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55" windowWidth="18195" windowHeight="10740"/>
  </bookViews>
  <sheets>
    <sheet name="LG" sheetId="1" r:id="rId1"/>
    <sheet name="LGSIG" sheetId="16" r:id="rId2"/>
  </sheets>
  <definedNames>
    <definedName name="_xlnm._FilterDatabase" localSheetId="0" hidden="1">LG!$A$6:$Z$114</definedName>
    <definedName name="_xlnm.Print_Area" localSheetId="1">LGSIG!$A$1:$AE$18</definedName>
    <definedName name="_xlnm.Print_Titles" localSheetId="0">LG!$A:$F,LG!$6:$9</definedName>
    <definedName name="_xlnm.Print_Titles" localSheetId="1">LGSIG!$A:$F,LGSIG!$6:$9</definedName>
  </definedNames>
  <calcPr calcId="145621"/>
</workbook>
</file>

<file path=xl/calcChain.xml><?xml version="1.0" encoding="utf-8"?>
<calcChain xmlns="http://schemas.openxmlformats.org/spreadsheetml/2006/main">
  <c r="Z18" i="16" l="1"/>
  <c r="P18" i="16"/>
  <c r="AD18" i="16" l="1"/>
  <c r="AD17" i="16"/>
  <c r="AD16" i="16"/>
  <c r="AD15" i="16"/>
  <c r="AD14" i="16"/>
  <c r="AD13" i="16"/>
  <c r="AD12" i="16"/>
  <c r="AD11" i="16"/>
  <c r="AD10" i="16"/>
  <c r="Y18" i="16"/>
  <c r="Y17" i="16"/>
  <c r="Y16" i="16"/>
  <c r="Y15" i="16"/>
  <c r="Y14" i="16"/>
  <c r="Y13" i="16"/>
  <c r="Y12" i="16"/>
  <c r="Y11" i="16"/>
  <c r="Y10" i="16"/>
  <c r="T18" i="16"/>
  <c r="T17" i="16"/>
  <c r="T16" i="16"/>
  <c r="T15" i="16"/>
  <c r="T14" i="16"/>
  <c r="T13" i="16"/>
  <c r="T12" i="16"/>
  <c r="T11" i="16"/>
  <c r="T10" i="16"/>
  <c r="O18" i="16"/>
  <c r="O17" i="16"/>
  <c r="O16" i="16"/>
  <c r="O15" i="16"/>
  <c r="O14" i="16"/>
  <c r="O13" i="16"/>
  <c r="O12" i="16"/>
  <c r="O11" i="16"/>
  <c r="O10" i="16"/>
  <c r="J18" i="16"/>
  <c r="J17" i="16"/>
  <c r="J16" i="16"/>
  <c r="J15" i="16"/>
  <c r="J14" i="16"/>
  <c r="J13" i="16"/>
  <c r="J12" i="16"/>
  <c r="J11" i="16"/>
  <c r="J10" i="16"/>
  <c r="BW366" i="1"/>
  <c r="BW365" i="1"/>
  <c r="BW364" i="1"/>
  <c r="BW363" i="1"/>
  <c r="BW362" i="1"/>
  <c r="BW361" i="1"/>
  <c r="BW360" i="1"/>
  <c r="BW359" i="1"/>
  <c r="BW358" i="1"/>
  <c r="BW357" i="1"/>
  <c r="BW356" i="1"/>
  <c r="BW355" i="1"/>
  <c r="BW354" i="1"/>
  <c r="BW353" i="1"/>
  <c r="BW352" i="1"/>
  <c r="BW351" i="1"/>
  <c r="BW350" i="1"/>
  <c r="BW349" i="1"/>
  <c r="BW348" i="1"/>
  <c r="BW347" i="1"/>
  <c r="BW346" i="1"/>
  <c r="BW345" i="1"/>
  <c r="BW344" i="1"/>
  <c r="BW343" i="1"/>
  <c r="BW342" i="1"/>
  <c r="BW341" i="1"/>
  <c r="BW340" i="1"/>
  <c r="BW339" i="1"/>
  <c r="BW338" i="1"/>
  <c r="BW337" i="1"/>
  <c r="BW336" i="1"/>
  <c r="BW335" i="1"/>
  <c r="BW334" i="1"/>
  <c r="BW333" i="1"/>
  <c r="BW332" i="1"/>
  <c r="BW331" i="1"/>
  <c r="BW330" i="1"/>
  <c r="BW329" i="1"/>
  <c r="BW328" i="1"/>
  <c r="BW327" i="1"/>
  <c r="BW326" i="1"/>
  <c r="BW325" i="1"/>
  <c r="BW324" i="1"/>
  <c r="BW323" i="1"/>
  <c r="BW322" i="1"/>
  <c r="BW321" i="1"/>
  <c r="BW320" i="1"/>
  <c r="BW319" i="1"/>
  <c r="BW318" i="1"/>
  <c r="BW317" i="1"/>
  <c r="BW316" i="1"/>
  <c r="BW315" i="1"/>
  <c r="BW314" i="1"/>
  <c r="BW313" i="1"/>
  <c r="BW312" i="1"/>
  <c r="BW311" i="1"/>
  <c r="BW310" i="1"/>
  <c r="BW309" i="1"/>
  <c r="BW308" i="1"/>
  <c r="BW307" i="1"/>
  <c r="BW306" i="1"/>
  <c r="BW305" i="1"/>
  <c r="BW304" i="1"/>
  <c r="BW303" i="1"/>
  <c r="BW302" i="1"/>
  <c r="BW301" i="1"/>
  <c r="BW300" i="1"/>
  <c r="BW299" i="1"/>
  <c r="BW298" i="1"/>
  <c r="BW297" i="1"/>
  <c r="BW296" i="1"/>
  <c r="BW295" i="1"/>
  <c r="BW294" i="1"/>
  <c r="BW293" i="1"/>
  <c r="BW292" i="1"/>
  <c r="BW291" i="1"/>
  <c r="BW290" i="1"/>
  <c r="BW289" i="1"/>
  <c r="BW288" i="1"/>
  <c r="BW287" i="1"/>
  <c r="BW286" i="1"/>
  <c r="BW285" i="1"/>
  <c r="BW284" i="1"/>
  <c r="BW283" i="1"/>
  <c r="BW282" i="1"/>
  <c r="BW281" i="1"/>
  <c r="BW280" i="1"/>
  <c r="BW279" i="1"/>
  <c r="BW278" i="1"/>
  <c r="BW277" i="1"/>
  <c r="BW276" i="1"/>
  <c r="BW275" i="1"/>
  <c r="BW274" i="1"/>
  <c r="BW273" i="1"/>
  <c r="BW272" i="1"/>
  <c r="BW271" i="1"/>
  <c r="BW270" i="1"/>
  <c r="BW269" i="1"/>
  <c r="BW268" i="1"/>
  <c r="BW267" i="1"/>
  <c r="BW266" i="1"/>
  <c r="BW265" i="1"/>
  <c r="BW264" i="1"/>
  <c r="BW263" i="1"/>
  <c r="BW262" i="1"/>
  <c r="BW261" i="1"/>
  <c r="BW260" i="1"/>
  <c r="BW259" i="1"/>
  <c r="BW258" i="1"/>
  <c r="BW257" i="1"/>
  <c r="BW256" i="1"/>
  <c r="BW255" i="1"/>
  <c r="BW254" i="1"/>
  <c r="BW253" i="1"/>
  <c r="BW252" i="1"/>
  <c r="BW251" i="1"/>
  <c r="BW250" i="1"/>
  <c r="BW249" i="1"/>
  <c r="BW248" i="1"/>
  <c r="BW247" i="1"/>
  <c r="BW246" i="1"/>
  <c r="BW245" i="1"/>
  <c r="BW244" i="1"/>
  <c r="BW243" i="1"/>
  <c r="BW242" i="1"/>
  <c r="BW241" i="1"/>
  <c r="BW240" i="1"/>
  <c r="BW239" i="1"/>
  <c r="BW238" i="1"/>
  <c r="BW237" i="1"/>
  <c r="BW236" i="1"/>
  <c r="BW235" i="1"/>
  <c r="BW234" i="1"/>
  <c r="BW233" i="1"/>
  <c r="BW232" i="1"/>
  <c r="BW231" i="1"/>
  <c r="BW230" i="1"/>
  <c r="BW229" i="1"/>
  <c r="BW228" i="1"/>
  <c r="BW227" i="1"/>
  <c r="BW226" i="1"/>
  <c r="BW225" i="1"/>
  <c r="BW224" i="1"/>
  <c r="BW223" i="1"/>
  <c r="BW222" i="1"/>
  <c r="BW221" i="1"/>
  <c r="BW220" i="1"/>
  <c r="BW219" i="1"/>
  <c r="BW218" i="1"/>
  <c r="BW217" i="1"/>
  <c r="BW216" i="1"/>
  <c r="BW215" i="1"/>
  <c r="BW214" i="1"/>
  <c r="BW213" i="1"/>
  <c r="BW212" i="1"/>
  <c r="BW211" i="1"/>
  <c r="BW210" i="1"/>
  <c r="BW209" i="1"/>
  <c r="BW208" i="1"/>
  <c r="BW207" i="1"/>
  <c r="BW206" i="1"/>
  <c r="BW205" i="1"/>
  <c r="BW204" i="1"/>
  <c r="BW203" i="1"/>
  <c r="BW202" i="1"/>
  <c r="BW201" i="1"/>
  <c r="BW200" i="1"/>
  <c r="BW199" i="1"/>
  <c r="BW198" i="1"/>
  <c r="BW197" i="1"/>
  <c r="BW196" i="1"/>
  <c r="BW195" i="1"/>
  <c r="BW194" i="1"/>
  <c r="BW193" i="1"/>
  <c r="BW192" i="1"/>
  <c r="BW191" i="1"/>
  <c r="BW190" i="1"/>
  <c r="BW189" i="1"/>
  <c r="BW188" i="1"/>
  <c r="BW187" i="1"/>
  <c r="BW186" i="1"/>
  <c r="BW185" i="1"/>
  <c r="BW184" i="1"/>
  <c r="BW183" i="1"/>
  <c r="BW182" i="1"/>
  <c r="BW181" i="1"/>
  <c r="BW180" i="1"/>
  <c r="BW179" i="1"/>
  <c r="BW178" i="1"/>
  <c r="BW177" i="1"/>
  <c r="BW176" i="1"/>
  <c r="BW175" i="1"/>
  <c r="BW174" i="1"/>
  <c r="BW173" i="1"/>
  <c r="BW172" i="1"/>
  <c r="BW171" i="1"/>
  <c r="BW170" i="1"/>
  <c r="BW169" i="1"/>
  <c r="BW168" i="1"/>
  <c r="BW167" i="1"/>
  <c r="BW166" i="1"/>
  <c r="BW165" i="1"/>
  <c r="BW164" i="1"/>
  <c r="BW163" i="1"/>
  <c r="BW162" i="1"/>
  <c r="BW161" i="1"/>
  <c r="BW160" i="1"/>
  <c r="BW159" i="1"/>
  <c r="BW158" i="1"/>
  <c r="BW157" i="1"/>
  <c r="BW156" i="1"/>
  <c r="BW155" i="1"/>
  <c r="BW154" i="1"/>
  <c r="BW153" i="1"/>
  <c r="BW152" i="1"/>
  <c r="BW151" i="1"/>
  <c r="BW150" i="1"/>
  <c r="BW149" i="1"/>
  <c r="BW148" i="1"/>
  <c r="BW147" i="1"/>
  <c r="BW146" i="1"/>
  <c r="BW145" i="1"/>
  <c r="BW144" i="1"/>
  <c r="BW143" i="1"/>
  <c r="BW142" i="1"/>
  <c r="BW141" i="1"/>
  <c r="BW140" i="1"/>
  <c r="BW139" i="1"/>
  <c r="BW138" i="1"/>
  <c r="BW137" i="1"/>
  <c r="BW136" i="1"/>
  <c r="BW135" i="1"/>
  <c r="BW134" i="1"/>
  <c r="BW133" i="1"/>
  <c r="BW132" i="1"/>
  <c r="BW131" i="1"/>
  <c r="BW130" i="1"/>
  <c r="BW129" i="1"/>
  <c r="BW128" i="1"/>
  <c r="BW127" i="1"/>
  <c r="BW126" i="1"/>
  <c r="BW125" i="1"/>
  <c r="BW124" i="1"/>
  <c r="BW123" i="1"/>
  <c r="BW122" i="1"/>
  <c r="BW121" i="1"/>
  <c r="BW120" i="1"/>
  <c r="BW119" i="1"/>
  <c r="BW118" i="1"/>
  <c r="BW117" i="1"/>
  <c r="BW116" i="1"/>
  <c r="BW115" i="1"/>
  <c r="BW114" i="1"/>
  <c r="BW113" i="1"/>
  <c r="BW112" i="1"/>
  <c r="BW111" i="1"/>
  <c r="BW110" i="1"/>
  <c r="BW109" i="1"/>
  <c r="BW108" i="1"/>
  <c r="BW107" i="1"/>
  <c r="BW106" i="1"/>
  <c r="BW105" i="1"/>
  <c r="BW104" i="1"/>
  <c r="BW103" i="1"/>
  <c r="BW102" i="1"/>
  <c r="BW101" i="1"/>
  <c r="BW100" i="1"/>
  <c r="BW99" i="1"/>
  <c r="BW98" i="1"/>
  <c r="BW97" i="1"/>
  <c r="BW96" i="1"/>
  <c r="BW95" i="1"/>
  <c r="BW94" i="1"/>
  <c r="BW93" i="1"/>
  <c r="BW92" i="1"/>
  <c r="BW91" i="1"/>
  <c r="BW90" i="1"/>
  <c r="BW89" i="1"/>
  <c r="BW88" i="1"/>
  <c r="BW87" i="1"/>
  <c r="BW86" i="1"/>
  <c r="BW85" i="1"/>
  <c r="BW84" i="1"/>
  <c r="BW83" i="1"/>
  <c r="BW82" i="1"/>
  <c r="BW81" i="1"/>
  <c r="BW80" i="1"/>
  <c r="BW79" i="1"/>
  <c r="BW78" i="1"/>
  <c r="BW77" i="1"/>
  <c r="BW76" i="1"/>
  <c r="BW75" i="1"/>
  <c r="BW74" i="1"/>
  <c r="BW73" i="1"/>
  <c r="BW72" i="1"/>
  <c r="BW71" i="1"/>
  <c r="BW70" i="1"/>
  <c r="BW69" i="1"/>
  <c r="BW68" i="1"/>
  <c r="BW67" i="1"/>
  <c r="BW66" i="1"/>
  <c r="BW65" i="1"/>
  <c r="BW64" i="1"/>
  <c r="BW63" i="1"/>
  <c r="BW62" i="1"/>
  <c r="BW61" i="1"/>
  <c r="BW60" i="1"/>
  <c r="BW59" i="1"/>
  <c r="BW58" i="1"/>
  <c r="BW57" i="1"/>
  <c r="BW56" i="1"/>
  <c r="BW55" i="1"/>
  <c r="BW54" i="1"/>
  <c r="BW53" i="1"/>
  <c r="BW52" i="1"/>
  <c r="BW51" i="1"/>
  <c r="BW50" i="1"/>
  <c r="BW49" i="1"/>
  <c r="BW48" i="1"/>
  <c r="BW47" i="1"/>
  <c r="BW46" i="1"/>
  <c r="BW45" i="1"/>
  <c r="BW44" i="1"/>
  <c r="BW43" i="1"/>
  <c r="BW42" i="1"/>
  <c r="BW41" i="1"/>
  <c r="BW40" i="1"/>
  <c r="BW39" i="1"/>
  <c r="BW38" i="1"/>
  <c r="BW37" i="1"/>
  <c r="BW36" i="1"/>
  <c r="BW35" i="1"/>
  <c r="BW34" i="1"/>
  <c r="BW33" i="1"/>
  <c r="BW32" i="1"/>
  <c r="BW31" i="1"/>
  <c r="BW30" i="1"/>
  <c r="BW29" i="1"/>
  <c r="BW28" i="1"/>
  <c r="BW27" i="1"/>
  <c r="BW26" i="1"/>
  <c r="BW25" i="1"/>
  <c r="BW24" i="1"/>
  <c r="BW23" i="1"/>
  <c r="BW22" i="1"/>
  <c r="BW21" i="1"/>
  <c r="BW20" i="1"/>
  <c r="BW19" i="1"/>
  <c r="BW18" i="1"/>
  <c r="BW17" i="1"/>
  <c r="BW16" i="1"/>
  <c r="BW15" i="1"/>
  <c r="BW14" i="1"/>
  <c r="BW13" i="1"/>
  <c r="BW12" i="1"/>
  <c r="BW11" i="1"/>
  <c r="BW10" i="1"/>
  <c r="BR366" i="1"/>
  <c r="BR365" i="1"/>
  <c r="BR364" i="1"/>
  <c r="BR363" i="1"/>
  <c r="BR362" i="1"/>
  <c r="BR361" i="1"/>
  <c r="BR360" i="1"/>
  <c r="BR359" i="1"/>
  <c r="BR358" i="1"/>
  <c r="BR357" i="1"/>
  <c r="BR356" i="1"/>
  <c r="BR355" i="1"/>
  <c r="BR354" i="1"/>
  <c r="BR353" i="1"/>
  <c r="BR352" i="1"/>
  <c r="BR351" i="1"/>
  <c r="BR350" i="1"/>
  <c r="BR349" i="1"/>
  <c r="BR348" i="1"/>
  <c r="BR347" i="1"/>
  <c r="BR346" i="1"/>
  <c r="BR345" i="1"/>
  <c r="BR344" i="1"/>
  <c r="BR343" i="1"/>
  <c r="BR342" i="1"/>
  <c r="BR341" i="1"/>
  <c r="BR340" i="1"/>
  <c r="BR339" i="1"/>
  <c r="BR338" i="1"/>
  <c r="BR337" i="1"/>
  <c r="BR336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6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R283" i="1"/>
  <c r="BR282" i="1"/>
  <c r="BR281" i="1"/>
  <c r="BR280" i="1"/>
  <c r="BR279" i="1"/>
  <c r="BR278" i="1"/>
  <c r="BR277" i="1"/>
  <c r="BR276" i="1"/>
  <c r="BR275" i="1"/>
  <c r="BR274" i="1"/>
  <c r="BR273" i="1"/>
  <c r="BR272" i="1"/>
  <c r="BR271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9" i="1"/>
  <c r="BR238" i="1"/>
  <c r="BR237" i="1"/>
  <c r="BR236" i="1"/>
  <c r="BR235" i="1"/>
  <c r="BR234" i="1"/>
  <c r="BR233" i="1"/>
  <c r="BR232" i="1"/>
  <c r="BR231" i="1"/>
  <c r="BR230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5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90" i="1"/>
  <c r="BR189" i="1"/>
  <c r="BR188" i="1"/>
  <c r="BR187" i="1"/>
  <c r="BR186" i="1"/>
  <c r="BR185" i="1"/>
  <c r="BR184" i="1"/>
  <c r="BR183" i="1"/>
  <c r="BR182" i="1"/>
  <c r="BR181" i="1"/>
  <c r="BR180" i="1"/>
  <c r="BR179" i="1"/>
  <c r="BR178" i="1"/>
  <c r="BR177" i="1"/>
  <c r="BR176" i="1"/>
  <c r="BR175" i="1"/>
  <c r="BR174" i="1"/>
  <c r="BR173" i="1"/>
  <c r="BR172" i="1"/>
  <c r="BR171" i="1"/>
  <c r="BR170" i="1"/>
  <c r="BR169" i="1"/>
  <c r="BR168" i="1"/>
  <c r="BR167" i="1"/>
  <c r="BR166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123" i="1"/>
  <c r="BR122" i="1"/>
  <c r="BR121" i="1"/>
  <c r="BR120" i="1"/>
  <c r="BR119" i="1"/>
  <c r="BR118" i="1"/>
  <c r="BR117" i="1"/>
  <c r="BR116" i="1"/>
  <c r="BR115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4" i="1"/>
  <c r="BR53" i="1"/>
  <c r="BR52" i="1"/>
  <c r="BR51" i="1"/>
  <c r="BR50" i="1"/>
  <c r="BR49" i="1"/>
  <c r="BR48" i="1"/>
  <c r="BR47" i="1"/>
  <c r="BR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M366" i="1"/>
  <c r="BM365" i="1"/>
  <c r="BM364" i="1"/>
  <c r="BM363" i="1"/>
  <c r="BM362" i="1"/>
  <c r="BM361" i="1"/>
  <c r="BM360" i="1"/>
  <c r="BM359" i="1"/>
  <c r="BM358" i="1"/>
  <c r="BM357" i="1"/>
  <c r="BM356" i="1"/>
  <c r="BM355" i="1"/>
  <c r="BM354" i="1"/>
  <c r="BM353" i="1"/>
  <c r="BM352" i="1"/>
  <c r="BM351" i="1"/>
  <c r="BM350" i="1"/>
  <c r="BM349" i="1"/>
  <c r="BM348" i="1"/>
  <c r="BM347" i="1"/>
  <c r="BM346" i="1"/>
  <c r="BM345" i="1"/>
  <c r="BM344" i="1"/>
  <c r="BM343" i="1"/>
  <c r="BM342" i="1"/>
  <c r="BM341" i="1"/>
  <c r="BM340" i="1"/>
  <c r="BM339" i="1"/>
  <c r="BM338" i="1"/>
  <c r="BM337" i="1"/>
  <c r="BM336" i="1"/>
  <c r="BM335" i="1"/>
  <c r="BM334" i="1"/>
  <c r="BM333" i="1"/>
  <c r="BM332" i="1"/>
  <c r="BM331" i="1"/>
  <c r="BM330" i="1"/>
  <c r="BM329" i="1"/>
  <c r="BM328" i="1"/>
  <c r="BM327" i="1"/>
  <c r="BM326" i="1"/>
  <c r="BM325" i="1"/>
  <c r="BM324" i="1"/>
  <c r="BM323" i="1"/>
  <c r="BM322" i="1"/>
  <c r="BM321" i="1"/>
  <c r="BM320" i="1"/>
  <c r="BM319" i="1"/>
  <c r="BM318" i="1"/>
  <c r="BM317" i="1"/>
  <c r="BM316" i="1"/>
  <c r="BM315" i="1"/>
  <c r="BM314" i="1"/>
  <c r="BM313" i="1"/>
  <c r="BM312" i="1"/>
  <c r="BM311" i="1"/>
  <c r="BM310" i="1"/>
  <c r="BM309" i="1"/>
  <c r="BM308" i="1"/>
  <c r="BM307" i="1"/>
  <c r="BM306" i="1"/>
  <c r="BM305" i="1"/>
  <c r="BM304" i="1"/>
  <c r="BM303" i="1"/>
  <c r="BM302" i="1"/>
  <c r="BM301" i="1"/>
  <c r="BM300" i="1"/>
  <c r="BM299" i="1"/>
  <c r="BM298" i="1"/>
  <c r="BM297" i="1"/>
  <c r="BM296" i="1"/>
  <c r="BM295" i="1"/>
  <c r="BM294" i="1"/>
  <c r="BM293" i="1"/>
  <c r="BM292" i="1"/>
  <c r="BM291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M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M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M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M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12" i="1"/>
  <c r="BM11" i="1"/>
  <c r="BM10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AB18" i="16" l="1"/>
  <c r="AE17" i="16"/>
  <c r="AE16" i="16"/>
  <c r="AE15" i="16"/>
  <c r="AE14" i="16"/>
  <c r="AE13" i="16"/>
  <c r="AE12" i="16"/>
  <c r="AE11" i="16"/>
  <c r="W18" i="16"/>
  <c r="Z17" i="16"/>
  <c r="Z15" i="16"/>
  <c r="Z16" i="16"/>
  <c r="Z14" i="16"/>
  <c r="Z13" i="16"/>
  <c r="Z12" i="16"/>
  <c r="Z11" i="16"/>
  <c r="Z10" i="16"/>
  <c r="U12" i="16"/>
  <c r="R12" i="16"/>
  <c r="R10" i="16"/>
  <c r="R18" i="16"/>
  <c r="U17" i="16"/>
  <c r="U15" i="16"/>
  <c r="R14" i="16"/>
  <c r="U13" i="16"/>
  <c r="U11" i="16"/>
  <c r="BK121" i="1"/>
  <c r="BP121" i="1"/>
  <c r="BU121" i="1"/>
  <c r="BA122" i="1"/>
  <c r="BD122" i="1"/>
  <c r="BI122" i="1"/>
  <c r="BF122" i="1"/>
  <c r="BK122" i="1"/>
  <c r="BP122" i="1"/>
  <c r="BU122" i="1"/>
  <c r="BD123" i="1"/>
  <c r="BA123" i="1"/>
  <c r="BF123" i="1"/>
  <c r="BS123" i="1"/>
  <c r="BP123" i="1"/>
  <c r="BX123" i="1"/>
  <c r="BU123" i="1"/>
  <c r="BA124" i="1"/>
  <c r="BF124" i="1"/>
  <c r="BI124" i="1"/>
  <c r="BK124" i="1"/>
  <c r="BP124" i="1"/>
  <c r="BU124" i="1"/>
  <c r="BA125" i="1"/>
  <c r="BD125" i="1"/>
  <c r="BF125" i="1"/>
  <c r="BI125" i="1"/>
  <c r="BK125" i="1"/>
  <c r="BP125" i="1"/>
  <c r="BU125" i="1"/>
  <c r="BD126" i="1"/>
  <c r="BA126" i="1"/>
  <c r="BI126" i="1"/>
  <c r="BK126" i="1"/>
  <c r="BP126" i="1"/>
  <c r="BU126" i="1"/>
  <c r="BF127" i="1"/>
  <c r="BK127" i="1"/>
  <c r="BP127" i="1"/>
  <c r="BU127" i="1"/>
  <c r="BA128" i="1"/>
  <c r="BF128" i="1"/>
  <c r="BI128" i="1"/>
  <c r="BK128" i="1"/>
  <c r="BN128" i="1"/>
  <c r="BS128" i="1"/>
  <c r="BU128" i="1"/>
  <c r="BI129" i="1"/>
  <c r="BF129" i="1"/>
  <c r="BK129" i="1"/>
  <c r="BP129" i="1"/>
  <c r="BU129" i="1"/>
  <c r="BA130" i="1"/>
  <c r="BD130" i="1"/>
  <c r="BK130" i="1"/>
  <c r="BP130" i="1"/>
  <c r="BS130" i="1"/>
  <c r="BU130" i="1"/>
  <c r="BX130" i="1"/>
  <c r="BD131" i="1"/>
  <c r="BA131" i="1"/>
  <c r="BF131" i="1"/>
  <c r="BP131" i="1"/>
  <c r="BS131" i="1"/>
  <c r="BA132" i="1"/>
  <c r="BF132" i="1"/>
  <c r="BI132" i="1"/>
  <c r="BK132" i="1"/>
  <c r="BN132" i="1"/>
  <c r="BS132" i="1"/>
  <c r="BP132" i="1"/>
  <c r="BU132" i="1"/>
  <c r="BX132" i="1"/>
  <c r="BA133" i="1"/>
  <c r="BD133" i="1"/>
  <c r="BF133" i="1"/>
  <c r="BI133" i="1"/>
  <c r="BN133" i="1"/>
  <c r="BP133" i="1"/>
  <c r="BD134" i="1"/>
  <c r="BA134" i="1"/>
  <c r="BI134" i="1"/>
  <c r="BK134" i="1"/>
  <c r="BP134" i="1"/>
  <c r="BS134" i="1"/>
  <c r="BU134" i="1"/>
  <c r="BX134" i="1"/>
  <c r="BA135" i="1"/>
  <c r="BD135" i="1"/>
  <c r="BF135" i="1"/>
  <c r="BA136" i="1"/>
  <c r="BF136" i="1"/>
  <c r="BI136" i="1"/>
  <c r="BK136" i="1"/>
  <c r="BN136" i="1"/>
  <c r="BS136" i="1"/>
  <c r="BP136" i="1"/>
  <c r="BU136" i="1"/>
  <c r="BX136" i="1"/>
  <c r="BA137" i="1"/>
  <c r="BD137" i="1"/>
  <c r="BF137" i="1"/>
  <c r="BI137" i="1"/>
  <c r="BN137" i="1"/>
  <c r="BP137" i="1"/>
  <c r="BD138" i="1"/>
  <c r="BA138" i="1"/>
  <c r="BI138" i="1"/>
  <c r="BK138" i="1"/>
  <c r="BP138" i="1"/>
  <c r="BS138" i="1"/>
  <c r="BU138" i="1"/>
  <c r="BX138" i="1"/>
  <c r="BD139" i="1"/>
  <c r="BP139" i="1"/>
  <c r="BS139" i="1"/>
  <c r="BN140" i="1"/>
  <c r="BK140" i="1"/>
  <c r="BS140" i="1"/>
  <c r="BP140" i="1"/>
  <c r="BU140" i="1"/>
  <c r="BA141" i="1"/>
  <c r="BD141" i="1"/>
  <c r="BF141" i="1"/>
  <c r="BI141" i="1"/>
  <c r="BN141" i="1"/>
  <c r="BP141" i="1"/>
  <c r="BD142" i="1"/>
  <c r="BK142" i="1"/>
  <c r="BP142" i="1"/>
  <c r="BU142" i="1"/>
  <c r="BF143" i="1"/>
  <c r="BK143" i="1"/>
  <c r="BP143" i="1"/>
  <c r="BU143" i="1"/>
  <c r="BA144" i="1"/>
  <c r="BF144" i="1"/>
  <c r="BI144" i="1"/>
  <c r="BK144" i="1"/>
  <c r="BP144" i="1"/>
  <c r="BU144" i="1"/>
  <c r="BK146" i="1"/>
  <c r="BN146" i="1"/>
  <c r="BU146" i="1"/>
  <c r="BX146" i="1"/>
  <c r="BA148" i="1"/>
  <c r="BD148" i="1"/>
  <c r="BF148" i="1"/>
  <c r="BK148" i="1"/>
  <c r="BN148" i="1"/>
  <c r="BX148" i="1"/>
  <c r="BU148" i="1"/>
  <c r="BF149" i="1"/>
  <c r="BI149" i="1"/>
  <c r="BK149" i="1"/>
  <c r="BN149" i="1"/>
  <c r="BP149" i="1"/>
  <c r="BS149" i="1"/>
  <c r="BU149" i="1"/>
  <c r="BK150" i="1"/>
  <c r="BN150" i="1"/>
  <c r="BP150" i="1"/>
  <c r="BS150" i="1"/>
  <c r="BU150" i="1"/>
  <c r="BX150" i="1"/>
  <c r="BA151" i="1"/>
  <c r="BD151" i="1"/>
  <c r="BF151" i="1"/>
  <c r="BI151" i="1"/>
  <c r="BK151" i="1"/>
  <c r="BP151" i="1"/>
  <c r="BS151" i="1"/>
  <c r="BU151" i="1"/>
  <c r="BA152" i="1"/>
  <c r="BD152" i="1"/>
  <c r="BU152" i="1"/>
  <c r="BA153" i="1"/>
  <c r="BD153" i="1"/>
  <c r="BS153" i="1"/>
  <c r="BU153" i="1"/>
  <c r="BA154" i="1"/>
  <c r="BD154" i="1"/>
  <c r="BF154" i="1"/>
  <c r="BI154" i="1"/>
  <c r="BK154" i="1"/>
  <c r="BN154" i="1"/>
  <c r="BP154" i="1"/>
  <c r="BU154" i="1"/>
  <c r="BX154" i="1"/>
  <c r="BA155" i="1"/>
  <c r="BD155" i="1"/>
  <c r="BF155" i="1"/>
  <c r="BI155" i="1"/>
  <c r="BK155" i="1"/>
  <c r="BA156" i="1"/>
  <c r="BD156" i="1"/>
  <c r="BF156" i="1"/>
  <c r="BI156" i="1"/>
  <c r="BK156" i="1"/>
  <c r="BU156" i="1"/>
  <c r="BA157" i="1"/>
  <c r="BD157" i="1"/>
  <c r="BF157" i="1"/>
  <c r="BI157" i="1"/>
  <c r="BK157" i="1"/>
  <c r="BS157" i="1"/>
  <c r="BP157" i="1"/>
  <c r="BA158" i="1"/>
  <c r="BD158" i="1"/>
  <c r="BF158" i="1"/>
  <c r="BI158" i="1"/>
  <c r="BK158" i="1"/>
  <c r="BU158" i="1"/>
  <c r="BA159" i="1"/>
  <c r="BD159" i="1"/>
  <c r="BU159" i="1"/>
  <c r="BA160" i="1"/>
  <c r="BD160" i="1"/>
  <c r="BF160" i="1"/>
  <c r="BU160" i="1"/>
  <c r="BX160" i="1"/>
  <c r="BA161" i="1"/>
  <c r="BD161" i="1"/>
  <c r="BF161" i="1"/>
  <c r="BI161" i="1"/>
  <c r="BK161" i="1"/>
  <c r="BS161" i="1"/>
  <c r="BP161" i="1"/>
  <c r="BA162" i="1"/>
  <c r="BD162" i="1"/>
  <c r="BF162" i="1"/>
  <c r="BI162" i="1"/>
  <c r="BK162" i="1"/>
  <c r="BP162" i="1"/>
  <c r="BU162" i="1"/>
  <c r="BA163" i="1"/>
  <c r="BD163" i="1"/>
  <c r="BF163" i="1"/>
  <c r="BI163" i="1"/>
  <c r="BP163" i="1"/>
  <c r="BS163" i="1"/>
  <c r="BU163" i="1"/>
  <c r="BU164" i="1"/>
  <c r="BK165" i="1"/>
  <c r="BP165" i="1"/>
  <c r="BS165" i="1"/>
  <c r="BU165" i="1"/>
  <c r="BK166" i="1"/>
  <c r="BU166" i="1"/>
  <c r="BA167" i="1"/>
  <c r="BF167" i="1"/>
  <c r="BI167" i="1"/>
  <c r="BA168" i="1"/>
  <c r="BD168" i="1"/>
  <c r="BF168" i="1"/>
  <c r="BI168" i="1"/>
  <c r="BK168" i="1"/>
  <c r="BP168" i="1"/>
  <c r="BU168" i="1"/>
  <c r="BF169" i="1"/>
  <c r="BI169" i="1"/>
  <c r="BP169" i="1"/>
  <c r="BS169" i="1"/>
  <c r="BK170" i="1"/>
  <c r="BS170" i="1"/>
  <c r="BP170" i="1"/>
  <c r="BU170" i="1"/>
  <c r="BA171" i="1"/>
  <c r="BF171" i="1"/>
  <c r="BU171" i="1"/>
  <c r="BA172" i="1"/>
  <c r="BD172" i="1"/>
  <c r="BK172" i="1"/>
  <c r="BP172" i="1"/>
  <c r="BU172" i="1"/>
  <c r="BD173" i="1"/>
  <c r="BF173" i="1"/>
  <c r="BI173" i="1"/>
  <c r="BP173" i="1"/>
  <c r="BS173" i="1"/>
  <c r="BF174" i="1"/>
  <c r="BK174" i="1"/>
  <c r="BS174" i="1"/>
  <c r="BP174" i="1"/>
  <c r="BU174" i="1"/>
  <c r="BA175" i="1"/>
  <c r="BF175" i="1"/>
  <c r="BI175" i="1"/>
  <c r="BU175" i="1"/>
  <c r="BA176" i="1"/>
  <c r="BD176" i="1"/>
  <c r="BI176" i="1"/>
  <c r="BK176" i="1"/>
  <c r="BN176" i="1"/>
  <c r="BU176" i="1"/>
  <c r="BD177" i="1"/>
  <c r="BA177" i="1"/>
  <c r="BK177" i="1"/>
  <c r="BU177" i="1"/>
  <c r="BF178" i="1"/>
  <c r="BI178" i="1"/>
  <c r="BK178" i="1"/>
  <c r="BP178" i="1"/>
  <c r="BS178" i="1"/>
  <c r="BU178" i="1"/>
  <c r="BK179" i="1"/>
  <c r="BN179" i="1"/>
  <c r="BU179" i="1"/>
  <c r="BF180" i="1"/>
  <c r="BI180" i="1"/>
  <c r="BP180" i="1"/>
  <c r="BS180" i="1"/>
  <c r="BU180" i="1"/>
  <c r="BA181" i="1"/>
  <c r="BD181" i="1"/>
  <c r="BF181" i="1"/>
  <c r="BI181" i="1"/>
  <c r="BK181" i="1"/>
  <c r="BP181" i="1"/>
  <c r="BS181" i="1"/>
  <c r="BU181" i="1"/>
  <c r="BI182" i="1"/>
  <c r="BF182" i="1"/>
  <c r="BK182" i="1"/>
  <c r="BP182" i="1"/>
  <c r="BS182" i="1"/>
  <c r="BU182" i="1"/>
  <c r="BA183" i="1"/>
  <c r="BD183" i="1"/>
  <c r="BK183" i="1"/>
  <c r="BU183" i="1"/>
  <c r="BF184" i="1"/>
  <c r="BI184" i="1"/>
  <c r="BK184" i="1"/>
  <c r="BP184" i="1"/>
  <c r="BS184" i="1"/>
  <c r="BU184" i="1"/>
  <c r="BA185" i="1"/>
  <c r="BF185" i="1"/>
  <c r="BK185" i="1"/>
  <c r="BU185" i="1"/>
  <c r="BA186" i="1"/>
  <c r="BD186" i="1"/>
  <c r="BK186" i="1"/>
  <c r="BP186" i="1"/>
  <c r="BS186" i="1"/>
  <c r="BU186" i="1"/>
  <c r="BA187" i="1"/>
  <c r="BD187" i="1"/>
  <c r="BK187" i="1"/>
  <c r="BS187" i="1"/>
  <c r="BU187" i="1"/>
  <c r="BF188" i="1"/>
  <c r="BI188" i="1"/>
  <c r="BP188" i="1"/>
  <c r="BU188" i="1"/>
  <c r="BA189" i="1"/>
  <c r="BD189" i="1"/>
  <c r="BI189" i="1"/>
  <c r="BK189" i="1"/>
  <c r="BU189" i="1"/>
  <c r="BD190" i="1"/>
  <c r="BA190" i="1"/>
  <c r="BI190" i="1"/>
  <c r="BF190" i="1"/>
  <c r="BU190" i="1"/>
  <c r="BA191" i="1"/>
  <c r="BD191" i="1"/>
  <c r="BF191" i="1"/>
  <c r="BK191" i="1"/>
  <c r="BS191" i="1"/>
  <c r="BU191" i="1"/>
  <c r="BA192" i="1"/>
  <c r="BD192" i="1"/>
  <c r="BF192" i="1"/>
  <c r="BI192" i="1"/>
  <c r="BP192" i="1"/>
  <c r="BU192" i="1"/>
  <c r="BA193" i="1"/>
  <c r="BD193" i="1"/>
  <c r="BI193" i="1"/>
  <c r="BK193" i="1"/>
  <c r="BN193" i="1"/>
  <c r="BF194" i="1"/>
  <c r="BK194" i="1"/>
  <c r="BN194" i="1"/>
  <c r="BX194" i="1"/>
  <c r="BK195" i="1"/>
  <c r="BN195" i="1"/>
  <c r="BU195" i="1"/>
  <c r="BF196" i="1"/>
  <c r="BP196" i="1"/>
  <c r="BS196" i="1"/>
  <c r="BU196" i="1"/>
  <c r="BA197" i="1"/>
  <c r="BU197" i="1"/>
  <c r="BA198" i="1"/>
  <c r="BD198" i="1"/>
  <c r="BK198" i="1"/>
  <c r="BP198" i="1"/>
  <c r="BU198" i="1"/>
  <c r="BF199" i="1"/>
  <c r="BI199" i="1"/>
  <c r="BS199" i="1"/>
  <c r="BP199" i="1"/>
  <c r="BA200" i="1"/>
  <c r="BD200" i="1"/>
  <c r="BU200" i="1"/>
  <c r="BX200" i="1"/>
  <c r="BI201" i="1"/>
  <c r="BF201" i="1"/>
  <c r="BP201" i="1"/>
  <c r="BS201" i="1"/>
  <c r="BD202" i="1"/>
  <c r="BA202" i="1"/>
  <c r="BK202" i="1"/>
  <c r="BN202" i="1"/>
  <c r="BX202" i="1"/>
  <c r="BF203" i="1"/>
  <c r="BI203" i="1"/>
  <c r="BK203" i="1"/>
  <c r="BP203" i="1"/>
  <c r="BS203" i="1"/>
  <c r="BA204" i="1"/>
  <c r="BD204" i="1"/>
  <c r="BF204" i="1"/>
  <c r="BK204" i="1"/>
  <c r="BN204" i="1"/>
  <c r="BP204" i="1"/>
  <c r="BS204" i="1"/>
  <c r="BU204" i="1"/>
  <c r="BX204" i="1"/>
  <c r="BA205" i="1"/>
  <c r="BK205" i="1"/>
  <c r="BN205" i="1"/>
  <c r="BU205" i="1"/>
  <c r="BA206" i="1"/>
  <c r="BD206" i="1"/>
  <c r="BN206" i="1"/>
  <c r="BK206" i="1"/>
  <c r="BP206" i="1"/>
  <c r="BU206" i="1"/>
  <c r="BX206" i="1"/>
  <c r="BF207" i="1"/>
  <c r="BI207" i="1"/>
  <c r="BK207" i="1"/>
  <c r="BP207" i="1"/>
  <c r="BS207" i="1"/>
  <c r="BU207" i="1"/>
  <c r="BX207" i="1"/>
  <c r="BA208" i="1"/>
  <c r="BD208" i="1"/>
  <c r="BF208" i="1"/>
  <c r="BK208" i="1"/>
  <c r="BP208" i="1"/>
  <c r="BS208" i="1"/>
  <c r="BU208" i="1"/>
  <c r="BX208" i="1"/>
  <c r="BA209" i="1"/>
  <c r="BP209" i="1"/>
  <c r="BS209" i="1"/>
  <c r="BU209" i="1"/>
  <c r="BA210" i="1"/>
  <c r="BD210" i="1"/>
  <c r="BK210" i="1"/>
  <c r="BN210" i="1"/>
  <c r="BP210" i="1"/>
  <c r="BU210" i="1"/>
  <c r="BX210" i="1"/>
  <c r="BA211" i="1"/>
  <c r="BD211" i="1"/>
  <c r="BF211" i="1"/>
  <c r="BI211" i="1"/>
  <c r="BK211" i="1"/>
  <c r="BP211" i="1"/>
  <c r="BU211" i="1"/>
  <c r="BD212" i="1"/>
  <c r="BA212" i="1"/>
  <c r="BK212" i="1"/>
  <c r="BU212" i="1"/>
  <c r="BA213" i="1"/>
  <c r="BF213" i="1"/>
  <c r="BK213" i="1"/>
  <c r="BU213" i="1"/>
  <c r="BA214" i="1"/>
  <c r="BD214" i="1"/>
  <c r="BF214" i="1"/>
  <c r="BI214" i="1"/>
  <c r="BK214" i="1"/>
  <c r="BP214" i="1"/>
  <c r="BS214" i="1"/>
  <c r="BU214" i="1"/>
  <c r="BF215" i="1"/>
  <c r="BI215" i="1"/>
  <c r="BK215" i="1"/>
  <c r="BP215" i="1"/>
  <c r="BS215" i="1"/>
  <c r="BU215" i="1"/>
  <c r="BA216" i="1"/>
  <c r="BD216" i="1"/>
  <c r="BF216" i="1"/>
  <c r="BK216" i="1"/>
  <c r="BP216" i="1"/>
  <c r="BS216" i="1"/>
  <c r="BU216" i="1"/>
  <c r="BI217" i="1"/>
  <c r="BF217" i="1"/>
  <c r="BD218" i="1"/>
  <c r="BA218" i="1"/>
  <c r="BK218" i="1"/>
  <c r="BN218" i="1"/>
  <c r="BX218" i="1"/>
  <c r="BU218" i="1"/>
  <c r="BS219" i="1"/>
  <c r="BP219" i="1"/>
  <c r="BA220" i="1"/>
  <c r="BD220" i="1"/>
  <c r="BN220" i="1"/>
  <c r="BK220" i="1"/>
  <c r="BP220" i="1"/>
  <c r="BD221" i="1"/>
  <c r="BA221" i="1"/>
  <c r="BI221" i="1"/>
  <c r="BF221" i="1"/>
  <c r="BK221" i="1"/>
  <c r="BD222" i="1"/>
  <c r="BA222" i="1"/>
  <c r="BF222" i="1"/>
  <c r="BK222" i="1"/>
  <c r="BS222" i="1"/>
  <c r="BU222" i="1"/>
  <c r="BF223" i="1"/>
  <c r="BI223" i="1"/>
  <c r="BK223" i="1"/>
  <c r="BP223" i="1"/>
  <c r="BS223" i="1"/>
  <c r="BU223" i="1"/>
  <c r="BI224" i="1"/>
  <c r="BK224" i="1"/>
  <c r="BU224" i="1"/>
  <c r="BD225" i="1"/>
  <c r="BA225" i="1"/>
  <c r="BF225" i="1"/>
  <c r="BI225" i="1"/>
  <c r="BK225" i="1"/>
  <c r="BS225" i="1"/>
  <c r="BU225" i="1"/>
  <c r="BD226" i="1"/>
  <c r="BA226" i="1"/>
  <c r="BF226" i="1"/>
  <c r="BK226" i="1"/>
  <c r="BS226" i="1"/>
  <c r="BU226" i="1"/>
  <c r="BF227" i="1"/>
  <c r="BI227" i="1"/>
  <c r="BK227" i="1"/>
  <c r="BP227" i="1"/>
  <c r="BS227" i="1"/>
  <c r="BU227" i="1"/>
  <c r="BI228" i="1"/>
  <c r="BK228" i="1"/>
  <c r="BU228" i="1"/>
  <c r="BD229" i="1"/>
  <c r="BA229" i="1"/>
  <c r="BF229" i="1"/>
  <c r="BI229" i="1"/>
  <c r="BK229" i="1"/>
  <c r="BS229" i="1"/>
  <c r="BU229" i="1"/>
  <c r="BD230" i="1"/>
  <c r="BA230" i="1"/>
  <c r="BF230" i="1"/>
  <c r="BK230" i="1"/>
  <c r="BS230" i="1"/>
  <c r="BU230" i="1"/>
  <c r="BF231" i="1"/>
  <c r="BI231" i="1"/>
  <c r="BK231" i="1"/>
  <c r="BP231" i="1"/>
  <c r="BS231" i="1"/>
  <c r="BU231" i="1"/>
  <c r="BX231" i="1"/>
  <c r="BA232" i="1"/>
  <c r="BD232" i="1"/>
  <c r="BI232" i="1"/>
  <c r="BP232" i="1"/>
  <c r="BS232" i="1"/>
  <c r="BU232" i="1"/>
  <c r="BX232" i="1"/>
  <c r="BA233" i="1"/>
  <c r="BF233" i="1"/>
  <c r="BX233" i="1"/>
  <c r="BA234" i="1"/>
  <c r="BD234" i="1"/>
  <c r="BF234" i="1"/>
  <c r="BI234" i="1"/>
  <c r="BK234" i="1"/>
  <c r="BU234" i="1"/>
  <c r="BA235" i="1"/>
  <c r="BF235" i="1"/>
  <c r="BI235" i="1"/>
  <c r="BK235" i="1"/>
  <c r="BU235" i="1"/>
  <c r="BD236" i="1"/>
  <c r="BA236" i="1"/>
  <c r="BI236" i="1"/>
  <c r="BP236" i="1"/>
  <c r="BX236" i="1"/>
  <c r="BU236" i="1"/>
  <c r="BD237" i="1"/>
  <c r="BK237" i="1"/>
  <c r="BS237" i="1"/>
  <c r="BP237" i="1"/>
  <c r="BU237" i="1"/>
  <c r="BA238" i="1"/>
  <c r="BD238" i="1"/>
  <c r="BF238" i="1"/>
  <c r="BK238" i="1"/>
  <c r="BP238" i="1"/>
  <c r="BU238" i="1"/>
  <c r="BA239" i="1"/>
  <c r="BD239" i="1"/>
  <c r="BF239" i="1"/>
  <c r="BP239" i="1"/>
  <c r="BS239" i="1"/>
  <c r="BU239" i="1"/>
  <c r="BA240" i="1"/>
  <c r="BD240" i="1"/>
  <c r="BF240" i="1"/>
  <c r="BK240" i="1"/>
  <c r="BU240" i="1"/>
  <c r="BX240" i="1"/>
  <c r="BD241" i="1"/>
  <c r="BF241" i="1"/>
  <c r="BI241" i="1"/>
  <c r="BK241" i="1"/>
  <c r="BP241" i="1"/>
  <c r="BS241" i="1"/>
  <c r="BU241" i="1"/>
  <c r="BA242" i="1"/>
  <c r="BF242" i="1"/>
  <c r="BI242" i="1"/>
  <c r="BK242" i="1"/>
  <c r="BS242" i="1"/>
  <c r="BU242" i="1"/>
  <c r="BX242" i="1"/>
  <c r="BF243" i="1"/>
  <c r="BI243" i="1"/>
  <c r="BK243" i="1"/>
  <c r="BP243" i="1"/>
  <c r="BA244" i="1"/>
  <c r="BD244" i="1"/>
  <c r="BI244" i="1"/>
  <c r="BK244" i="1"/>
  <c r="BN244" i="1"/>
  <c r="BP244" i="1"/>
  <c r="BS244" i="1"/>
  <c r="BU244" i="1"/>
  <c r="BX244" i="1"/>
  <c r="BA245" i="1"/>
  <c r="BF245" i="1"/>
  <c r="BK245" i="1"/>
  <c r="BP245" i="1"/>
  <c r="BS245" i="1"/>
  <c r="BA246" i="1"/>
  <c r="BD246" i="1"/>
  <c r="BN246" i="1"/>
  <c r="BK246" i="1"/>
  <c r="BP246" i="1"/>
  <c r="BU246" i="1"/>
  <c r="BA247" i="1"/>
  <c r="BD247" i="1"/>
  <c r="BF247" i="1"/>
  <c r="BU247" i="1"/>
  <c r="BA248" i="1"/>
  <c r="BD248" i="1"/>
  <c r="BF248" i="1"/>
  <c r="BK248" i="1"/>
  <c r="BU248" i="1"/>
  <c r="BA249" i="1"/>
  <c r="BD249" i="1"/>
  <c r="BK249" i="1"/>
  <c r="BP249" i="1"/>
  <c r="BU249" i="1"/>
  <c r="BF250" i="1"/>
  <c r="BI250" i="1"/>
  <c r="BK250" i="1"/>
  <c r="BP250" i="1"/>
  <c r="BS250" i="1"/>
  <c r="BU250" i="1"/>
  <c r="BA251" i="1"/>
  <c r="BD251" i="1"/>
  <c r="BF251" i="1"/>
  <c r="BK251" i="1"/>
  <c r="BU251" i="1"/>
  <c r="BA252" i="1"/>
  <c r="BF252" i="1"/>
  <c r="BI252" i="1"/>
  <c r="BK252" i="1"/>
  <c r="BN252" i="1"/>
  <c r="BP252" i="1"/>
  <c r="BS252" i="1"/>
  <c r="BU252" i="1"/>
  <c r="BA253" i="1"/>
  <c r="BI253" i="1"/>
  <c r="BK253" i="1"/>
  <c r="BP253" i="1"/>
  <c r="BU253" i="1"/>
  <c r="BX253" i="1"/>
  <c r="BF254" i="1"/>
  <c r="BI254" i="1"/>
  <c r="BK254" i="1"/>
  <c r="BP254" i="1"/>
  <c r="BS254" i="1"/>
  <c r="BU254" i="1"/>
  <c r="BA255" i="1"/>
  <c r="BF255" i="1"/>
  <c r="BI255" i="1"/>
  <c r="BS255" i="1"/>
  <c r="BU255" i="1"/>
  <c r="BF256" i="1"/>
  <c r="BI256" i="1"/>
  <c r="BN256" i="1"/>
  <c r="BP256" i="1"/>
  <c r="BS256" i="1"/>
  <c r="BU256" i="1"/>
  <c r="BA257" i="1"/>
  <c r="BI257" i="1"/>
  <c r="BK257" i="1"/>
  <c r="BP257" i="1"/>
  <c r="BU257" i="1"/>
  <c r="BD258" i="1"/>
  <c r="BK258" i="1"/>
  <c r="BP258" i="1"/>
  <c r="BS258" i="1"/>
  <c r="BU258" i="1"/>
  <c r="BI260" i="1"/>
  <c r="BF260" i="1"/>
  <c r="BK260" i="1"/>
  <c r="BP260" i="1"/>
  <c r="BU260" i="1"/>
  <c r="BX260" i="1"/>
  <c r="BA261" i="1"/>
  <c r="BD261" i="1"/>
  <c r="BI261" i="1"/>
  <c r="BK261" i="1"/>
  <c r="BD262" i="1"/>
  <c r="BF262" i="1"/>
  <c r="BK262" i="1"/>
  <c r="BA263" i="1"/>
  <c r="BD263" i="1"/>
  <c r="BF263" i="1"/>
  <c r="BI263" i="1"/>
  <c r="BK263" i="1"/>
  <c r="BS263" i="1"/>
  <c r="BU263" i="1"/>
  <c r="BF264" i="1"/>
  <c r="BI264" i="1"/>
  <c r="BP264" i="1"/>
  <c r="BU264" i="1"/>
  <c r="BA265" i="1"/>
  <c r="BD265" i="1"/>
  <c r="BK265" i="1"/>
  <c r="BP265" i="1"/>
  <c r="BS265" i="1"/>
  <c r="BU265" i="1"/>
  <c r="BF266" i="1"/>
  <c r="BK266" i="1"/>
  <c r="BP266" i="1"/>
  <c r="BS266" i="1"/>
  <c r="BU266" i="1"/>
  <c r="BA267" i="1"/>
  <c r="BD267" i="1"/>
  <c r="BK267" i="1"/>
  <c r="BS267" i="1"/>
  <c r="BU267" i="1"/>
  <c r="BA268" i="1"/>
  <c r="BD268" i="1"/>
  <c r="BF268" i="1"/>
  <c r="BI268" i="1"/>
  <c r="BN268" i="1"/>
  <c r="BP268" i="1"/>
  <c r="BU268" i="1"/>
  <c r="BX268" i="1"/>
  <c r="BA269" i="1"/>
  <c r="BD269" i="1"/>
  <c r="BI269" i="1"/>
  <c r="BK269" i="1"/>
  <c r="BP269" i="1"/>
  <c r="BS269" i="1"/>
  <c r="BU269" i="1"/>
  <c r="BX269" i="1"/>
  <c r="BD270" i="1"/>
  <c r="BF270" i="1"/>
  <c r="BS270" i="1"/>
  <c r="BP270" i="1"/>
  <c r="BX270" i="1"/>
  <c r="BA271" i="1"/>
  <c r="BF271" i="1"/>
  <c r="BI271" i="1"/>
  <c r="BK271" i="1"/>
  <c r="BN271" i="1"/>
  <c r="BS271" i="1"/>
  <c r="BU271" i="1"/>
  <c r="BA272" i="1"/>
  <c r="BD272" i="1"/>
  <c r="BF272" i="1"/>
  <c r="BI272" i="1"/>
  <c r="BN272" i="1"/>
  <c r="BP272" i="1"/>
  <c r="BU272" i="1"/>
  <c r="BX272" i="1"/>
  <c r="BA273" i="1"/>
  <c r="BD273" i="1"/>
  <c r="BI273" i="1"/>
  <c r="BK273" i="1"/>
  <c r="BP273" i="1"/>
  <c r="BU273" i="1"/>
  <c r="BD274" i="1"/>
  <c r="BF274" i="1"/>
  <c r="BK274" i="1"/>
  <c r="BP274" i="1"/>
  <c r="BS274" i="1"/>
  <c r="BU274" i="1"/>
  <c r="BA275" i="1"/>
  <c r="BD275" i="1"/>
  <c r="BF275" i="1"/>
  <c r="BI275" i="1"/>
  <c r="BK275" i="1"/>
  <c r="BU275" i="1"/>
  <c r="BA276" i="1"/>
  <c r="BI276" i="1"/>
  <c r="BF276" i="1"/>
  <c r="BK276" i="1"/>
  <c r="BP276" i="1"/>
  <c r="BU276" i="1"/>
  <c r="BD277" i="1"/>
  <c r="BA277" i="1"/>
  <c r="BI277" i="1"/>
  <c r="BF277" i="1"/>
  <c r="BK277" i="1"/>
  <c r="BX277" i="1"/>
  <c r="BU277" i="1"/>
  <c r="BF278" i="1"/>
  <c r="BK278" i="1"/>
  <c r="BN278" i="1"/>
  <c r="BP278" i="1"/>
  <c r="BS278" i="1"/>
  <c r="BX278" i="1"/>
  <c r="BU278" i="1"/>
  <c r="BA279" i="1"/>
  <c r="BF279" i="1"/>
  <c r="BI279" i="1"/>
  <c r="BK279" i="1"/>
  <c r="BP279" i="1"/>
  <c r="BS279" i="1"/>
  <c r="BU279" i="1"/>
  <c r="BI280" i="1"/>
  <c r="BF280" i="1"/>
  <c r="BK280" i="1"/>
  <c r="BP280" i="1"/>
  <c r="BU280" i="1"/>
  <c r="BA281" i="1"/>
  <c r="BD281" i="1"/>
  <c r="BK281" i="1"/>
  <c r="BD282" i="1"/>
  <c r="BF282" i="1"/>
  <c r="BK282" i="1"/>
  <c r="BP282" i="1"/>
  <c r="BS282" i="1"/>
  <c r="BU282" i="1"/>
  <c r="BN283" i="1"/>
  <c r="BK283" i="1"/>
  <c r="BS283" i="1"/>
  <c r="BP283" i="1"/>
  <c r="BU283" i="1"/>
  <c r="BX283" i="1"/>
  <c r="BA284" i="1"/>
  <c r="BD284" i="1"/>
  <c r="BF284" i="1"/>
  <c r="BK284" i="1"/>
  <c r="BU284" i="1"/>
  <c r="BA285" i="1"/>
  <c r="BD285" i="1"/>
  <c r="BI285" i="1"/>
  <c r="BK285" i="1"/>
  <c r="BP285" i="1"/>
  <c r="BS285" i="1"/>
  <c r="BU285" i="1"/>
  <c r="BF286" i="1"/>
  <c r="BK286" i="1"/>
  <c r="BP286" i="1"/>
  <c r="BS286" i="1"/>
  <c r="BU286" i="1"/>
  <c r="BA287" i="1"/>
  <c r="BK287" i="1"/>
  <c r="BP287" i="1"/>
  <c r="BS287" i="1"/>
  <c r="BU287" i="1"/>
  <c r="BA288" i="1"/>
  <c r="BD288" i="1"/>
  <c r="BF288" i="1"/>
  <c r="BI288" i="1"/>
  <c r="BK288" i="1"/>
  <c r="BP288" i="1"/>
  <c r="BS288" i="1"/>
  <c r="BU288" i="1"/>
  <c r="BD289" i="1"/>
  <c r="BA289" i="1"/>
  <c r="BI289" i="1"/>
  <c r="BF289" i="1"/>
  <c r="BK289" i="1"/>
  <c r="BP289" i="1"/>
  <c r="BU289" i="1"/>
  <c r="BK290" i="1"/>
  <c r="BP290" i="1"/>
  <c r="BU290" i="1"/>
  <c r="BD291" i="1"/>
  <c r="BA291" i="1"/>
  <c r="BK291" i="1"/>
  <c r="BP291" i="1"/>
  <c r="BU291" i="1"/>
  <c r="BA292" i="1"/>
  <c r="BD292" i="1"/>
  <c r="BK292" i="1"/>
  <c r="BS292" i="1"/>
  <c r="BP292" i="1"/>
  <c r="BU292" i="1"/>
  <c r="BX292" i="1"/>
  <c r="BA293" i="1"/>
  <c r="BD293" i="1"/>
  <c r="BI293" i="1"/>
  <c r="BF293" i="1"/>
  <c r="BN293" i="1"/>
  <c r="BK293" i="1"/>
  <c r="BP293" i="1"/>
  <c r="BS293" i="1"/>
  <c r="BU293" i="1"/>
  <c r="BX293" i="1"/>
  <c r="BA294" i="1"/>
  <c r="BD294" i="1"/>
  <c r="BI294" i="1"/>
  <c r="BF294" i="1"/>
  <c r="BK294" i="1"/>
  <c r="BP294" i="1"/>
  <c r="BS294" i="1"/>
  <c r="BU294" i="1"/>
  <c r="BF295" i="1"/>
  <c r="BI295" i="1"/>
  <c r="BK295" i="1"/>
  <c r="BP295" i="1"/>
  <c r="BS295" i="1"/>
  <c r="BU295" i="1"/>
  <c r="BA297" i="1"/>
  <c r="BF297" i="1"/>
  <c r="BK297" i="1"/>
  <c r="BP297" i="1"/>
  <c r="BU297" i="1"/>
  <c r="BF298" i="1"/>
  <c r="BK298" i="1"/>
  <c r="BP298" i="1"/>
  <c r="BU298" i="1"/>
  <c r="BF299" i="1"/>
  <c r="BK299" i="1"/>
  <c r="BP299" i="1"/>
  <c r="BU299" i="1"/>
  <c r="BA300" i="1"/>
  <c r="BF300" i="1"/>
  <c r="BK300" i="1"/>
  <c r="BP300" i="1"/>
  <c r="BU300" i="1"/>
  <c r="BF301" i="1"/>
  <c r="BK301" i="1"/>
  <c r="BP301" i="1"/>
  <c r="BU301" i="1"/>
  <c r="BD302" i="1"/>
  <c r="BA302" i="1"/>
  <c r="BI302" i="1"/>
  <c r="BF302" i="1"/>
  <c r="BK302" i="1"/>
  <c r="BP302" i="1"/>
  <c r="BS302" i="1"/>
  <c r="BU302" i="1"/>
  <c r="BD303" i="1"/>
  <c r="BA303" i="1"/>
  <c r="BF303" i="1"/>
  <c r="BK303" i="1"/>
  <c r="BU303" i="1"/>
  <c r="BA304" i="1"/>
  <c r="BD304" i="1"/>
  <c r="BK304" i="1"/>
  <c r="BS304" i="1"/>
  <c r="BP304" i="1"/>
  <c r="BU304" i="1"/>
  <c r="BA305" i="1"/>
  <c r="BD305" i="1"/>
  <c r="BK305" i="1"/>
  <c r="BP305" i="1"/>
  <c r="BU305" i="1"/>
  <c r="BA306" i="1"/>
  <c r="BD306" i="1"/>
  <c r="BI306" i="1"/>
  <c r="BF306" i="1"/>
  <c r="BK306" i="1"/>
  <c r="BU306" i="1"/>
  <c r="BA307" i="1"/>
  <c r="BF307" i="1"/>
  <c r="BK307" i="1"/>
  <c r="BP307" i="1"/>
  <c r="BS307" i="1"/>
  <c r="BU307" i="1"/>
  <c r="BA308" i="1"/>
  <c r="BK308" i="1"/>
  <c r="BP308" i="1"/>
  <c r="BS308" i="1"/>
  <c r="BU308" i="1"/>
  <c r="BK309" i="1"/>
  <c r="BU309" i="1"/>
  <c r="BD310" i="1"/>
  <c r="BA310" i="1"/>
  <c r="BK310" i="1"/>
  <c r="BP310" i="1"/>
  <c r="BU310" i="1"/>
  <c r="BF311" i="1"/>
  <c r="BK311" i="1"/>
  <c r="BP311" i="1"/>
  <c r="BU311" i="1"/>
  <c r="BA312" i="1"/>
  <c r="BD312" i="1"/>
  <c r="BF312" i="1"/>
  <c r="BI312" i="1"/>
  <c r="BK312" i="1"/>
  <c r="BP312" i="1"/>
  <c r="BU312" i="1"/>
  <c r="BA313" i="1"/>
  <c r="BD313" i="1"/>
  <c r="BF313" i="1"/>
  <c r="BI313" i="1"/>
  <c r="BK313" i="1"/>
  <c r="BP313" i="1"/>
  <c r="BU313" i="1"/>
  <c r="BA314" i="1"/>
  <c r="BD314" i="1"/>
  <c r="BF314" i="1"/>
  <c r="BK314" i="1"/>
  <c r="BP314" i="1"/>
  <c r="BS314" i="1"/>
  <c r="BU314" i="1"/>
  <c r="BF315" i="1"/>
  <c r="BK315" i="1"/>
  <c r="BP315" i="1"/>
  <c r="BS315" i="1"/>
  <c r="BU315" i="1"/>
  <c r="BA316" i="1"/>
  <c r="BD316" i="1"/>
  <c r="BF316" i="1"/>
  <c r="BI316" i="1"/>
  <c r="BK316" i="1"/>
  <c r="BU316" i="1"/>
  <c r="BA317" i="1"/>
  <c r="BD317" i="1"/>
  <c r="BF317" i="1"/>
  <c r="BI317" i="1"/>
  <c r="BK317" i="1"/>
  <c r="BU317" i="1"/>
  <c r="BA318" i="1"/>
  <c r="BD318" i="1"/>
  <c r="BF318" i="1"/>
  <c r="BK318" i="1"/>
  <c r="BU318" i="1"/>
  <c r="BF319" i="1"/>
  <c r="BK319" i="1"/>
  <c r="BU319" i="1"/>
  <c r="BA320" i="1"/>
  <c r="BD320" i="1"/>
  <c r="BK320" i="1"/>
  <c r="BP320" i="1"/>
  <c r="BS320" i="1"/>
  <c r="BU320" i="1"/>
  <c r="BA321" i="1"/>
  <c r="BK321" i="1"/>
  <c r="BU321" i="1"/>
  <c r="BA323" i="1"/>
  <c r="BD323" i="1"/>
  <c r="BF323" i="1"/>
  <c r="BK323" i="1"/>
  <c r="BP323" i="1"/>
  <c r="BS323" i="1"/>
  <c r="BU323" i="1"/>
  <c r="BF324" i="1"/>
  <c r="BK324" i="1"/>
  <c r="BP324" i="1"/>
  <c r="BS324" i="1"/>
  <c r="BA325" i="1"/>
  <c r="BF325" i="1"/>
  <c r="BI325" i="1"/>
  <c r="BK325" i="1"/>
  <c r="BS325" i="1"/>
  <c r="BP325" i="1"/>
  <c r="BU325" i="1"/>
  <c r="BA326" i="1"/>
  <c r="BD326" i="1"/>
  <c r="BF326" i="1"/>
  <c r="BK326" i="1"/>
  <c r="BP326" i="1"/>
  <c r="BU326" i="1"/>
  <c r="BA327" i="1"/>
  <c r="BF327" i="1"/>
  <c r="BK327" i="1"/>
  <c r="BU327" i="1"/>
  <c r="BA328" i="1"/>
  <c r="BD328" i="1"/>
  <c r="BF328" i="1"/>
  <c r="BI328" i="1"/>
  <c r="BK328" i="1"/>
  <c r="BP328" i="1"/>
  <c r="BX328" i="1"/>
  <c r="BA329" i="1"/>
  <c r="BF329" i="1"/>
  <c r="BI329" i="1"/>
  <c r="BK329" i="1"/>
  <c r="BS329" i="1"/>
  <c r="BP329" i="1"/>
  <c r="BU329" i="1"/>
  <c r="BA330" i="1"/>
  <c r="BD330" i="1"/>
  <c r="BF330" i="1"/>
  <c r="BI330" i="1"/>
  <c r="BK330" i="1"/>
  <c r="BP330" i="1"/>
  <c r="BU330" i="1"/>
  <c r="BX330" i="1"/>
  <c r="BA331" i="1"/>
  <c r="BD331" i="1"/>
  <c r="BI331" i="1"/>
  <c r="BF331" i="1"/>
  <c r="BK331" i="1"/>
  <c r="BU331" i="1"/>
  <c r="BA332" i="1"/>
  <c r="BD332" i="1"/>
  <c r="BF332" i="1"/>
  <c r="BI332" i="1"/>
  <c r="BK332" i="1"/>
  <c r="BN332" i="1"/>
  <c r="BP332" i="1"/>
  <c r="BS332" i="1"/>
  <c r="BU332" i="1"/>
  <c r="BA333" i="1"/>
  <c r="BF333" i="1"/>
  <c r="BK333" i="1"/>
  <c r="BU333" i="1"/>
  <c r="BA334" i="1"/>
  <c r="BI334" i="1"/>
  <c r="BF334" i="1"/>
  <c r="BK334" i="1"/>
  <c r="BN334" i="1"/>
  <c r="BP334" i="1"/>
  <c r="BS334" i="1"/>
  <c r="BU334" i="1"/>
  <c r="BA335" i="1"/>
  <c r="BD335" i="1"/>
  <c r="BF335" i="1"/>
  <c r="BK335" i="1"/>
  <c r="BP335" i="1"/>
  <c r="BS335" i="1"/>
  <c r="BU335" i="1"/>
  <c r="BD336" i="1"/>
  <c r="BA336" i="1"/>
  <c r="BF336" i="1"/>
  <c r="BK336" i="1"/>
  <c r="BN336" i="1"/>
  <c r="BP336" i="1"/>
  <c r="BU336" i="1"/>
  <c r="BA337" i="1"/>
  <c r="BF337" i="1"/>
  <c r="BI337" i="1"/>
  <c r="BK337" i="1"/>
  <c r="BP337" i="1"/>
  <c r="BU337" i="1"/>
  <c r="BI338" i="1"/>
  <c r="BN338" i="1"/>
  <c r="BK338" i="1"/>
  <c r="BU338" i="1"/>
  <c r="BD339" i="1"/>
  <c r="BA339" i="1"/>
  <c r="BF339" i="1"/>
  <c r="BI339" i="1"/>
  <c r="BK339" i="1"/>
  <c r="BP339" i="1"/>
  <c r="BU339" i="1"/>
  <c r="BS340" i="1"/>
  <c r="BA341" i="1"/>
  <c r="BF341" i="1"/>
  <c r="BN341" i="1"/>
  <c r="BK341" i="1"/>
  <c r="BP341" i="1"/>
  <c r="BS341" i="1"/>
  <c r="BU341" i="1"/>
  <c r="BX341" i="1"/>
  <c r="BA342" i="1"/>
  <c r="BD342" i="1"/>
  <c r="BF342" i="1"/>
  <c r="BI342" i="1"/>
  <c r="BK342" i="1"/>
  <c r="BN342" i="1"/>
  <c r="BP342" i="1"/>
  <c r="BU342" i="1"/>
  <c r="BA343" i="1"/>
  <c r="BX343" i="1"/>
  <c r="BU343" i="1"/>
  <c r="BF344" i="1"/>
  <c r="BK344" i="1"/>
  <c r="BS344" i="1"/>
  <c r="BP344" i="1"/>
  <c r="BU344" i="1"/>
  <c r="BX344" i="1"/>
  <c r="BA345" i="1"/>
  <c r="BD345" i="1"/>
  <c r="BF345" i="1"/>
  <c r="BI345" i="1"/>
  <c r="BK345" i="1"/>
  <c r="BN345" i="1"/>
  <c r="BS345" i="1"/>
  <c r="BP345" i="1"/>
  <c r="BA346" i="1"/>
  <c r="BF346" i="1"/>
  <c r="BI346" i="1"/>
  <c r="BP346" i="1"/>
  <c r="BU346" i="1"/>
  <c r="BD347" i="1"/>
  <c r="BA347" i="1"/>
  <c r="BI347" i="1"/>
  <c r="BF347" i="1"/>
  <c r="BN347" i="1"/>
  <c r="BK347" i="1"/>
  <c r="BP347" i="1"/>
  <c r="BU347" i="1"/>
  <c r="BX347" i="1"/>
  <c r="BK348" i="1"/>
  <c r="BS348" i="1"/>
  <c r="BP348" i="1"/>
  <c r="BU348" i="1"/>
  <c r="BA349" i="1"/>
  <c r="BD349" i="1"/>
  <c r="BF349" i="1"/>
  <c r="BK349" i="1"/>
  <c r="BS349" i="1"/>
  <c r="BU349" i="1"/>
  <c r="BA350" i="1"/>
  <c r="BD350" i="1"/>
  <c r="BF350" i="1"/>
  <c r="BI350" i="1"/>
  <c r="BN350" i="1"/>
  <c r="BK350" i="1"/>
  <c r="BP350" i="1"/>
  <c r="BS350" i="1"/>
  <c r="BU350" i="1"/>
  <c r="BA351" i="1"/>
  <c r="BD351" i="1"/>
  <c r="BF351" i="1"/>
  <c r="BK351" i="1"/>
  <c r="BP351" i="1"/>
  <c r="BU351" i="1"/>
  <c r="BA352" i="1"/>
  <c r="BD352" i="1"/>
  <c r="BF352" i="1"/>
  <c r="BI352" i="1"/>
  <c r="BK352" i="1"/>
  <c r="BP352" i="1"/>
  <c r="BU352" i="1"/>
  <c r="BD353" i="1"/>
  <c r="BA353" i="1"/>
  <c r="BF353" i="1"/>
  <c r="BK353" i="1"/>
  <c r="BP353" i="1"/>
  <c r="BS353" i="1"/>
  <c r="BU353" i="1"/>
  <c r="BA354" i="1"/>
  <c r="BD354" i="1"/>
  <c r="BF354" i="1"/>
  <c r="BI354" i="1"/>
  <c r="BK354" i="1"/>
  <c r="BN354" i="1"/>
  <c r="BI355" i="1"/>
  <c r="BF355" i="1"/>
  <c r="BN355" i="1"/>
  <c r="BK355" i="1"/>
  <c r="BP355" i="1"/>
  <c r="BU355" i="1"/>
  <c r="BD356" i="1"/>
  <c r="BA356" i="1"/>
  <c r="BI356" i="1"/>
  <c r="BF356" i="1"/>
  <c r="BK356" i="1"/>
  <c r="BP356" i="1"/>
  <c r="BU356" i="1"/>
  <c r="BD357" i="1"/>
  <c r="BA357" i="1"/>
  <c r="BS357" i="1"/>
  <c r="BX357" i="1"/>
  <c r="BU357" i="1"/>
  <c r="BA358" i="1"/>
  <c r="BF358" i="1"/>
  <c r="BK358" i="1"/>
  <c r="BS358" i="1"/>
  <c r="BP358" i="1"/>
  <c r="BU358" i="1"/>
  <c r="BI359" i="1"/>
  <c r="BF359" i="1"/>
  <c r="BN359" i="1"/>
  <c r="BK359" i="1"/>
  <c r="BP359" i="1"/>
  <c r="BU359" i="1"/>
  <c r="BD360" i="1"/>
  <c r="BA360" i="1"/>
  <c r="BI360" i="1"/>
  <c r="BF360" i="1"/>
  <c r="BK360" i="1"/>
  <c r="BN360" i="1"/>
  <c r="BP360" i="1"/>
  <c r="BS360" i="1"/>
  <c r="BU360" i="1"/>
  <c r="BX360" i="1"/>
  <c r="BD361" i="1"/>
  <c r="BA361" i="1"/>
  <c r="BF361" i="1"/>
  <c r="BK361" i="1"/>
  <c r="BP361" i="1"/>
  <c r="BU362" i="1"/>
  <c r="BP362" i="1"/>
  <c r="BK362" i="1"/>
  <c r="BN362" i="1"/>
  <c r="BI362" i="1"/>
  <c r="BD362" i="1"/>
  <c r="BA362" i="1"/>
  <c r="BX363" i="1"/>
  <c r="BP363" i="1"/>
  <c r="BS363" i="1"/>
  <c r="BN363" i="1"/>
  <c r="BI363" i="1"/>
  <c r="BD363" i="1"/>
  <c r="BU364" i="1"/>
  <c r="BI364" i="1"/>
  <c r="BA364" i="1"/>
  <c r="BD364" i="1"/>
  <c r="BU365" i="1"/>
  <c r="BP365" i="1"/>
  <c r="BK365" i="1"/>
  <c r="BI365" i="1"/>
  <c r="BD365" i="1"/>
  <c r="BA365" i="1"/>
  <c r="BX366" i="1"/>
  <c r="BP366" i="1"/>
  <c r="BK366" i="1"/>
  <c r="BF366" i="1"/>
  <c r="BI366" i="1"/>
  <c r="BD366" i="1"/>
  <c r="BU322" i="1"/>
  <c r="BX322" i="1"/>
  <c r="BS322" i="1"/>
  <c r="BK322" i="1"/>
  <c r="BF322" i="1"/>
  <c r="BA322" i="1"/>
  <c r="BD322" i="1"/>
  <c r="BU296" i="1"/>
  <c r="BP296" i="1"/>
  <c r="BK296" i="1"/>
  <c r="BF296" i="1"/>
  <c r="BD296" i="1"/>
  <c r="BU259" i="1"/>
  <c r="BX259" i="1"/>
  <c r="BS259" i="1"/>
  <c r="BK259" i="1"/>
  <c r="BF259" i="1"/>
  <c r="BA259" i="1"/>
  <c r="BD259" i="1"/>
  <c r="BX145" i="1"/>
  <c r="BS145" i="1"/>
  <c r="BN145" i="1"/>
  <c r="BI145" i="1"/>
  <c r="BD145" i="1"/>
  <c r="BX120" i="1"/>
  <c r="BS120" i="1"/>
  <c r="BK120" i="1"/>
  <c r="BF120" i="1"/>
  <c r="BD120" i="1"/>
  <c r="BA11" i="1"/>
  <c r="BF11" i="1"/>
  <c r="BK11" i="1"/>
  <c r="BS11" i="1"/>
  <c r="BU11" i="1"/>
  <c r="BA12" i="1"/>
  <c r="BF12" i="1"/>
  <c r="BK12" i="1"/>
  <c r="BN12" i="1"/>
  <c r="BP12" i="1"/>
  <c r="BS12" i="1"/>
  <c r="BU12" i="1"/>
  <c r="BX12" i="1"/>
  <c r="BA13" i="1"/>
  <c r="BD13" i="1"/>
  <c r="BF13" i="1"/>
  <c r="BI13" i="1"/>
  <c r="BK13" i="1"/>
  <c r="BN13" i="1"/>
  <c r="BS13" i="1"/>
  <c r="BP13" i="1"/>
  <c r="BA14" i="1"/>
  <c r="BF14" i="1"/>
  <c r="BI14" i="1"/>
  <c r="BK14" i="1"/>
  <c r="BN14" i="1"/>
  <c r="BP14" i="1"/>
  <c r="BS14" i="1"/>
  <c r="BU14" i="1"/>
  <c r="BX14" i="1"/>
  <c r="BA15" i="1"/>
  <c r="BF15" i="1"/>
  <c r="BI15" i="1"/>
  <c r="BK15" i="1"/>
  <c r="BN15" i="1"/>
  <c r="BP15" i="1"/>
  <c r="BS15" i="1"/>
  <c r="BX15" i="1"/>
  <c r="BU15" i="1"/>
  <c r="BA16" i="1"/>
  <c r="BF16" i="1"/>
  <c r="BK16" i="1"/>
  <c r="BP16" i="1"/>
  <c r="BU16" i="1"/>
  <c r="BA17" i="1"/>
  <c r="BI17" i="1"/>
  <c r="BF17" i="1"/>
  <c r="BK17" i="1"/>
  <c r="BP17" i="1"/>
  <c r="BA18" i="1"/>
  <c r="BD18" i="1"/>
  <c r="BF18" i="1"/>
  <c r="BI18" i="1"/>
  <c r="BK18" i="1"/>
  <c r="BN18" i="1"/>
  <c r="BP18" i="1"/>
  <c r="BS18" i="1"/>
  <c r="BU18" i="1"/>
  <c r="BX18" i="1"/>
  <c r="BA19" i="1"/>
  <c r="BD19" i="1"/>
  <c r="BF19" i="1"/>
  <c r="BI19" i="1"/>
  <c r="BP19" i="1"/>
  <c r="BS19" i="1"/>
  <c r="BU19" i="1"/>
  <c r="BA20" i="1"/>
  <c r="BD20" i="1"/>
  <c r="BK20" i="1"/>
  <c r="BN20" i="1"/>
  <c r="BP20" i="1"/>
  <c r="BS20" i="1"/>
  <c r="BU20" i="1"/>
  <c r="BX20" i="1"/>
  <c r="BA21" i="1"/>
  <c r="BF21" i="1"/>
  <c r="BK21" i="1"/>
  <c r="BP21" i="1"/>
  <c r="BU21" i="1"/>
  <c r="BA22" i="1"/>
  <c r="BF22" i="1"/>
  <c r="BK22" i="1"/>
  <c r="BP22" i="1"/>
  <c r="BU22" i="1"/>
  <c r="BD23" i="1"/>
  <c r="BA23" i="1"/>
  <c r="BK23" i="1"/>
  <c r="BP23" i="1"/>
  <c r="BS23" i="1"/>
  <c r="BU23" i="1"/>
  <c r="BX23" i="1"/>
  <c r="BA24" i="1"/>
  <c r="BD24" i="1"/>
  <c r="BF24" i="1"/>
  <c r="BI24" i="1"/>
  <c r="BK24" i="1"/>
  <c r="BN24" i="1"/>
  <c r="BP24" i="1"/>
  <c r="BS24" i="1"/>
  <c r="BX24" i="1"/>
  <c r="BU24" i="1"/>
  <c r="BF25" i="1"/>
  <c r="BK25" i="1"/>
  <c r="BP25" i="1"/>
  <c r="BS25" i="1"/>
  <c r="BU25" i="1"/>
  <c r="BA26" i="1"/>
  <c r="BI26" i="1"/>
  <c r="BN26" i="1"/>
  <c r="BP26" i="1"/>
  <c r="BU26" i="1"/>
  <c r="BD27" i="1"/>
  <c r="BI27" i="1"/>
  <c r="BK27" i="1"/>
  <c r="BP27" i="1"/>
  <c r="BU27" i="1"/>
  <c r="BK28" i="1"/>
  <c r="BP28" i="1"/>
  <c r="BU28" i="1"/>
  <c r="BF29" i="1"/>
  <c r="BI29" i="1"/>
  <c r="BK29" i="1"/>
  <c r="BN29" i="1"/>
  <c r="BS29" i="1"/>
  <c r="BP29" i="1"/>
  <c r="BA30" i="1"/>
  <c r="BI30" i="1"/>
  <c r="BF30" i="1"/>
  <c r="BU30" i="1"/>
  <c r="BA31" i="1"/>
  <c r="BD31" i="1"/>
  <c r="BF31" i="1"/>
  <c r="BI31" i="1"/>
  <c r="BK31" i="1"/>
  <c r="BN31" i="1"/>
  <c r="BP31" i="1"/>
  <c r="BS31" i="1"/>
  <c r="BX31" i="1"/>
  <c r="BA32" i="1"/>
  <c r="BD32" i="1"/>
  <c r="BK32" i="1"/>
  <c r="BS32" i="1"/>
  <c r="BP32" i="1"/>
  <c r="BX32" i="1"/>
  <c r="BU32" i="1"/>
  <c r="BF33" i="1"/>
  <c r="BI33" i="1"/>
  <c r="BK33" i="1"/>
  <c r="BS33" i="1"/>
  <c r="BP33" i="1"/>
  <c r="BU33" i="1"/>
  <c r="BA34" i="1"/>
  <c r="BI34" i="1"/>
  <c r="BF34" i="1"/>
  <c r="BN34" i="1"/>
  <c r="BK34" i="1"/>
  <c r="BP34" i="1"/>
  <c r="BU34" i="1"/>
  <c r="BD35" i="1"/>
  <c r="BA35" i="1"/>
  <c r="BI35" i="1"/>
  <c r="BF35" i="1"/>
  <c r="BK35" i="1"/>
  <c r="BP35" i="1"/>
  <c r="BX35" i="1"/>
  <c r="BU35" i="1"/>
  <c r="BD36" i="1"/>
  <c r="BA36" i="1"/>
  <c r="BF36" i="1"/>
  <c r="BK36" i="1"/>
  <c r="BS36" i="1"/>
  <c r="BP36" i="1"/>
  <c r="BX36" i="1"/>
  <c r="BU36" i="1"/>
  <c r="BA37" i="1"/>
  <c r="BF37" i="1"/>
  <c r="BN37" i="1"/>
  <c r="BK37" i="1"/>
  <c r="BS37" i="1"/>
  <c r="BP37" i="1"/>
  <c r="BU37" i="1"/>
  <c r="BA38" i="1"/>
  <c r="BI38" i="1"/>
  <c r="BF38" i="1"/>
  <c r="BK38" i="1"/>
  <c r="BP38" i="1"/>
  <c r="BU38" i="1"/>
  <c r="BD39" i="1"/>
  <c r="BI39" i="1"/>
  <c r="BK39" i="1"/>
  <c r="BP39" i="1"/>
  <c r="BS39" i="1"/>
  <c r="BU39" i="1"/>
  <c r="BX39" i="1"/>
  <c r="BA40" i="1"/>
  <c r="BD40" i="1"/>
  <c r="BK40" i="1"/>
  <c r="BP40" i="1"/>
  <c r="BS40" i="1"/>
  <c r="BU40" i="1"/>
  <c r="BA41" i="1"/>
  <c r="BF41" i="1"/>
  <c r="BI41" i="1"/>
  <c r="BK41" i="1"/>
  <c r="BP41" i="1"/>
  <c r="BS41" i="1"/>
  <c r="BU41" i="1"/>
  <c r="BD42" i="1"/>
  <c r="BA42" i="1"/>
  <c r="BI42" i="1"/>
  <c r="BF42" i="1"/>
  <c r="BK42" i="1"/>
  <c r="BU42" i="1"/>
  <c r="BA43" i="1"/>
  <c r="BI43" i="1"/>
  <c r="BF43" i="1"/>
  <c r="BN43" i="1"/>
  <c r="BK43" i="1"/>
  <c r="BP43" i="1"/>
  <c r="BU43" i="1"/>
  <c r="BD44" i="1"/>
  <c r="BA44" i="1"/>
  <c r="BI44" i="1"/>
  <c r="BF44" i="1"/>
  <c r="BK44" i="1"/>
  <c r="BP44" i="1"/>
  <c r="BU44" i="1"/>
  <c r="BA45" i="1"/>
  <c r="BD45" i="1"/>
  <c r="BF45" i="1"/>
  <c r="BK45" i="1"/>
  <c r="BS45" i="1"/>
  <c r="BU45" i="1"/>
  <c r="BA46" i="1"/>
  <c r="BF46" i="1"/>
  <c r="BN46" i="1"/>
  <c r="BK46" i="1"/>
  <c r="BP46" i="1"/>
  <c r="BU46" i="1"/>
  <c r="BA47" i="1"/>
  <c r="BI47" i="1"/>
  <c r="BF47" i="1"/>
  <c r="BK47" i="1"/>
  <c r="BN47" i="1"/>
  <c r="BP47" i="1"/>
  <c r="BS47" i="1"/>
  <c r="BU47" i="1"/>
  <c r="BX47" i="1"/>
  <c r="BA48" i="1"/>
  <c r="BD48" i="1"/>
  <c r="BF48" i="1"/>
  <c r="BI48" i="1"/>
  <c r="BK48" i="1"/>
  <c r="BP48" i="1"/>
  <c r="BU48" i="1"/>
  <c r="BA49" i="1"/>
  <c r="BF49" i="1"/>
  <c r="BK49" i="1"/>
  <c r="BN49" i="1"/>
  <c r="BP49" i="1"/>
  <c r="BS49" i="1"/>
  <c r="BA50" i="1"/>
  <c r="BF50" i="1"/>
  <c r="BI50" i="1"/>
  <c r="BK50" i="1"/>
  <c r="BP50" i="1"/>
  <c r="BA51" i="1"/>
  <c r="BD51" i="1"/>
  <c r="BF51" i="1"/>
  <c r="BI51" i="1"/>
  <c r="BK51" i="1"/>
  <c r="BU51" i="1"/>
  <c r="BA52" i="1"/>
  <c r="BD52" i="1"/>
  <c r="BF52" i="1"/>
  <c r="BI52" i="1"/>
  <c r="BK52" i="1"/>
  <c r="BP52" i="1"/>
  <c r="BU52" i="1"/>
  <c r="BA53" i="1"/>
  <c r="BF53" i="1"/>
  <c r="BK53" i="1"/>
  <c r="BP53" i="1"/>
  <c r="BU53" i="1"/>
  <c r="BA54" i="1"/>
  <c r="BF54" i="1"/>
  <c r="BN54" i="1"/>
  <c r="BK54" i="1"/>
  <c r="BS54" i="1"/>
  <c r="BP54" i="1"/>
  <c r="BU54" i="1"/>
  <c r="BA55" i="1"/>
  <c r="BI55" i="1"/>
  <c r="BF55" i="1"/>
  <c r="BN55" i="1"/>
  <c r="BK55" i="1"/>
  <c r="BP55" i="1"/>
  <c r="BU55" i="1"/>
  <c r="BD56" i="1"/>
  <c r="BA56" i="1"/>
  <c r="BI56" i="1"/>
  <c r="BF56" i="1"/>
  <c r="BK56" i="1"/>
  <c r="BP56" i="1"/>
  <c r="BU56" i="1"/>
  <c r="BA57" i="1"/>
  <c r="BD57" i="1"/>
  <c r="BF57" i="1"/>
  <c r="BI57" i="1"/>
  <c r="BK57" i="1"/>
  <c r="BS57" i="1"/>
  <c r="BU57" i="1"/>
  <c r="BA58" i="1"/>
  <c r="BF58" i="1"/>
  <c r="BI58" i="1"/>
  <c r="BN58" i="1"/>
  <c r="BP58" i="1"/>
  <c r="BA59" i="1"/>
  <c r="BD59" i="1"/>
  <c r="BF59" i="1"/>
  <c r="BI59" i="1"/>
  <c r="BK59" i="1"/>
  <c r="BP59" i="1"/>
  <c r="BU59" i="1"/>
  <c r="BX59" i="1"/>
  <c r="BA60" i="1"/>
  <c r="BD60" i="1"/>
  <c r="BF60" i="1"/>
  <c r="BI60" i="1"/>
  <c r="BK60" i="1"/>
  <c r="BN60" i="1"/>
  <c r="BP60" i="1"/>
  <c r="BS60" i="1"/>
  <c r="BU60" i="1"/>
  <c r="BX60" i="1"/>
  <c r="BD61" i="1"/>
  <c r="BA61" i="1"/>
  <c r="BF61" i="1"/>
  <c r="BK61" i="1"/>
  <c r="BU61" i="1"/>
  <c r="BX61" i="1"/>
  <c r="BA62" i="1"/>
  <c r="BD62" i="1"/>
  <c r="BP62" i="1"/>
  <c r="BU62" i="1"/>
  <c r="BD63" i="1"/>
  <c r="BF63" i="1"/>
  <c r="BK63" i="1"/>
  <c r="BS63" i="1"/>
  <c r="BP63" i="1"/>
  <c r="BX63" i="1"/>
  <c r="BU63" i="1"/>
  <c r="BA64" i="1"/>
  <c r="BF64" i="1"/>
  <c r="BN64" i="1"/>
  <c r="BS64" i="1"/>
  <c r="BU64" i="1"/>
  <c r="BA65" i="1"/>
  <c r="BI65" i="1"/>
  <c r="BF65" i="1"/>
  <c r="BN65" i="1"/>
  <c r="BK65" i="1"/>
  <c r="BP65" i="1"/>
  <c r="BU65" i="1"/>
  <c r="BD66" i="1"/>
  <c r="BI66" i="1"/>
  <c r="BK66" i="1"/>
  <c r="BP66" i="1"/>
  <c r="BU66" i="1"/>
  <c r="BA67" i="1"/>
  <c r="BD67" i="1"/>
  <c r="BF67" i="1"/>
  <c r="BI67" i="1"/>
  <c r="BK67" i="1"/>
  <c r="BS67" i="1"/>
  <c r="BF68" i="1"/>
  <c r="BI68" i="1"/>
  <c r="BK68" i="1"/>
  <c r="BP68" i="1"/>
  <c r="BU68" i="1"/>
  <c r="BA69" i="1"/>
  <c r="BD69" i="1"/>
  <c r="BF69" i="1"/>
  <c r="BI69" i="1"/>
  <c r="BK69" i="1"/>
  <c r="BP69" i="1"/>
  <c r="BU69" i="1"/>
  <c r="BA70" i="1"/>
  <c r="BD70" i="1"/>
  <c r="BI70" i="1"/>
  <c r="BF70" i="1"/>
  <c r="BK70" i="1"/>
  <c r="BP70" i="1"/>
  <c r="BU70" i="1"/>
  <c r="BF71" i="1"/>
  <c r="BK71" i="1"/>
  <c r="BP71" i="1"/>
  <c r="BU71" i="1"/>
  <c r="BA72" i="1"/>
  <c r="BF72" i="1"/>
  <c r="BI72" i="1"/>
  <c r="BK72" i="1"/>
  <c r="BN72" i="1"/>
  <c r="BS72" i="1"/>
  <c r="BP72" i="1"/>
  <c r="BU72" i="1"/>
  <c r="BA73" i="1"/>
  <c r="BI73" i="1"/>
  <c r="BF73" i="1"/>
  <c r="BN73" i="1"/>
  <c r="BK73" i="1"/>
  <c r="BP73" i="1"/>
  <c r="BU73" i="1"/>
  <c r="BX73" i="1"/>
  <c r="BD74" i="1"/>
  <c r="BI74" i="1"/>
  <c r="BK74" i="1"/>
  <c r="BP74" i="1"/>
  <c r="BX74" i="1"/>
  <c r="BU74" i="1"/>
  <c r="BD75" i="1"/>
  <c r="BA75" i="1"/>
  <c r="BF75" i="1"/>
  <c r="BK75" i="1"/>
  <c r="BS75" i="1"/>
  <c r="BP75" i="1"/>
  <c r="BX75" i="1"/>
  <c r="BU75" i="1"/>
  <c r="BA76" i="1"/>
  <c r="BF76" i="1"/>
  <c r="BI76" i="1"/>
  <c r="BK76" i="1"/>
  <c r="BU76" i="1"/>
  <c r="BA77" i="1"/>
  <c r="BI77" i="1"/>
  <c r="BF77" i="1"/>
  <c r="BN77" i="1"/>
  <c r="BK77" i="1"/>
  <c r="BP77" i="1"/>
  <c r="BU77" i="1"/>
  <c r="BD78" i="1"/>
  <c r="BA78" i="1"/>
  <c r="BF78" i="1"/>
  <c r="BK78" i="1"/>
  <c r="BP78" i="1"/>
  <c r="BU78" i="1"/>
  <c r="BD79" i="1"/>
  <c r="BA79" i="1"/>
  <c r="BF79" i="1"/>
  <c r="BK79" i="1"/>
  <c r="BP79" i="1"/>
  <c r="BU79" i="1"/>
  <c r="BA80" i="1"/>
  <c r="BF80" i="1"/>
  <c r="BK80" i="1"/>
  <c r="BS80" i="1"/>
  <c r="BP80" i="1"/>
  <c r="BA81" i="1"/>
  <c r="BI81" i="1"/>
  <c r="BF81" i="1"/>
  <c r="BK81" i="1"/>
  <c r="BU81" i="1"/>
  <c r="BD82" i="1"/>
  <c r="BA82" i="1"/>
  <c r="BI82" i="1"/>
  <c r="BF82" i="1"/>
  <c r="BK82" i="1"/>
  <c r="BP82" i="1"/>
  <c r="BX82" i="1"/>
  <c r="BD83" i="1"/>
  <c r="BI83" i="1"/>
  <c r="BF83" i="1"/>
  <c r="BS83" i="1"/>
  <c r="BP83" i="1"/>
  <c r="BU83" i="1"/>
  <c r="BA84" i="1"/>
  <c r="BF84" i="1"/>
  <c r="BK84" i="1"/>
  <c r="BP84" i="1"/>
  <c r="BU84" i="1"/>
  <c r="BA85" i="1"/>
  <c r="BF85" i="1"/>
  <c r="BI85" i="1"/>
  <c r="BK85" i="1"/>
  <c r="BP85" i="1"/>
  <c r="BU85" i="1"/>
  <c r="BD86" i="1"/>
  <c r="BA86" i="1"/>
  <c r="BI86" i="1"/>
  <c r="BK86" i="1"/>
  <c r="BN86" i="1"/>
  <c r="BS86" i="1"/>
  <c r="BU86" i="1"/>
  <c r="BA87" i="1"/>
  <c r="BD87" i="1"/>
  <c r="BF87" i="1"/>
  <c r="BI87" i="1"/>
  <c r="BK87" i="1"/>
  <c r="BP87" i="1"/>
  <c r="BU87" i="1"/>
  <c r="BD88" i="1"/>
  <c r="BI88" i="1"/>
  <c r="BK88" i="1"/>
  <c r="BP88" i="1"/>
  <c r="BU88" i="1"/>
  <c r="BD89" i="1"/>
  <c r="BA89" i="1"/>
  <c r="BF89" i="1"/>
  <c r="BK89" i="1"/>
  <c r="BP89" i="1"/>
  <c r="BS89" i="1"/>
  <c r="BU89" i="1"/>
  <c r="BA90" i="1"/>
  <c r="BF90" i="1"/>
  <c r="BI90" i="1"/>
  <c r="BK90" i="1"/>
  <c r="BP90" i="1"/>
  <c r="BU90" i="1"/>
  <c r="BD91" i="1"/>
  <c r="BA91" i="1"/>
  <c r="BI91" i="1"/>
  <c r="BF91" i="1"/>
  <c r="BK91" i="1"/>
  <c r="BP91" i="1"/>
  <c r="BU91" i="1"/>
  <c r="BD92" i="1"/>
  <c r="BA92" i="1"/>
  <c r="BF92" i="1"/>
  <c r="BK92" i="1"/>
  <c r="BN92" i="1"/>
  <c r="BP92" i="1"/>
  <c r="BS92" i="1"/>
  <c r="BX92" i="1"/>
  <c r="BU92" i="1"/>
  <c r="BA93" i="1"/>
  <c r="BD93" i="1"/>
  <c r="BF93" i="1"/>
  <c r="BN93" i="1"/>
  <c r="BK93" i="1"/>
  <c r="BS93" i="1"/>
  <c r="BP93" i="1"/>
  <c r="BU93" i="1"/>
  <c r="BA94" i="1"/>
  <c r="BF94" i="1"/>
  <c r="BI94" i="1"/>
  <c r="BN94" i="1"/>
  <c r="BK94" i="1"/>
  <c r="BP94" i="1"/>
  <c r="BS94" i="1"/>
  <c r="BU94" i="1"/>
  <c r="BD95" i="1"/>
  <c r="BA95" i="1"/>
  <c r="BI95" i="1"/>
  <c r="BK95" i="1"/>
  <c r="BP95" i="1"/>
  <c r="BX95" i="1"/>
  <c r="BA96" i="1"/>
  <c r="BD96" i="1"/>
  <c r="BF96" i="1"/>
  <c r="BI96" i="1"/>
  <c r="BK96" i="1"/>
  <c r="BP96" i="1"/>
  <c r="BS96" i="1"/>
  <c r="BX96" i="1"/>
  <c r="BU96" i="1"/>
  <c r="BA97" i="1"/>
  <c r="BF97" i="1"/>
  <c r="BN97" i="1"/>
  <c r="BK97" i="1"/>
  <c r="BS97" i="1"/>
  <c r="BP97" i="1"/>
  <c r="BX97" i="1"/>
  <c r="BU97" i="1"/>
  <c r="BA98" i="1"/>
  <c r="BF98" i="1"/>
  <c r="BI98" i="1"/>
  <c r="BN98" i="1"/>
  <c r="BP98" i="1"/>
  <c r="BU98" i="1"/>
  <c r="BA99" i="1"/>
  <c r="BD99" i="1"/>
  <c r="BI99" i="1"/>
  <c r="BF99" i="1"/>
  <c r="BK99" i="1"/>
  <c r="BP99" i="1"/>
  <c r="BU99" i="1"/>
  <c r="BD100" i="1"/>
  <c r="BA100" i="1"/>
  <c r="BF100" i="1"/>
  <c r="BI100" i="1"/>
  <c r="BK100" i="1"/>
  <c r="BP100" i="1"/>
  <c r="BS100" i="1"/>
  <c r="BX100" i="1"/>
  <c r="BU100" i="1"/>
  <c r="BA101" i="1"/>
  <c r="BD101" i="1"/>
  <c r="BF101" i="1"/>
  <c r="BK101" i="1"/>
  <c r="BS101" i="1"/>
  <c r="BP101" i="1"/>
  <c r="BU101" i="1"/>
  <c r="BA102" i="1"/>
  <c r="BF102" i="1"/>
  <c r="BI102" i="1"/>
  <c r="BK102" i="1"/>
  <c r="BS102" i="1"/>
  <c r="BP102" i="1"/>
  <c r="BU102" i="1"/>
  <c r="BA103" i="1"/>
  <c r="BD103" i="1"/>
  <c r="BF103" i="1"/>
  <c r="BI103" i="1"/>
  <c r="BK103" i="1"/>
  <c r="BN103" i="1"/>
  <c r="BP103" i="1"/>
  <c r="BU103" i="1"/>
  <c r="BX103" i="1"/>
  <c r="BA104" i="1"/>
  <c r="BD104" i="1"/>
  <c r="BF104" i="1"/>
  <c r="BI104" i="1"/>
  <c r="BK104" i="1"/>
  <c r="BP104" i="1"/>
  <c r="BS104" i="1"/>
  <c r="BX104" i="1"/>
  <c r="BU104" i="1"/>
  <c r="BA105" i="1"/>
  <c r="BD105" i="1"/>
  <c r="BF105" i="1"/>
  <c r="BN105" i="1"/>
  <c r="BK105" i="1"/>
  <c r="BS105" i="1"/>
  <c r="BP105" i="1"/>
  <c r="BU105" i="1"/>
  <c r="BX105" i="1"/>
  <c r="BA106" i="1"/>
  <c r="BF106" i="1"/>
  <c r="BI106" i="1"/>
  <c r="BN106" i="1"/>
  <c r="BK106" i="1"/>
  <c r="BS106" i="1"/>
  <c r="BU106" i="1"/>
  <c r="BX106" i="1"/>
  <c r="BA107" i="1"/>
  <c r="BD107" i="1"/>
  <c r="BI107" i="1"/>
  <c r="BF107" i="1"/>
  <c r="BK107" i="1"/>
  <c r="BP107" i="1"/>
  <c r="BU107" i="1"/>
  <c r="BD108" i="1"/>
  <c r="BA108" i="1"/>
  <c r="BI108" i="1"/>
  <c r="BF108" i="1"/>
  <c r="BK108" i="1"/>
  <c r="BS108" i="1"/>
  <c r="BP108" i="1"/>
  <c r="BX108" i="1"/>
  <c r="BD109" i="1"/>
  <c r="BA109" i="1"/>
  <c r="BF109" i="1"/>
  <c r="BN109" i="1"/>
  <c r="BK109" i="1"/>
  <c r="BS109" i="1"/>
  <c r="BX109" i="1"/>
  <c r="BA110" i="1"/>
  <c r="BF110" i="1"/>
  <c r="BI110" i="1"/>
  <c r="BK110" i="1"/>
  <c r="BP110" i="1"/>
  <c r="BU110" i="1"/>
  <c r="BA111" i="1"/>
  <c r="BD111" i="1"/>
  <c r="BI111" i="1"/>
  <c r="BF111" i="1"/>
  <c r="BK111" i="1"/>
  <c r="BP111" i="1"/>
  <c r="BU111" i="1"/>
  <c r="BD112" i="1"/>
  <c r="BA112" i="1"/>
  <c r="BI112" i="1"/>
  <c r="BF112" i="1"/>
  <c r="BK112" i="1"/>
  <c r="BP112" i="1"/>
  <c r="BU112" i="1"/>
  <c r="BD113" i="1"/>
  <c r="BF113" i="1"/>
  <c r="BK113" i="1"/>
  <c r="BP113" i="1"/>
  <c r="BU113" i="1"/>
  <c r="BA114" i="1"/>
  <c r="BF114" i="1"/>
  <c r="BI114" i="1"/>
  <c r="BK114" i="1"/>
  <c r="BP114" i="1"/>
  <c r="BU114" i="1"/>
  <c r="BA115" i="1"/>
  <c r="BD115" i="1"/>
  <c r="BI115" i="1"/>
  <c r="BF115" i="1"/>
  <c r="BP115" i="1"/>
  <c r="BU115" i="1"/>
  <c r="BD116" i="1"/>
  <c r="BA116" i="1"/>
  <c r="BI116" i="1"/>
  <c r="BF116" i="1"/>
  <c r="BK116" i="1"/>
  <c r="BP116" i="1"/>
  <c r="BU116" i="1"/>
  <c r="BA117" i="1"/>
  <c r="BD117" i="1"/>
  <c r="BF117" i="1"/>
  <c r="BK117" i="1"/>
  <c r="BP117" i="1"/>
  <c r="BU117" i="1"/>
  <c r="BA118" i="1"/>
  <c r="BI118" i="1"/>
  <c r="BF118" i="1"/>
  <c r="BK118" i="1"/>
  <c r="BS118" i="1"/>
  <c r="BP118" i="1"/>
  <c r="BU118" i="1"/>
  <c r="BA119" i="1"/>
  <c r="BD119" i="1"/>
  <c r="BI119" i="1"/>
  <c r="BF119" i="1"/>
  <c r="BK119" i="1"/>
  <c r="BP119" i="1"/>
  <c r="BU119" i="1"/>
  <c r="BX10" i="1"/>
  <c r="BS10" i="1"/>
  <c r="BK10" i="1"/>
  <c r="BN10" i="1"/>
  <c r="BF10" i="1"/>
  <c r="BI10" i="1"/>
  <c r="BD10" i="1"/>
  <c r="BX33" i="1" l="1"/>
  <c r="W10" i="16"/>
  <c r="BI299" i="1"/>
  <c r="BN162" i="1"/>
  <c r="BN119" i="1"/>
  <c r="BX117" i="1"/>
  <c r="BX358" i="1"/>
  <c r="BX335" i="1"/>
  <c r="BN321" i="1"/>
  <c r="BX319" i="1"/>
  <c r="BX274" i="1"/>
  <c r="BX237" i="1"/>
  <c r="BN235" i="1"/>
  <c r="BN365" i="1"/>
  <c r="BS301" i="1"/>
  <c r="BX124" i="1"/>
  <c r="BN17" i="1"/>
  <c r="BN249" i="1"/>
  <c r="BS113" i="1"/>
  <c r="BN348" i="1"/>
  <c r="BX308" i="1"/>
  <c r="BX188" i="1"/>
  <c r="BX198" i="1"/>
  <c r="BX179" i="1"/>
  <c r="BX176" i="1"/>
  <c r="BN165" i="1"/>
  <c r="BN99" i="1"/>
  <c r="BX76" i="1"/>
  <c r="BX180" i="1"/>
  <c r="BX87" i="1"/>
  <c r="BX311" i="1"/>
  <c r="BX111" i="1"/>
  <c r="BX250" i="1"/>
  <c r="BX225" i="1"/>
  <c r="BX224" i="1"/>
  <c r="BX190" i="1"/>
  <c r="BX152" i="1"/>
  <c r="BX84" i="1"/>
  <c r="BX266" i="1"/>
  <c r="BX229" i="1"/>
  <c r="BX228" i="1"/>
  <c r="BX189" i="1"/>
  <c r="BX296" i="1"/>
  <c r="BS311" i="1"/>
  <c r="BS85" i="1"/>
  <c r="BS312" i="1"/>
  <c r="BS90" i="1"/>
  <c r="BS313" i="1"/>
  <c r="BN329" i="1"/>
  <c r="BN302" i="1"/>
  <c r="BN284" i="1"/>
  <c r="BN215" i="1"/>
  <c r="BN113" i="1"/>
  <c r="BN111" i="1"/>
  <c r="BN298" i="1"/>
  <c r="BN294" i="1"/>
  <c r="BN292" i="1"/>
  <c r="BN185" i="1"/>
  <c r="BN41" i="1"/>
  <c r="BN306" i="1"/>
  <c r="BN52" i="1"/>
  <c r="BD15" i="1"/>
  <c r="BD14" i="1"/>
  <c r="BF357" i="1"/>
  <c r="BI357" i="1"/>
  <c r="BS354" i="1"/>
  <c r="BP354" i="1"/>
  <c r="BF340" i="1"/>
  <c r="BI340" i="1"/>
  <c r="BP333" i="1"/>
  <c r="BS333" i="1"/>
  <c r="BF321" i="1"/>
  <c r="BI321" i="1"/>
  <c r="BP309" i="1"/>
  <c r="BS309" i="1"/>
  <c r="BF292" i="1"/>
  <c r="BI292" i="1"/>
  <c r="BS28" i="1"/>
  <c r="BN25" i="1"/>
  <c r="BN23" i="1"/>
  <c r="BI22" i="1"/>
  <c r="BD22" i="1"/>
  <c r="BX21" i="1"/>
  <c r="BS21" i="1"/>
  <c r="BN21" i="1"/>
  <c r="BI21" i="1"/>
  <c r="BD21" i="1"/>
  <c r="BN16" i="1"/>
  <c r="BD12" i="1"/>
  <c r="BX11" i="1"/>
  <c r="BN11" i="1"/>
  <c r="BD11" i="1"/>
  <c r="BA145" i="1"/>
  <c r="BP10" i="1"/>
  <c r="BS115" i="1"/>
  <c r="BX113" i="1"/>
  <c r="BN87" i="1"/>
  <c r="BS84" i="1"/>
  <c r="BS77" i="1"/>
  <c r="BN75" i="1"/>
  <c r="BD73" i="1"/>
  <c r="BU10" i="1"/>
  <c r="BA113" i="1"/>
  <c r="BD110" i="1"/>
  <c r="BP109" i="1"/>
  <c r="BU108" i="1"/>
  <c r="BK98" i="1"/>
  <c r="BI97" i="1"/>
  <c r="BD97" i="1"/>
  <c r="BU95" i="1"/>
  <c r="BF95" i="1"/>
  <c r="BD94" i="1"/>
  <c r="BF88" i="1"/>
  <c r="BA88" i="1"/>
  <c r="BF86" i="1"/>
  <c r="BA83" i="1"/>
  <c r="BU82" i="1"/>
  <c r="BD81" i="1"/>
  <c r="BI80" i="1"/>
  <c r="BP76" i="1"/>
  <c r="BS76" i="1" s="1"/>
  <c r="BS74" i="1"/>
  <c r="BF74" i="1"/>
  <c r="BA74" i="1"/>
  <c r="BP67" i="1"/>
  <c r="BS66" i="1"/>
  <c r="BF66" i="1"/>
  <c r="BA66" i="1"/>
  <c r="BD65" i="1"/>
  <c r="BP64" i="1"/>
  <c r="BK64" i="1"/>
  <c r="BN63" i="1"/>
  <c r="BA63" i="1"/>
  <c r="BN61" i="1"/>
  <c r="BK58" i="1"/>
  <c r="BP57" i="1"/>
  <c r="BI49" i="1"/>
  <c r="BD49" i="1"/>
  <c r="BD47" i="1"/>
  <c r="BX46" i="1"/>
  <c r="BS46" i="1"/>
  <c r="BP45" i="1"/>
  <c r="BS44" i="1"/>
  <c r="BX40" i="1"/>
  <c r="BF39" i="1"/>
  <c r="BA39" i="1"/>
  <c r="BI37" i="1"/>
  <c r="BD37" i="1"/>
  <c r="BN36" i="1"/>
  <c r="BI36" i="1"/>
  <c r="BS35" i="1"/>
  <c r="BN35" i="1"/>
  <c r="BX34" i="1"/>
  <c r="BS34" i="1"/>
  <c r="BD34" i="1"/>
  <c r="BU31" i="1"/>
  <c r="BD30" i="1"/>
  <c r="BN28" i="1"/>
  <c r="BF27" i="1"/>
  <c r="BA27" i="1"/>
  <c r="BK26" i="1"/>
  <c r="BF26" i="1"/>
  <c r="BI25" i="1"/>
  <c r="BX22" i="1"/>
  <c r="BI16" i="1"/>
  <c r="BD16" i="1"/>
  <c r="BP11" i="1"/>
  <c r="BP120" i="1"/>
  <c r="BA296" i="1"/>
  <c r="BS362" i="1"/>
  <c r="BX362" i="1"/>
  <c r="BA359" i="1"/>
  <c r="BD359" i="1"/>
  <c r="BP357" i="1"/>
  <c r="BF348" i="1"/>
  <c r="BI348" i="1"/>
  <c r="BX345" i="1"/>
  <c r="BU345" i="1"/>
  <c r="BK343" i="1"/>
  <c r="BN343" i="1"/>
  <c r="BP340" i="1"/>
  <c r="BX339" i="1"/>
  <c r="BF338" i="1"/>
  <c r="BS336" i="1"/>
  <c r="BI333" i="1"/>
  <c r="BD333" i="1"/>
  <c r="BP327" i="1"/>
  <c r="BS327" i="1"/>
  <c r="BI327" i="1"/>
  <c r="BI326" i="1"/>
  <c r="BA324" i="1"/>
  <c r="BD324" i="1"/>
  <c r="BF320" i="1"/>
  <c r="BI320" i="1"/>
  <c r="BX312" i="1"/>
  <c r="BD311" i="1"/>
  <c r="BA311" i="1"/>
  <c r="BA309" i="1"/>
  <c r="BD309" i="1"/>
  <c r="BF308" i="1"/>
  <c r="BI308" i="1"/>
  <c r="BF305" i="1"/>
  <c r="BI305" i="1"/>
  <c r="BI284" i="1"/>
  <c r="BF283" i="1"/>
  <c r="BI283" i="1"/>
  <c r="BA282" i="1"/>
  <c r="BF267" i="1"/>
  <c r="BI267" i="1"/>
  <c r="BI265" i="1"/>
  <c r="BF265" i="1"/>
  <c r="BP262" i="1"/>
  <c r="BS262" i="1"/>
  <c r="BA262" i="1"/>
  <c r="BA256" i="1"/>
  <c r="BD256" i="1"/>
  <c r="BK255" i="1"/>
  <c r="BN255" i="1"/>
  <c r="BD255" i="1"/>
  <c r="BN253" i="1"/>
  <c r="BP248" i="1"/>
  <c r="BS248" i="1"/>
  <c r="BP247" i="1"/>
  <c r="BS247" i="1"/>
  <c r="BS68" i="1"/>
  <c r="BI296" i="1"/>
  <c r="BN296" i="1"/>
  <c r="BA355" i="1"/>
  <c r="BD355" i="1"/>
  <c r="BA344" i="1"/>
  <c r="BD344" i="1"/>
  <c r="BD315" i="1"/>
  <c r="BA315" i="1"/>
  <c r="BF309" i="1"/>
  <c r="BI309" i="1"/>
  <c r="BF287" i="1"/>
  <c r="BI287" i="1"/>
  <c r="BP284" i="1"/>
  <c r="BS284" i="1"/>
  <c r="BK270" i="1"/>
  <c r="BN270" i="1"/>
  <c r="BA250" i="1"/>
  <c r="BD250" i="1"/>
  <c r="BI237" i="1"/>
  <c r="BF237" i="1"/>
  <c r="BS233" i="1"/>
  <c r="BP233" i="1"/>
  <c r="BD224" i="1"/>
  <c r="BA224" i="1"/>
  <c r="BF205" i="1"/>
  <c r="BI205" i="1"/>
  <c r="BU203" i="1"/>
  <c r="BX203" i="1"/>
  <c r="BA203" i="1"/>
  <c r="BD203" i="1"/>
  <c r="BD143" i="1"/>
  <c r="BA143" i="1"/>
  <c r="BK139" i="1"/>
  <c r="BN139" i="1"/>
  <c r="BP135" i="1"/>
  <c r="BS135" i="1"/>
  <c r="BK131" i="1"/>
  <c r="BN131" i="1"/>
  <c r="BX98" i="1"/>
  <c r="BS82" i="1"/>
  <c r="BS78" i="1"/>
  <c r="BX65" i="1"/>
  <c r="BN48" i="1"/>
  <c r="BN45" i="1"/>
  <c r="BI45" i="1"/>
  <c r="BD41" i="1"/>
  <c r="BN27" i="1"/>
  <c r="BX26" i="1"/>
  <c r="BS26" i="1"/>
  <c r="BD26" i="1"/>
  <c r="BS17" i="1"/>
  <c r="BI12" i="1"/>
  <c r="BI11" i="1"/>
  <c r="BU145" i="1"/>
  <c r="BP259" i="1"/>
  <c r="BP322" i="1"/>
  <c r="BX361" i="1"/>
  <c r="BU361" i="1"/>
  <c r="BN361" i="1"/>
  <c r="BI361" i="1"/>
  <c r="BA348" i="1"/>
  <c r="BD348" i="1"/>
  <c r="BP343" i="1"/>
  <c r="BS343" i="1"/>
  <c r="BF343" i="1"/>
  <c r="BI343" i="1"/>
  <c r="BX342" i="1"/>
  <c r="BS342" i="1"/>
  <c r="BU340" i="1"/>
  <c r="BX340" i="1"/>
  <c r="BD321" i="1"/>
  <c r="BP318" i="1"/>
  <c r="BS318" i="1"/>
  <c r="BP316" i="1"/>
  <c r="BS316" i="1"/>
  <c r="BF310" i="1"/>
  <c r="BI310" i="1"/>
  <c r="BP306" i="1"/>
  <c r="BS306" i="1"/>
  <c r="BX305" i="1"/>
  <c r="BP303" i="1"/>
  <c r="BS303" i="1"/>
  <c r="BD299" i="1"/>
  <c r="BA299" i="1"/>
  <c r="BA298" i="1"/>
  <c r="BD298" i="1"/>
  <c r="BD297" i="1"/>
  <c r="BD295" i="1"/>
  <c r="BA295" i="1"/>
  <c r="BD286" i="1"/>
  <c r="BA286" i="1"/>
  <c r="BA283" i="1"/>
  <c r="BD283" i="1"/>
  <c r="BP277" i="1"/>
  <c r="BS277" i="1"/>
  <c r="BU262" i="1"/>
  <c r="BX262" i="1" s="1"/>
  <c r="BF246" i="1"/>
  <c r="BI246" i="1"/>
  <c r="BA243" i="1"/>
  <c r="BD243" i="1"/>
  <c r="BN236" i="1"/>
  <c r="BK236" i="1"/>
  <c r="BP228" i="1"/>
  <c r="BS228" i="1"/>
  <c r="BP224" i="1"/>
  <c r="BS224" i="1"/>
  <c r="BP217" i="1"/>
  <c r="BS217" i="1"/>
  <c r="BI209" i="1"/>
  <c r="BF209" i="1"/>
  <c r="BA188" i="1"/>
  <c r="BD188" i="1"/>
  <c r="BF186" i="1"/>
  <c r="BI186" i="1"/>
  <c r="BA182" i="1"/>
  <c r="BD182" i="1"/>
  <c r="BD174" i="1"/>
  <c r="BA174" i="1"/>
  <c r="BD278" i="1"/>
  <c r="BA278" i="1"/>
  <c r="BD228" i="1"/>
  <c r="BA228" i="1"/>
  <c r="BU137" i="1"/>
  <c r="BX137" i="1"/>
  <c r="BU133" i="1"/>
  <c r="BX133" i="1"/>
  <c r="BA10" i="1"/>
  <c r="BX101" i="1"/>
  <c r="BX99" i="1"/>
  <c r="BS95" i="1"/>
  <c r="BN95" i="1"/>
  <c r="BD90" i="1"/>
  <c r="BX86" i="1"/>
  <c r="BI84" i="1"/>
  <c r="BX78" i="1"/>
  <c r="BI64" i="1"/>
  <c r="BS48" i="1"/>
  <c r="BN42" i="1"/>
  <c r="BN39" i="1"/>
  <c r="BD77" i="1"/>
  <c r="BX62" i="1"/>
  <c r="BS58" i="1"/>
  <c r="BS56" i="1"/>
  <c r="BN56" i="1"/>
  <c r="BX55" i="1"/>
  <c r="BS55" i="1"/>
  <c r="BD55" i="1"/>
  <c r="BX54" i="1"/>
  <c r="BI54" i="1"/>
  <c r="BD54" i="1"/>
  <c r="BI46" i="1"/>
  <c r="BD46" i="1"/>
  <c r="BX45" i="1"/>
  <c r="BX43" i="1"/>
  <c r="BS43" i="1"/>
  <c r="BD43" i="1"/>
  <c r="BX42" i="1"/>
  <c r="BD38" i="1"/>
  <c r="BN32" i="1"/>
  <c r="BS22" i="1"/>
  <c r="BX19" i="1"/>
  <c r="BD17" i="1"/>
  <c r="BA120" i="1"/>
  <c r="BU120" i="1"/>
  <c r="BP145" i="1"/>
  <c r="BP364" i="1"/>
  <c r="BS364" i="1" s="1"/>
  <c r="BS361" i="1"/>
  <c r="BK357" i="1"/>
  <c r="BN357" i="1"/>
  <c r="BS356" i="1"/>
  <c r="BU354" i="1"/>
  <c r="BX354" i="1"/>
  <c r="BS352" i="1"/>
  <c r="BK346" i="1"/>
  <c r="BN346" i="1"/>
  <c r="BD343" i="1"/>
  <c r="BK340" i="1"/>
  <c r="BN340" i="1"/>
  <c r="BA340" i="1"/>
  <c r="BD340" i="1"/>
  <c r="BS339" i="1"/>
  <c r="BP338" i="1"/>
  <c r="BS338" i="1"/>
  <c r="BA338" i="1"/>
  <c r="BD338" i="1"/>
  <c r="BS337" i="1"/>
  <c r="BP331" i="1"/>
  <c r="BS331" i="1"/>
  <c r="BS328" i="1"/>
  <c r="BD327" i="1"/>
  <c r="BP319" i="1"/>
  <c r="BS319" i="1"/>
  <c r="BF304" i="1"/>
  <c r="BI304" i="1"/>
  <c r="BA301" i="1"/>
  <c r="BD301" i="1"/>
  <c r="BI290" i="1"/>
  <c r="BF290" i="1"/>
  <c r="BX282" i="1"/>
  <c r="BX281" i="1"/>
  <c r="BU281" i="1"/>
  <c r="BA264" i="1"/>
  <c r="BD264" i="1"/>
  <c r="BX261" i="1"/>
  <c r="BU261" i="1"/>
  <c r="BA260" i="1"/>
  <c r="BD260" i="1"/>
  <c r="BF258" i="1"/>
  <c r="BI258" i="1"/>
  <c r="BX257" i="1"/>
  <c r="BN257" i="1"/>
  <c r="BF365" i="1"/>
  <c r="BX364" i="1"/>
  <c r="BA363" i="1"/>
  <c r="BU363" i="1"/>
  <c r="BF362" i="1"/>
  <c r="BX359" i="1"/>
  <c r="BS359" i="1"/>
  <c r="BI358" i="1"/>
  <c r="BD358" i="1"/>
  <c r="BN356" i="1"/>
  <c r="BX355" i="1"/>
  <c r="BS355" i="1"/>
  <c r="BI353" i="1"/>
  <c r="BS351" i="1"/>
  <c r="BX346" i="1"/>
  <c r="BS346" i="1"/>
  <c r="BN344" i="1"/>
  <c r="BI344" i="1"/>
  <c r="BI341" i="1"/>
  <c r="BD341" i="1"/>
  <c r="BN339" i="1"/>
  <c r="BD334" i="1"/>
  <c r="BX333" i="1"/>
  <c r="BP321" i="1"/>
  <c r="BS321" i="1"/>
  <c r="BX314" i="1"/>
  <c r="BX288" i="1"/>
  <c r="BN288" i="1"/>
  <c r="BP281" i="1"/>
  <c r="BS281" i="1"/>
  <c r="BI281" i="1"/>
  <c r="BF281" i="1"/>
  <c r="BX280" i="1"/>
  <c r="BX279" i="1"/>
  <c r="BD266" i="1"/>
  <c r="BA266" i="1"/>
  <c r="BN260" i="1"/>
  <c r="BD257" i="1"/>
  <c r="BD253" i="1"/>
  <c r="BF249" i="1"/>
  <c r="BI249" i="1"/>
  <c r="BI247" i="1"/>
  <c r="BU221" i="1"/>
  <c r="BX221" i="1" s="1"/>
  <c r="BX220" i="1"/>
  <c r="BU220" i="1"/>
  <c r="BP213" i="1"/>
  <c r="BS213" i="1"/>
  <c r="BP212" i="1"/>
  <c r="BS212" i="1"/>
  <c r="BX193" i="1"/>
  <c r="BU193" i="1"/>
  <c r="BN337" i="1"/>
  <c r="BD319" i="1"/>
  <c r="BA319" i="1"/>
  <c r="BP317" i="1"/>
  <c r="BS317" i="1"/>
  <c r="BN309" i="1"/>
  <c r="BN301" i="1"/>
  <c r="BF291" i="1"/>
  <c r="BI291" i="1"/>
  <c r="BD290" i="1"/>
  <c r="BA290" i="1"/>
  <c r="BA280" i="1"/>
  <c r="BD280" i="1"/>
  <c r="BN279" i="1"/>
  <c r="BP261" i="1"/>
  <c r="BS261" i="1"/>
  <c r="BA254" i="1"/>
  <c r="BD254" i="1"/>
  <c r="BP251" i="1"/>
  <c r="BS251" i="1"/>
  <c r="BN248" i="1"/>
  <c r="BU243" i="1"/>
  <c r="BX243" i="1"/>
  <c r="BP240" i="1"/>
  <c r="BS240" i="1"/>
  <c r="BS235" i="1"/>
  <c r="BP235" i="1"/>
  <c r="BP234" i="1"/>
  <c r="BS234" i="1"/>
  <c r="BF219" i="1"/>
  <c r="BI219" i="1"/>
  <c r="BN200" i="1"/>
  <c r="BK200" i="1"/>
  <c r="BU199" i="1"/>
  <c r="BX199" i="1"/>
  <c r="BP176" i="1"/>
  <c r="BS176" i="1"/>
  <c r="BD276" i="1"/>
  <c r="BN234" i="1"/>
  <c r="BF220" i="1"/>
  <c r="BI220" i="1"/>
  <c r="BP218" i="1"/>
  <c r="BS218" i="1"/>
  <c r="BA217" i="1"/>
  <c r="BD217" i="1"/>
  <c r="BF202" i="1"/>
  <c r="BI202" i="1"/>
  <c r="BA199" i="1"/>
  <c r="BD199" i="1"/>
  <c r="BD197" i="1"/>
  <c r="BI196" i="1"/>
  <c r="BK180" i="1"/>
  <c r="BN180" i="1"/>
  <c r="BA179" i="1"/>
  <c r="BD179" i="1"/>
  <c r="BN177" i="1"/>
  <c r="BI172" i="1"/>
  <c r="BF172" i="1"/>
  <c r="BP171" i="1"/>
  <c r="BS171" i="1"/>
  <c r="BF159" i="1"/>
  <c r="BI159" i="1"/>
  <c r="BP158" i="1"/>
  <c r="BS158" i="1"/>
  <c r="BP156" i="1"/>
  <c r="BS156" i="1"/>
  <c r="BU155" i="1"/>
  <c r="BX155" i="1"/>
  <c r="BK153" i="1"/>
  <c r="BN153" i="1"/>
  <c r="BP147" i="1"/>
  <c r="BS147" i="1"/>
  <c r="BF147" i="1"/>
  <c r="BI147" i="1"/>
  <c r="BK232" i="1"/>
  <c r="BN232" i="1"/>
  <c r="BK219" i="1"/>
  <c r="BN219" i="1"/>
  <c r="BU217" i="1"/>
  <c r="BX217" i="1"/>
  <c r="BF210" i="1"/>
  <c r="BI210" i="1"/>
  <c r="BK209" i="1"/>
  <c r="BN209" i="1"/>
  <c r="BP205" i="1"/>
  <c r="BS205" i="1"/>
  <c r="BP200" i="1"/>
  <c r="BS200" i="1"/>
  <c r="BP194" i="1"/>
  <c r="BS194" i="1"/>
  <c r="BF187" i="1"/>
  <c r="BI187" i="1"/>
  <c r="BA184" i="1"/>
  <c r="BD184" i="1"/>
  <c r="BI142" i="1"/>
  <c r="BF142" i="1"/>
  <c r="BU141" i="1"/>
  <c r="BX141" i="1"/>
  <c r="BA140" i="1"/>
  <c r="BD140" i="1"/>
  <c r="BA129" i="1"/>
  <c r="BD129" i="1"/>
  <c r="BF121" i="1"/>
  <c r="BI121" i="1"/>
  <c r="BI324" i="1"/>
  <c r="BX320" i="1"/>
  <c r="BX316" i="1"/>
  <c r="BN310" i="1"/>
  <c r="BN295" i="1"/>
  <c r="BS290" i="1"/>
  <c r="BX287" i="1"/>
  <c r="BA274" i="1"/>
  <c r="BF261" i="1"/>
  <c r="BN242" i="1"/>
  <c r="BI239" i="1"/>
  <c r="BA237" i="1"/>
  <c r="BF236" i="1"/>
  <c r="BK233" i="1"/>
  <c r="BN233" i="1"/>
  <c r="BA231" i="1"/>
  <c r="BD231" i="1"/>
  <c r="BP229" i="1"/>
  <c r="BA227" i="1"/>
  <c r="BD227" i="1"/>
  <c r="BP225" i="1"/>
  <c r="BA223" i="1"/>
  <c r="BD223" i="1"/>
  <c r="BS221" i="1"/>
  <c r="BP221" i="1"/>
  <c r="BX216" i="1"/>
  <c r="BA215" i="1"/>
  <c r="BD215" i="1"/>
  <c r="BS211" i="1"/>
  <c r="BU202" i="1"/>
  <c r="BK201" i="1"/>
  <c r="BN201" i="1"/>
  <c r="BP197" i="1"/>
  <c r="BS197" i="1"/>
  <c r="BF195" i="1"/>
  <c r="BI195" i="1"/>
  <c r="BS190" i="1"/>
  <c r="BP190" i="1"/>
  <c r="BP183" i="1"/>
  <c r="BS183" i="1"/>
  <c r="BP177" i="1"/>
  <c r="BS177" i="1"/>
  <c r="BU173" i="1"/>
  <c r="BX173" i="1" s="1"/>
  <c r="BA173" i="1"/>
  <c r="BA170" i="1"/>
  <c r="BD170" i="1"/>
  <c r="BS166" i="1"/>
  <c r="BP166" i="1"/>
  <c r="BF166" i="1"/>
  <c r="BI166" i="1"/>
  <c r="BA164" i="1"/>
  <c r="BD164" i="1"/>
  <c r="BA146" i="1"/>
  <c r="BD146" i="1"/>
  <c r="BX230" i="1"/>
  <c r="BX226" i="1"/>
  <c r="BI213" i="1"/>
  <c r="BN208" i="1"/>
  <c r="BA207" i="1"/>
  <c r="BD207" i="1"/>
  <c r="BF206" i="1"/>
  <c r="BI206" i="1"/>
  <c r="BP202" i="1"/>
  <c r="BS202" i="1"/>
  <c r="BU201" i="1"/>
  <c r="BX201" i="1"/>
  <c r="BA201" i="1"/>
  <c r="BD201" i="1"/>
  <c r="BF200" i="1"/>
  <c r="BI200" i="1"/>
  <c r="BK199" i="1"/>
  <c r="BN199" i="1"/>
  <c r="BF198" i="1"/>
  <c r="BI198" i="1"/>
  <c r="BA195" i="1"/>
  <c r="BD195" i="1"/>
  <c r="BP193" i="1"/>
  <c r="BS193" i="1"/>
  <c r="BX191" i="1"/>
  <c r="BD185" i="1"/>
  <c r="BP179" i="1"/>
  <c r="BS179" i="1"/>
  <c r="BA178" i="1"/>
  <c r="BD178" i="1"/>
  <c r="BI171" i="1"/>
  <c r="BX159" i="1"/>
  <c r="BK159" i="1"/>
  <c r="BN159" i="1" s="1"/>
  <c r="BF153" i="1"/>
  <c r="BI153" i="1"/>
  <c r="BP152" i="1"/>
  <c r="BS152" i="1"/>
  <c r="BF152" i="1"/>
  <c r="BI152" i="1"/>
  <c r="BA147" i="1"/>
  <c r="BD147" i="1"/>
  <c r="BD127" i="1"/>
  <c r="BA127" i="1"/>
  <c r="BA121" i="1"/>
  <c r="BD121" i="1"/>
  <c r="BU219" i="1"/>
  <c r="BX219" i="1"/>
  <c r="BA219" i="1"/>
  <c r="BD219" i="1"/>
  <c r="BF218" i="1"/>
  <c r="BI218" i="1"/>
  <c r="BK217" i="1"/>
  <c r="BN217" i="1"/>
  <c r="BF212" i="1"/>
  <c r="BI212" i="1"/>
  <c r="BK197" i="1"/>
  <c r="BN197" i="1" s="1"/>
  <c r="BA196" i="1"/>
  <c r="BD196" i="1"/>
  <c r="BX192" i="1"/>
  <c r="BP189" i="1"/>
  <c r="BS189" i="1"/>
  <c r="BX187" i="1"/>
  <c r="BN184" i="1"/>
  <c r="BX183" i="1"/>
  <c r="BA180" i="1"/>
  <c r="BD180" i="1"/>
  <c r="BF177" i="1"/>
  <c r="BI177" i="1"/>
  <c r="BX171" i="1"/>
  <c r="BX170" i="1"/>
  <c r="BD169" i="1"/>
  <c r="BA169" i="1"/>
  <c r="BU167" i="1"/>
  <c r="BX167" i="1" s="1"/>
  <c r="BA166" i="1"/>
  <c r="BD166" i="1"/>
  <c r="BP164" i="1"/>
  <c r="BS164" i="1"/>
  <c r="BF164" i="1"/>
  <c r="BI164" i="1"/>
  <c r="BP160" i="1"/>
  <c r="BS160" i="1"/>
  <c r="BA150" i="1"/>
  <c r="BD150" i="1"/>
  <c r="BF139" i="1"/>
  <c r="BI139" i="1"/>
  <c r="BK135" i="1"/>
  <c r="BN135" i="1"/>
  <c r="BS122" i="1"/>
  <c r="BN228" i="1"/>
  <c r="BX223" i="1"/>
  <c r="BF170" i="1"/>
  <c r="BI170" i="1"/>
  <c r="BX168" i="1"/>
  <c r="BU161" i="1"/>
  <c r="BX161" i="1" s="1"/>
  <c r="BK160" i="1"/>
  <c r="BN160" i="1"/>
  <c r="BP155" i="1"/>
  <c r="BS155" i="1"/>
  <c r="BP153" i="1"/>
  <c r="BK152" i="1"/>
  <c r="BN152" i="1"/>
  <c r="BF150" i="1"/>
  <c r="BI150" i="1"/>
  <c r="BA149" i="1"/>
  <c r="BD149" i="1"/>
  <c r="BU147" i="1"/>
  <c r="BX147" i="1"/>
  <c r="BK147" i="1"/>
  <c r="BN147" i="1"/>
  <c r="BA142" i="1"/>
  <c r="BF138" i="1"/>
  <c r="BX135" i="1"/>
  <c r="BU135" i="1"/>
  <c r="BF134" i="1"/>
  <c r="BF126" i="1"/>
  <c r="BX186" i="1"/>
  <c r="BX175" i="1"/>
  <c r="BX174" i="1"/>
  <c r="BU169" i="1"/>
  <c r="BX169" i="1" s="1"/>
  <c r="BP167" i="1"/>
  <c r="BS167" i="1"/>
  <c r="BK164" i="1"/>
  <c r="BN164" i="1" s="1"/>
  <c r="BP159" i="1"/>
  <c r="BS159" i="1"/>
  <c r="BP148" i="1"/>
  <c r="BS148" i="1"/>
  <c r="BF146" i="1"/>
  <c r="BI146" i="1"/>
  <c r="BF140" i="1"/>
  <c r="BI140" i="1"/>
  <c r="BX139" i="1"/>
  <c r="BU139" i="1"/>
  <c r="BX131" i="1"/>
  <c r="BU131" i="1"/>
  <c r="BI130" i="1"/>
  <c r="BF130" i="1"/>
  <c r="BK123" i="1"/>
  <c r="BN123" i="1"/>
  <c r="BX165" i="1"/>
  <c r="BX158" i="1"/>
  <c r="BX151" i="1"/>
  <c r="BK141" i="1"/>
  <c r="BA139" i="1"/>
  <c r="BK137" i="1"/>
  <c r="BK133" i="1"/>
  <c r="BP128" i="1"/>
  <c r="BX121" i="1"/>
  <c r="R13" i="16"/>
  <c r="R17" i="16"/>
  <c r="U16" i="16"/>
  <c r="AE10" i="16"/>
  <c r="AB12" i="16"/>
  <c r="R16" i="16"/>
  <c r="U14" i="16"/>
  <c r="AB10" i="16"/>
  <c r="AB16" i="16"/>
  <c r="W11" i="16"/>
  <c r="AB15" i="16"/>
  <c r="R11" i="16"/>
  <c r="R15" i="16"/>
  <c r="W17" i="16"/>
  <c r="AB13" i="16"/>
  <c r="AB17" i="16"/>
  <c r="U10" i="16"/>
  <c r="W13" i="16"/>
  <c r="AB14" i="16"/>
  <c r="AB11" i="16"/>
  <c r="W15" i="16"/>
  <c r="W16" i="16"/>
  <c r="W14" i="16"/>
  <c r="W12" i="16"/>
  <c r="BX53" i="1"/>
  <c r="BX352" i="1"/>
  <c r="BX336" i="1"/>
  <c r="BX315" i="1"/>
  <c r="BX298" i="1"/>
  <c r="BX286" i="1"/>
  <c r="BX265" i="1"/>
  <c r="BX254" i="1"/>
  <c r="BX331" i="1"/>
  <c r="BX307" i="1"/>
  <c r="BX299" i="1"/>
  <c r="BX297" i="1"/>
  <c r="BX290" i="1"/>
  <c r="BX289" i="1"/>
  <c r="BX264" i="1"/>
  <c r="BX249" i="1"/>
  <c r="BX234" i="1"/>
  <c r="BX222" i="1"/>
  <c r="BX172" i="1"/>
  <c r="BX166" i="1"/>
  <c r="BX156" i="1"/>
  <c r="BX125" i="1"/>
  <c r="BX16" i="1"/>
  <c r="BX51" i="1"/>
  <c r="BX30" i="1"/>
  <c r="BX25" i="1"/>
  <c r="BX365" i="1"/>
  <c r="BX349" i="1"/>
  <c r="BX348" i="1"/>
  <c r="BX337" i="1"/>
  <c r="BX332" i="1"/>
  <c r="BX318" i="1"/>
  <c r="BX310" i="1"/>
  <c r="BX295" i="1"/>
  <c r="BX294" i="1"/>
  <c r="BX291" i="1"/>
  <c r="BX276" i="1"/>
  <c r="BX273" i="1"/>
  <c r="BX255" i="1"/>
  <c r="BX251" i="1"/>
  <c r="BX247" i="1"/>
  <c r="BX239" i="1"/>
  <c r="BX227" i="1"/>
  <c r="BX212" i="1"/>
  <c r="BX196" i="1"/>
  <c r="BX185" i="1"/>
  <c r="BS110" i="1"/>
  <c r="BS98" i="1"/>
  <c r="BS71" i="1"/>
  <c r="BN71" i="1"/>
  <c r="BS62" i="1"/>
  <c r="BS53" i="1"/>
  <c r="BN50" i="1"/>
  <c r="BN40" i="1"/>
  <c r="BN358" i="1"/>
  <c r="BN352" i="1"/>
  <c r="BN351" i="1"/>
  <c r="BN330" i="1"/>
  <c r="BN326" i="1"/>
  <c r="BN317" i="1"/>
  <c r="BN303" i="1"/>
  <c r="BN297" i="1"/>
  <c r="BN289" i="1"/>
  <c r="BN251" i="1"/>
  <c r="BN183" i="1"/>
  <c r="BN172" i="1"/>
  <c r="BS114" i="1"/>
  <c r="BN114" i="1"/>
  <c r="BS112" i="1"/>
  <c r="BN107" i="1"/>
  <c r="BN91" i="1"/>
  <c r="BN44" i="1"/>
  <c r="BN33" i="1"/>
  <c r="BS296" i="1"/>
  <c r="BS365" i="1"/>
  <c r="BN353" i="1"/>
  <c r="BN313" i="1"/>
  <c r="BN308" i="1"/>
  <c r="BN305" i="1"/>
  <c r="BN291" i="1"/>
  <c r="BN290" i="1"/>
  <c r="BN280" i="1"/>
  <c r="BS273" i="1"/>
  <c r="BN245" i="1"/>
  <c r="BN213" i="1"/>
  <c r="BN168" i="1"/>
  <c r="BN161" i="1"/>
  <c r="BN143" i="1"/>
  <c r="BN127" i="1"/>
  <c r="BN124" i="1"/>
  <c r="BN241" i="1"/>
  <c r="BN224" i="1"/>
  <c r="BN216" i="1"/>
  <c r="BN214" i="1"/>
  <c r="BN198" i="1"/>
  <c r="BN189" i="1"/>
  <c r="BN186" i="1"/>
  <c r="BN181" i="1"/>
  <c r="BI323" i="1"/>
  <c r="BI301" i="1"/>
  <c r="BI300" i="1"/>
  <c r="BS144" i="1"/>
  <c r="BS143" i="1"/>
  <c r="BX140" i="1"/>
  <c r="BS137" i="1"/>
  <c r="BS133" i="1"/>
  <c r="BD128" i="1"/>
  <c r="BX144" i="1"/>
  <c r="BN144" i="1"/>
  <c r="BX143" i="1"/>
  <c r="BN142" i="1"/>
  <c r="BD136" i="1"/>
  <c r="BD132" i="1"/>
  <c r="BS129" i="1"/>
  <c r="BN126" i="1"/>
  <c r="BN125" i="1"/>
  <c r="BX122" i="1"/>
  <c r="BD144" i="1"/>
  <c r="BN130" i="1"/>
  <c r="BN129" i="1"/>
  <c r="BS127" i="1"/>
  <c r="BS125" i="1"/>
  <c r="BI143" i="1"/>
  <c r="BX142" i="1"/>
  <c r="BS142" i="1"/>
  <c r="BS141" i="1"/>
  <c r="BN138" i="1"/>
  <c r="BI135" i="1"/>
  <c r="BN134" i="1"/>
  <c r="BI131" i="1"/>
  <c r="BX129" i="1"/>
  <c r="BX128" i="1"/>
  <c r="BX127" i="1"/>
  <c r="BI127" i="1"/>
  <c r="BX126" i="1"/>
  <c r="BS126" i="1"/>
  <c r="BS124" i="1"/>
  <c r="BN121" i="1"/>
  <c r="BD124" i="1"/>
  <c r="BI123" i="1"/>
  <c r="BN122" i="1"/>
  <c r="BS121" i="1"/>
  <c r="BX258" i="1"/>
  <c r="BN258" i="1"/>
  <c r="BI251" i="1"/>
  <c r="BN250" i="1"/>
  <c r="BX246" i="1"/>
  <c r="BI245" i="1"/>
  <c r="BI233" i="1"/>
  <c r="BP195" i="1"/>
  <c r="BS195" i="1"/>
  <c r="BA194" i="1"/>
  <c r="BD194" i="1"/>
  <c r="BK192" i="1"/>
  <c r="BN192" i="1" s="1"/>
  <c r="BF179" i="1"/>
  <c r="BI179" i="1"/>
  <c r="BA165" i="1"/>
  <c r="BD165" i="1"/>
  <c r="BP146" i="1"/>
  <c r="BS146" i="1"/>
  <c r="BA258" i="1"/>
  <c r="BF257" i="1"/>
  <c r="BK256" i="1"/>
  <c r="BP255" i="1"/>
  <c r="BF253" i="1"/>
  <c r="BI248" i="1"/>
  <c r="BK247" i="1"/>
  <c r="BN247" i="1" s="1"/>
  <c r="BS246" i="1"/>
  <c r="BU245" i="1"/>
  <c r="BX245" i="1" s="1"/>
  <c r="BD245" i="1"/>
  <c r="BF244" i="1"/>
  <c r="BN243" i="1"/>
  <c r="BP242" i="1"/>
  <c r="BX241" i="1"/>
  <c r="BA241" i="1"/>
  <c r="BI240" i="1"/>
  <c r="BK239" i="1"/>
  <c r="BN239" i="1" s="1"/>
  <c r="BS238" i="1"/>
  <c r="BI238" i="1"/>
  <c r="BS236" i="1"/>
  <c r="BD235" i="1"/>
  <c r="BU233" i="1"/>
  <c r="BD233" i="1"/>
  <c r="BF232" i="1"/>
  <c r="BN231" i="1"/>
  <c r="BP230" i="1"/>
  <c r="BN230" i="1"/>
  <c r="BN229" i="1"/>
  <c r="BF228" i="1"/>
  <c r="BN227" i="1"/>
  <c r="BP226" i="1"/>
  <c r="BN226" i="1"/>
  <c r="BN225" i="1"/>
  <c r="BF224" i="1"/>
  <c r="BN223" i="1"/>
  <c r="BP222" i="1"/>
  <c r="BN222" i="1"/>
  <c r="BN221" i="1"/>
  <c r="BX211" i="1"/>
  <c r="BF197" i="1"/>
  <c r="BI197" i="1"/>
  <c r="BS188" i="1"/>
  <c r="BP175" i="1"/>
  <c r="BS175" i="1"/>
  <c r="BK169" i="1"/>
  <c r="BN169" i="1" s="1"/>
  <c r="BK167" i="1"/>
  <c r="BN167" i="1" s="1"/>
  <c r="BX256" i="1"/>
  <c r="BS253" i="1"/>
  <c r="BD252" i="1"/>
  <c r="BS249" i="1"/>
  <c r="BN240" i="1"/>
  <c r="BX238" i="1"/>
  <c r="BX248" i="1"/>
  <c r="BI216" i="1"/>
  <c r="BX214" i="1"/>
  <c r="BD213" i="1"/>
  <c r="BN212" i="1"/>
  <c r="BS198" i="1"/>
  <c r="BK188" i="1"/>
  <c r="BN188" i="1" s="1"/>
  <c r="BP185" i="1"/>
  <c r="BS185" i="1"/>
  <c r="BS257" i="1"/>
  <c r="BN254" i="1"/>
  <c r="BX252" i="1"/>
  <c r="BS243" i="1"/>
  <c r="BD242" i="1"/>
  <c r="BN238" i="1"/>
  <c r="BN237" i="1"/>
  <c r="BX235" i="1"/>
  <c r="BI230" i="1"/>
  <c r="BI226" i="1"/>
  <c r="BI222" i="1"/>
  <c r="BS220" i="1"/>
  <c r="BX215" i="1"/>
  <c r="BX213" i="1"/>
  <c r="BN211" i="1"/>
  <c r="BS210" i="1"/>
  <c r="BX209" i="1"/>
  <c r="BD209" i="1"/>
  <c r="BI208" i="1"/>
  <c r="BN207" i="1"/>
  <c r="BS206" i="1"/>
  <c r="BX205" i="1"/>
  <c r="BD205" i="1"/>
  <c r="BI204" i="1"/>
  <c r="BN203" i="1"/>
  <c r="BX195" i="1"/>
  <c r="BI194" i="1"/>
  <c r="BS192" i="1"/>
  <c r="BK190" i="1"/>
  <c r="BN190" i="1" s="1"/>
  <c r="BF183" i="1"/>
  <c r="BI183" i="1"/>
  <c r="BK196" i="1"/>
  <c r="BN196" i="1" s="1"/>
  <c r="BU194" i="1"/>
  <c r="BF193" i="1"/>
  <c r="BP191" i="1"/>
  <c r="BN191" i="1"/>
  <c r="BF189" i="1"/>
  <c r="BP187" i="1"/>
  <c r="BN187" i="1"/>
  <c r="BI185" i="1"/>
  <c r="BX184" i="1"/>
  <c r="BN182" i="1"/>
  <c r="BN178" i="1"/>
  <c r="BK171" i="1"/>
  <c r="BN171" i="1" s="1"/>
  <c r="BX197" i="1"/>
  <c r="BX181" i="1"/>
  <c r="BX177" i="1"/>
  <c r="BK175" i="1"/>
  <c r="BN175" i="1"/>
  <c r="BK173" i="1"/>
  <c r="BN173" i="1" s="1"/>
  <c r="BF165" i="1"/>
  <c r="BI165" i="1"/>
  <c r="BK163" i="1"/>
  <c r="BN163" i="1" s="1"/>
  <c r="BI191" i="1"/>
  <c r="BX182" i="1"/>
  <c r="BX178" i="1"/>
  <c r="BU157" i="1"/>
  <c r="BX157" i="1" s="1"/>
  <c r="BF176" i="1"/>
  <c r="BN174" i="1"/>
  <c r="BN170" i="1"/>
  <c r="BN166" i="1"/>
  <c r="BX163" i="1"/>
  <c r="BN158" i="1"/>
  <c r="BN155" i="1"/>
  <c r="BX153" i="1"/>
  <c r="BN151" i="1"/>
  <c r="BX149" i="1"/>
  <c r="BI148" i="1"/>
  <c r="BD175" i="1"/>
  <c r="BS172" i="1"/>
  <c r="BD171" i="1"/>
  <c r="BS168" i="1"/>
  <c r="BD167" i="1"/>
  <c r="BX164" i="1"/>
  <c r="BX162" i="1"/>
  <c r="BN157" i="1"/>
  <c r="BN156" i="1"/>
  <c r="BI174" i="1"/>
  <c r="BS162" i="1"/>
  <c r="BI160" i="1"/>
  <c r="BS154" i="1"/>
  <c r="BS291" i="1"/>
  <c r="BN287" i="1"/>
  <c r="BN286" i="1"/>
  <c r="BN285" i="1"/>
  <c r="BN276" i="1"/>
  <c r="BX275" i="1"/>
  <c r="BN273" i="1"/>
  <c r="BS272" i="1"/>
  <c r="BD271" i="1"/>
  <c r="BI270" i="1"/>
  <c r="BN269" i="1"/>
  <c r="BX267" i="1"/>
  <c r="BD287" i="1"/>
  <c r="BX285" i="1"/>
  <c r="BF285" i="1"/>
  <c r="BX284" i="1"/>
  <c r="BI282" i="1"/>
  <c r="BN281" i="1"/>
  <c r="BS280" i="1"/>
  <c r="BP275" i="1"/>
  <c r="BS275" i="1" s="1"/>
  <c r="BI274" i="1"/>
  <c r="BF273" i="1"/>
  <c r="BK272" i="1"/>
  <c r="BP271" i="1"/>
  <c r="BU270" i="1"/>
  <c r="BA270" i="1"/>
  <c r="BF269" i="1"/>
  <c r="BK268" i="1"/>
  <c r="BP267" i="1"/>
  <c r="BI266" i="1"/>
  <c r="BK264" i="1"/>
  <c r="BN264" i="1" s="1"/>
  <c r="BP263" i="1"/>
  <c r="BI262" i="1"/>
  <c r="BN261" i="1"/>
  <c r="BS260" i="1"/>
  <c r="BS276" i="1"/>
  <c r="BX271" i="1"/>
  <c r="BS268" i="1"/>
  <c r="BS264" i="1"/>
  <c r="BX263" i="1"/>
  <c r="BS289" i="1"/>
  <c r="BI286" i="1"/>
  <c r="BN282" i="1"/>
  <c r="BD279" i="1"/>
  <c r="BI278" i="1"/>
  <c r="BN277" i="1"/>
  <c r="BN275" i="1"/>
  <c r="BN274" i="1"/>
  <c r="BN267" i="1"/>
  <c r="BN266" i="1"/>
  <c r="BN265" i="1"/>
  <c r="BN263" i="1"/>
  <c r="BN262" i="1"/>
  <c r="BN311" i="1"/>
  <c r="BN307" i="1"/>
  <c r="BN320" i="1"/>
  <c r="BN316" i="1"/>
  <c r="BI311" i="1"/>
  <c r="BI307" i="1"/>
  <c r="BD307" i="1"/>
  <c r="BX304" i="1"/>
  <c r="BN304" i="1"/>
  <c r="BX303" i="1"/>
  <c r="BI303" i="1"/>
  <c r="BX300" i="1"/>
  <c r="BN300" i="1"/>
  <c r="BI298" i="1"/>
  <c r="BI319" i="1"/>
  <c r="BI315" i="1"/>
  <c r="BX309" i="1"/>
  <c r="BD308" i="1"/>
  <c r="BX306" i="1"/>
  <c r="BS305" i="1"/>
  <c r="BX302" i="1"/>
  <c r="BX301" i="1"/>
  <c r="BD300" i="1"/>
  <c r="BS299" i="1"/>
  <c r="BN299" i="1"/>
  <c r="BS297" i="1"/>
  <c r="BI297" i="1"/>
  <c r="BN319" i="1"/>
  <c r="BN318" i="1"/>
  <c r="BI318" i="1"/>
  <c r="BN315" i="1"/>
  <c r="BN314" i="1"/>
  <c r="BI314" i="1"/>
  <c r="BN312" i="1"/>
  <c r="BX321" i="1"/>
  <c r="BX317" i="1"/>
  <c r="BX313" i="1"/>
  <c r="BS310" i="1"/>
  <c r="BS300" i="1"/>
  <c r="BS298" i="1"/>
  <c r="BX356" i="1"/>
  <c r="BX353" i="1"/>
  <c r="BI351" i="1"/>
  <c r="BS347" i="1"/>
  <c r="BN335" i="1"/>
  <c r="BI335" i="1"/>
  <c r="BN333" i="1"/>
  <c r="BX326" i="1"/>
  <c r="BP349" i="1"/>
  <c r="BN349" i="1"/>
  <c r="BX334" i="1"/>
  <c r="BU328" i="1"/>
  <c r="BN328" i="1"/>
  <c r="BN327" i="1"/>
  <c r="BN325" i="1"/>
  <c r="BU324" i="1"/>
  <c r="BX324" i="1" s="1"/>
  <c r="BN324" i="1"/>
  <c r="BN323" i="1"/>
  <c r="BI349" i="1"/>
  <c r="BD346" i="1"/>
  <c r="BD329" i="1"/>
  <c r="BX327" i="1"/>
  <c r="BD325" i="1"/>
  <c r="BX323" i="1"/>
  <c r="BX351" i="1"/>
  <c r="BX350" i="1"/>
  <c r="BX338" i="1"/>
  <c r="BD337" i="1"/>
  <c r="BI336" i="1"/>
  <c r="BN331" i="1"/>
  <c r="BS330" i="1"/>
  <c r="BX329" i="1"/>
  <c r="BS326" i="1"/>
  <c r="BX325" i="1"/>
  <c r="BF363" i="1"/>
  <c r="BK363" i="1"/>
  <c r="BF364" i="1"/>
  <c r="BK364" i="1"/>
  <c r="BN364" i="1" s="1"/>
  <c r="BA366" i="1"/>
  <c r="BU366" i="1"/>
  <c r="BN366" i="1"/>
  <c r="BS366" i="1"/>
  <c r="BI322" i="1"/>
  <c r="BN322" i="1"/>
  <c r="BI259" i="1"/>
  <c r="BN259" i="1"/>
  <c r="BF145" i="1"/>
  <c r="BK145" i="1"/>
  <c r="BI120" i="1"/>
  <c r="BN120" i="1"/>
  <c r="BX93" i="1"/>
  <c r="BI92" i="1"/>
  <c r="BX89" i="1"/>
  <c r="BU67" i="1"/>
  <c r="BX67" i="1" s="1"/>
  <c r="BU49" i="1"/>
  <c r="BX49" i="1"/>
  <c r="BF32" i="1"/>
  <c r="BI32" i="1"/>
  <c r="BS119" i="1"/>
  <c r="BI109" i="1"/>
  <c r="BD106" i="1"/>
  <c r="BN101" i="1"/>
  <c r="BN90" i="1"/>
  <c r="BI89" i="1"/>
  <c r="BN88" i="1"/>
  <c r="BN81" i="1"/>
  <c r="BK62" i="1"/>
  <c r="BN62" i="1"/>
  <c r="BU13" i="1"/>
  <c r="BX13" i="1"/>
  <c r="BN112" i="1"/>
  <c r="BS111" i="1"/>
  <c r="BN110" i="1"/>
  <c r="BX119" i="1"/>
  <c r="BD118" i="1"/>
  <c r="BI117" i="1"/>
  <c r="BN116" i="1"/>
  <c r="BK115" i="1"/>
  <c r="BN115" i="1" s="1"/>
  <c r="BX110" i="1"/>
  <c r="BU109" i="1"/>
  <c r="BS107" i="1"/>
  <c r="BP106" i="1"/>
  <c r="BI105" i="1"/>
  <c r="BS103" i="1"/>
  <c r="BN102" i="1"/>
  <c r="BI101" i="1"/>
  <c r="BX91" i="1"/>
  <c r="BX90" i="1"/>
  <c r="BN89" i="1"/>
  <c r="BX88" i="1"/>
  <c r="BS88" i="1"/>
  <c r="BP86" i="1"/>
  <c r="BX85" i="1"/>
  <c r="BK83" i="1"/>
  <c r="BN83" i="1"/>
  <c r="BX81" i="1"/>
  <c r="BU80" i="1"/>
  <c r="BX80" i="1" s="1"/>
  <c r="BN78" i="1"/>
  <c r="BI78" i="1"/>
  <c r="BX71" i="1"/>
  <c r="BA71" i="1"/>
  <c r="BD71" i="1"/>
  <c r="BN69" i="1"/>
  <c r="BI62" i="1"/>
  <c r="BF62" i="1"/>
  <c r="BK30" i="1"/>
  <c r="BN30" i="1" s="1"/>
  <c r="BA28" i="1"/>
  <c r="BD28" i="1"/>
  <c r="BF23" i="1"/>
  <c r="BI23" i="1"/>
  <c r="BN22" i="1"/>
  <c r="BN118" i="1"/>
  <c r="BN117" i="1"/>
  <c r="BS116" i="1"/>
  <c r="BX114" i="1"/>
  <c r="BX112" i="1"/>
  <c r="BX107" i="1"/>
  <c r="BN104" i="1"/>
  <c r="BX102" i="1"/>
  <c r="BN100" i="1"/>
  <c r="BS91" i="1"/>
  <c r="BX118" i="1"/>
  <c r="BS117" i="1"/>
  <c r="BX116" i="1"/>
  <c r="BX115" i="1"/>
  <c r="BD114" i="1"/>
  <c r="BI113" i="1"/>
  <c r="BN108" i="1"/>
  <c r="BD102" i="1"/>
  <c r="BS99" i="1"/>
  <c r="BD98" i="1"/>
  <c r="BN96" i="1"/>
  <c r="BX94" i="1"/>
  <c r="BI93" i="1"/>
  <c r="BS87" i="1"/>
  <c r="BN85" i="1"/>
  <c r="BD84" i="1"/>
  <c r="BX83" i="1"/>
  <c r="BP81" i="1"/>
  <c r="BS81" i="1"/>
  <c r="BD80" i="1"/>
  <c r="BX79" i="1"/>
  <c r="BN76" i="1"/>
  <c r="BI71" i="1"/>
  <c r="BA68" i="1"/>
  <c r="BD68" i="1"/>
  <c r="BP61" i="1"/>
  <c r="BS61" i="1"/>
  <c r="BI61" i="1"/>
  <c r="BU58" i="1"/>
  <c r="BX58" i="1"/>
  <c r="BU50" i="1"/>
  <c r="BX50" i="1" s="1"/>
  <c r="BX69" i="1"/>
  <c r="BX66" i="1"/>
  <c r="BD85" i="1"/>
  <c r="BN82" i="1"/>
  <c r="BN80" i="1"/>
  <c r="BI79" i="1"/>
  <c r="BX77" i="1"/>
  <c r="BD76" i="1"/>
  <c r="BI75" i="1"/>
  <c r="BN74" i="1"/>
  <c r="BS73" i="1"/>
  <c r="BX72" i="1"/>
  <c r="BD72" i="1"/>
  <c r="BN70" i="1"/>
  <c r="BN68" i="1"/>
  <c r="BN67" i="1"/>
  <c r="BN66" i="1"/>
  <c r="BS65" i="1"/>
  <c r="BX64" i="1"/>
  <c r="BD64" i="1"/>
  <c r="BI63" i="1"/>
  <c r="BS59" i="1"/>
  <c r="BN59" i="1"/>
  <c r="BD58" i="1"/>
  <c r="BX57" i="1"/>
  <c r="BI53" i="1"/>
  <c r="BD53" i="1"/>
  <c r="BP51" i="1"/>
  <c r="BS51" i="1" s="1"/>
  <c r="BS50" i="1"/>
  <c r="BP42" i="1"/>
  <c r="BS42" i="1"/>
  <c r="BA29" i="1"/>
  <c r="BD29" i="1"/>
  <c r="BF20" i="1"/>
  <c r="BI20" i="1"/>
  <c r="BX56" i="1"/>
  <c r="BN84" i="1"/>
  <c r="BS79" i="1"/>
  <c r="BN79" i="1"/>
  <c r="BX70" i="1"/>
  <c r="BS70" i="1"/>
  <c r="BS69" i="1"/>
  <c r="BX68" i="1"/>
  <c r="BN53" i="1"/>
  <c r="BN51" i="1"/>
  <c r="BD50" i="1"/>
  <c r="BX44" i="1"/>
  <c r="BN38" i="1"/>
  <c r="BF28" i="1"/>
  <c r="BI28" i="1"/>
  <c r="BK19" i="1"/>
  <c r="BN19" i="1" s="1"/>
  <c r="BU17" i="1"/>
  <c r="BX17" i="1" s="1"/>
  <c r="BS16" i="1"/>
  <c r="BX52" i="1"/>
  <c r="BS52" i="1"/>
  <c r="BX48" i="1"/>
  <c r="BF40" i="1"/>
  <c r="BI40" i="1"/>
  <c r="BP30" i="1"/>
  <c r="BS30" i="1"/>
  <c r="BA25" i="1"/>
  <c r="BD25" i="1"/>
  <c r="BN57" i="1"/>
  <c r="BA33" i="1"/>
  <c r="BD33" i="1"/>
  <c r="BU29" i="1"/>
  <c r="BX29" i="1"/>
  <c r="BX28" i="1"/>
  <c r="BX38" i="1"/>
  <c r="BX27" i="1"/>
  <c r="BS27" i="1"/>
  <c r="BX41" i="1"/>
  <c r="BS38" i="1"/>
  <c r="BX37" i="1"/>
  <c r="AV198" i="1" l="1"/>
  <c r="AT198" i="1"/>
  <c r="AL198" i="1"/>
  <c r="AG198" i="1"/>
  <c r="AB198" i="1"/>
  <c r="Z198" i="1"/>
  <c r="U198" i="1"/>
  <c r="P198" i="1"/>
  <c r="K198" i="1"/>
  <c r="AV197" i="1"/>
  <c r="AT197" i="1"/>
  <c r="AO197" i="1"/>
  <c r="AG197" i="1"/>
  <c r="AB197" i="1"/>
  <c r="W197" i="1"/>
  <c r="U197" i="1"/>
  <c r="P197" i="1"/>
  <c r="H197" i="1"/>
  <c r="AV196" i="1"/>
  <c r="AQ196" i="1"/>
  <c r="AO196" i="1"/>
  <c r="AB196" i="1"/>
  <c r="Z196" i="1"/>
  <c r="R196" i="1"/>
  <c r="P196" i="1"/>
  <c r="K196" i="1"/>
  <c r="R198" i="1" l="1"/>
  <c r="W196" i="1"/>
  <c r="M198" i="1"/>
  <c r="M196" i="1"/>
  <c r="AL196" i="1"/>
  <c r="M197" i="1"/>
  <c r="AL197" i="1"/>
  <c r="W198" i="1"/>
  <c r="AQ198" i="1"/>
  <c r="AE196" i="1"/>
  <c r="AE198" i="1"/>
  <c r="H196" i="1"/>
  <c r="AG196" i="1"/>
  <c r="R197" i="1"/>
  <c r="Z197" i="1"/>
  <c r="AQ197" i="1"/>
  <c r="H198" i="1"/>
  <c r="AO198" i="1"/>
  <c r="U196" i="1"/>
  <c r="K197" i="1"/>
  <c r="AE197" i="1"/>
  <c r="AT196" i="1"/>
  <c r="AY196" i="1" l="1"/>
  <c r="AJ196" i="1"/>
  <c r="AJ197" i="1"/>
  <c r="AY197" i="1"/>
  <c r="AY198" i="1"/>
  <c r="AJ198" i="1"/>
  <c r="P15" i="16"/>
  <c r="M14" i="16"/>
  <c r="M13" i="16"/>
  <c r="P12" i="16"/>
  <c r="P10" i="16"/>
  <c r="P17" i="16"/>
  <c r="M16" i="16"/>
  <c r="P16" i="16"/>
  <c r="M12" i="16"/>
  <c r="P11" i="16"/>
  <c r="M10" i="16"/>
  <c r="AV295" i="1"/>
  <c r="AV294" i="1"/>
  <c r="AY293" i="1"/>
  <c r="AV292" i="1"/>
  <c r="AV291" i="1"/>
  <c r="AV290" i="1"/>
  <c r="AV289" i="1"/>
  <c r="AV288" i="1"/>
  <c r="AV287" i="1"/>
  <c r="AV286" i="1"/>
  <c r="AV285" i="1"/>
  <c r="AV284" i="1"/>
  <c r="AY283" i="1"/>
  <c r="AV282" i="1"/>
  <c r="AY281" i="1"/>
  <c r="AV321" i="1"/>
  <c r="AV320" i="1"/>
  <c r="AV319" i="1"/>
  <c r="AV317" i="1"/>
  <c r="AV316" i="1"/>
  <c r="AV315" i="1"/>
  <c r="AV313" i="1"/>
  <c r="AV312" i="1"/>
  <c r="AV311" i="1"/>
  <c r="AV310" i="1"/>
  <c r="AV309" i="1"/>
  <c r="AV308" i="1"/>
  <c r="AV307" i="1"/>
  <c r="AV305" i="1"/>
  <c r="AV304" i="1"/>
  <c r="AV303" i="1"/>
  <c r="AV302" i="1"/>
  <c r="AV301" i="1"/>
  <c r="AV300" i="1"/>
  <c r="AV298" i="1"/>
  <c r="AV297" i="1"/>
  <c r="AV296" i="1"/>
  <c r="AV365" i="1"/>
  <c r="AV364" i="1"/>
  <c r="AV363" i="1"/>
  <c r="AY362" i="1"/>
  <c r="AV361" i="1"/>
  <c r="AY360" i="1"/>
  <c r="AV359" i="1"/>
  <c r="AV358" i="1"/>
  <c r="AV357" i="1"/>
  <c r="AV356" i="1"/>
  <c r="AV355" i="1"/>
  <c r="AY354" i="1"/>
  <c r="AV353" i="1"/>
  <c r="AV352" i="1"/>
  <c r="AV351" i="1"/>
  <c r="AV349" i="1"/>
  <c r="AV348" i="1"/>
  <c r="AV347" i="1"/>
  <c r="AY346" i="1"/>
  <c r="AV345" i="1"/>
  <c r="AY344" i="1"/>
  <c r="AV343" i="1"/>
  <c r="AY342" i="1"/>
  <c r="AV341" i="1"/>
  <c r="AY340" i="1"/>
  <c r="AV339" i="1"/>
  <c r="AY338" i="1"/>
  <c r="AV337" i="1"/>
  <c r="AY336" i="1"/>
  <c r="AV335" i="1"/>
  <c r="AY334" i="1"/>
  <c r="AV333" i="1"/>
  <c r="AY332" i="1"/>
  <c r="AV331" i="1"/>
  <c r="AV330" i="1"/>
  <c r="AV329" i="1"/>
  <c r="AV328" i="1"/>
  <c r="AV327" i="1"/>
  <c r="AV326" i="1"/>
  <c r="AV325" i="1"/>
  <c r="AV324" i="1"/>
  <c r="AV323" i="1"/>
  <c r="AV322" i="1"/>
  <c r="AV260" i="1"/>
  <c r="AV261" i="1"/>
  <c r="AV262" i="1"/>
  <c r="AV263" i="1"/>
  <c r="AV264" i="1"/>
  <c r="AV265" i="1"/>
  <c r="AV266" i="1"/>
  <c r="AV267" i="1"/>
  <c r="AV268" i="1"/>
  <c r="AV273" i="1"/>
  <c r="AV274" i="1"/>
  <c r="AV275" i="1"/>
  <c r="AV276" i="1"/>
  <c r="AV277" i="1"/>
  <c r="AV278" i="1"/>
  <c r="AV279" i="1"/>
  <c r="AV280" i="1"/>
  <c r="AV146" i="1"/>
  <c r="AY147" i="1"/>
  <c r="AY148" i="1"/>
  <c r="AV149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3" i="1"/>
  <c r="AV174" i="1"/>
  <c r="AV175" i="1"/>
  <c r="AV176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211" i="1"/>
  <c r="AV212" i="1"/>
  <c r="AV213" i="1"/>
  <c r="AV214" i="1"/>
  <c r="AV215" i="1"/>
  <c r="AV216" i="1"/>
  <c r="AV199" i="1"/>
  <c r="AV200" i="1"/>
  <c r="AV201" i="1"/>
  <c r="AV202" i="1"/>
  <c r="AV203" i="1"/>
  <c r="AV204" i="1"/>
  <c r="AV205" i="1"/>
  <c r="AV206" i="1"/>
  <c r="AV207" i="1"/>
  <c r="AV208" i="1"/>
  <c r="AV209" i="1"/>
  <c r="AV177" i="1"/>
  <c r="AV210" i="1"/>
  <c r="AV193" i="1"/>
  <c r="AV194" i="1"/>
  <c r="AV195" i="1"/>
  <c r="AV217" i="1"/>
  <c r="AV218" i="1"/>
  <c r="AV220" i="1"/>
  <c r="AV219" i="1"/>
  <c r="AV221" i="1"/>
  <c r="AV222" i="1"/>
  <c r="AV223" i="1"/>
  <c r="AV227" i="1"/>
  <c r="AV224" i="1"/>
  <c r="AV225" i="1"/>
  <c r="AV226" i="1"/>
  <c r="AV228" i="1"/>
  <c r="AV229" i="1"/>
  <c r="AV230" i="1"/>
  <c r="AV231" i="1"/>
  <c r="AV232" i="1"/>
  <c r="AY233" i="1"/>
  <c r="AV234" i="1"/>
  <c r="AV235" i="1"/>
  <c r="AV236" i="1"/>
  <c r="AV237" i="1"/>
  <c r="AV238" i="1"/>
  <c r="AV239" i="1"/>
  <c r="AV240" i="1"/>
  <c r="AV241" i="1"/>
  <c r="AY242" i="1"/>
  <c r="AV243" i="1"/>
  <c r="AV244" i="1"/>
  <c r="AV245" i="1"/>
  <c r="AY246" i="1"/>
  <c r="AV247" i="1"/>
  <c r="AV248" i="1"/>
  <c r="AV249" i="1"/>
  <c r="AV250" i="1"/>
  <c r="AV251" i="1"/>
  <c r="AY252" i="1"/>
  <c r="AY254" i="1"/>
  <c r="AV255" i="1"/>
  <c r="AV256" i="1"/>
  <c r="AV257" i="1"/>
  <c r="AV121" i="1"/>
  <c r="AV122" i="1"/>
  <c r="AV124" i="1"/>
  <c r="AV125" i="1"/>
  <c r="AV126" i="1"/>
  <c r="AV127" i="1"/>
  <c r="AV128" i="1"/>
  <c r="AV129" i="1"/>
  <c r="AY130" i="1"/>
  <c r="AY131" i="1"/>
  <c r="AV132" i="1"/>
  <c r="AV133" i="1"/>
  <c r="AV134" i="1"/>
  <c r="AV136" i="1"/>
  <c r="AY138" i="1"/>
  <c r="AY139" i="1"/>
  <c r="AV140" i="1"/>
  <c r="AV141" i="1"/>
  <c r="AV142" i="1"/>
  <c r="AV143" i="1"/>
  <c r="AV144" i="1"/>
  <c r="AV11" i="1"/>
  <c r="AV12" i="1"/>
  <c r="AV13" i="1"/>
  <c r="AV14" i="1"/>
  <c r="AV15" i="1"/>
  <c r="AV16" i="1"/>
  <c r="AV17" i="1"/>
  <c r="AV18" i="1"/>
  <c r="AV19" i="1"/>
  <c r="AY20" i="1"/>
  <c r="AY21" i="1"/>
  <c r="AV22" i="1"/>
  <c r="AV23" i="1"/>
  <c r="AV24" i="1"/>
  <c r="AV25" i="1"/>
  <c r="AV26" i="1"/>
  <c r="AY27" i="1"/>
  <c r="AY28" i="1"/>
  <c r="AY29" i="1"/>
  <c r="AV30" i="1"/>
  <c r="AY32" i="1"/>
  <c r="AV33" i="1"/>
  <c r="AV34" i="1"/>
  <c r="AV35" i="1"/>
  <c r="AV36" i="1"/>
  <c r="AY37" i="1"/>
  <c r="AV38" i="1"/>
  <c r="AV39" i="1"/>
  <c r="AV40" i="1"/>
  <c r="AV41" i="1"/>
  <c r="AV42" i="1"/>
  <c r="AV43" i="1"/>
  <c r="AV44" i="1"/>
  <c r="AY45" i="1"/>
  <c r="AV46" i="1"/>
  <c r="AV47" i="1"/>
  <c r="AV48" i="1"/>
  <c r="AY49" i="1"/>
  <c r="AV50" i="1"/>
  <c r="AV51" i="1"/>
  <c r="AV52" i="1"/>
  <c r="AV53" i="1"/>
  <c r="AV54" i="1"/>
  <c r="AV55" i="1"/>
  <c r="AY56" i="1"/>
  <c r="AV57" i="1"/>
  <c r="AV58" i="1"/>
  <c r="AV59" i="1"/>
  <c r="AV60" i="1"/>
  <c r="AY61" i="1"/>
  <c r="AV62" i="1"/>
  <c r="AV63" i="1"/>
  <c r="AY64" i="1"/>
  <c r="AY65" i="1"/>
  <c r="AV66" i="1"/>
  <c r="AV67" i="1"/>
  <c r="AV68" i="1"/>
  <c r="AV69" i="1"/>
  <c r="AV70" i="1"/>
  <c r="AV71" i="1"/>
  <c r="AV72" i="1"/>
  <c r="AV74" i="1"/>
  <c r="AV76" i="1"/>
  <c r="AY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Y92" i="1"/>
  <c r="AY93" i="1"/>
  <c r="AV94" i="1"/>
  <c r="AV95" i="1"/>
  <c r="AV96" i="1"/>
  <c r="AY97" i="1"/>
  <c r="AV98" i="1"/>
  <c r="AV99" i="1"/>
  <c r="AV100" i="1"/>
  <c r="AV101" i="1"/>
  <c r="AV102" i="1"/>
  <c r="AV103" i="1"/>
  <c r="AY104" i="1"/>
  <c r="AY105" i="1"/>
  <c r="AV106" i="1"/>
  <c r="AV107" i="1"/>
  <c r="AY108" i="1"/>
  <c r="AY109" i="1"/>
  <c r="AV110" i="1"/>
  <c r="AV111" i="1"/>
  <c r="AV112" i="1"/>
  <c r="AV113" i="1"/>
  <c r="AV114" i="1"/>
  <c r="AV115" i="1"/>
  <c r="AV116" i="1"/>
  <c r="AV117" i="1"/>
  <c r="AV118" i="1"/>
  <c r="AV119" i="1"/>
  <c r="AV10" i="1"/>
  <c r="AV29" i="1" l="1"/>
  <c r="AV172" i="1"/>
  <c r="AV138" i="1"/>
  <c r="AY134" i="1"/>
  <c r="AY220" i="1"/>
  <c r="AY217" i="1"/>
  <c r="AV270" i="1"/>
  <c r="AY270" i="1" s="1"/>
  <c r="AV281" i="1"/>
  <c r="AY244" i="1"/>
  <c r="AY59" i="1"/>
  <c r="AV148" i="1"/>
  <c r="AV362" i="1"/>
  <c r="AY60" i="1"/>
  <c r="AY236" i="1"/>
  <c r="AY209" i="1"/>
  <c r="AY100" i="1"/>
  <c r="AV27" i="1"/>
  <c r="AV20" i="1"/>
  <c r="AY255" i="1"/>
  <c r="AY207" i="1"/>
  <c r="AV354" i="1"/>
  <c r="AY72" i="1"/>
  <c r="AY36" i="1"/>
  <c r="AV77" i="1"/>
  <c r="AV65" i="1"/>
  <c r="AV64" i="1"/>
  <c r="AV49" i="1"/>
  <c r="AV28" i="1"/>
  <c r="AV139" i="1"/>
  <c r="AV252" i="1"/>
  <c r="AY201" i="1"/>
  <c r="AY200" i="1"/>
  <c r="AY152" i="1"/>
  <c r="AV272" i="1"/>
  <c r="AY272" i="1" s="1"/>
  <c r="AV334" i="1"/>
  <c r="AV342" i="1"/>
  <c r="AY257" i="1"/>
  <c r="AY204" i="1"/>
  <c r="AY155" i="1"/>
  <c r="AY278" i="1"/>
  <c r="AV109" i="1"/>
  <c r="AV45" i="1"/>
  <c r="AY43" i="1"/>
  <c r="AY133" i="1"/>
  <c r="AV131" i="1"/>
  <c r="AV233" i="1"/>
  <c r="AV147" i="1"/>
  <c r="AV338" i="1"/>
  <c r="AV346" i="1"/>
  <c r="AY199" i="1"/>
  <c r="AY268" i="1"/>
  <c r="AY47" i="1"/>
  <c r="AV104" i="1"/>
  <c r="AV92" i="1"/>
  <c r="AY83" i="1"/>
  <c r="AV61" i="1"/>
  <c r="AV37" i="1"/>
  <c r="AV32" i="1"/>
  <c r="AY24" i="1"/>
  <c r="AY11" i="1"/>
  <c r="AV254" i="1"/>
  <c r="AV242" i="1"/>
  <c r="AY194" i="1"/>
  <c r="AY205" i="1"/>
  <c r="AY146" i="1"/>
  <c r="AV332" i="1"/>
  <c r="AV336" i="1"/>
  <c r="AV340" i="1"/>
  <c r="AV344" i="1"/>
  <c r="AV360" i="1"/>
  <c r="AV283" i="1"/>
  <c r="AV293" i="1"/>
  <c r="AY256" i="1"/>
  <c r="AV108" i="1"/>
  <c r="AV105" i="1"/>
  <c r="AV93" i="1"/>
  <c r="AY63" i="1"/>
  <c r="AV56" i="1"/>
  <c r="AY39" i="1"/>
  <c r="AY210" i="1"/>
  <c r="AV31" i="1"/>
  <c r="AY31" i="1"/>
  <c r="AY120" i="1"/>
  <c r="AV120" i="1"/>
  <c r="AV137" i="1"/>
  <c r="AY137" i="1"/>
  <c r="AY253" i="1"/>
  <c r="AV253" i="1"/>
  <c r="AY151" i="1"/>
  <c r="AV151" i="1"/>
  <c r="AY35" i="1"/>
  <c r="AY13" i="1"/>
  <c r="AY12" i="1"/>
  <c r="AY123" i="1"/>
  <c r="AV123" i="1"/>
  <c r="AY232" i="1"/>
  <c r="AY231" i="1"/>
  <c r="AY259" i="1"/>
  <c r="AV259" i="1"/>
  <c r="AY98" i="1"/>
  <c r="AY14" i="1"/>
  <c r="AY218" i="1"/>
  <c r="AY160" i="1"/>
  <c r="AY350" i="1"/>
  <c r="AV350" i="1"/>
  <c r="AY366" i="1"/>
  <c r="AV366" i="1"/>
  <c r="AY135" i="1"/>
  <c r="AV135" i="1"/>
  <c r="AV271" i="1"/>
  <c r="AY271" i="1" s="1"/>
  <c r="AY96" i="1"/>
  <c r="AY95" i="1"/>
  <c r="AY141" i="1"/>
  <c r="AY240" i="1"/>
  <c r="AY103" i="1"/>
  <c r="AV97" i="1"/>
  <c r="AV75" i="1"/>
  <c r="AY75" i="1"/>
  <c r="AY73" i="1"/>
  <c r="AV73" i="1"/>
  <c r="AY55" i="1"/>
  <c r="AY23" i="1"/>
  <c r="AV21" i="1"/>
  <c r="AY15" i="1"/>
  <c r="AV130" i="1"/>
  <c r="AY145" i="1"/>
  <c r="AV145" i="1"/>
  <c r="AY258" i="1"/>
  <c r="AV258" i="1"/>
  <c r="AV246" i="1"/>
  <c r="AY208" i="1"/>
  <c r="AY203" i="1"/>
  <c r="AY154" i="1"/>
  <c r="AV150" i="1"/>
  <c r="AY150" i="1"/>
  <c r="AV269" i="1"/>
  <c r="AY269" i="1" s="1"/>
  <c r="AY193" i="1"/>
  <c r="AY261" i="1"/>
  <c r="P13" i="16"/>
  <c r="M18" i="16"/>
  <c r="M17" i="16"/>
  <c r="M15" i="16"/>
  <c r="P14" i="16"/>
  <c r="M11" i="16"/>
  <c r="AV299" i="1"/>
  <c r="AV306" i="1"/>
  <c r="AV314" i="1"/>
  <c r="AV318" i="1"/>
  <c r="AY331" i="1"/>
  <c r="AY343" i="1"/>
  <c r="AY347" i="1"/>
  <c r="AY355" i="1"/>
  <c r="AY359" i="1"/>
  <c r="AY363" i="1"/>
  <c r="AY341" i="1"/>
  <c r="AY345" i="1"/>
  <c r="AY357" i="1"/>
  <c r="AY361" i="1"/>
  <c r="AY243" i="1"/>
  <c r="AY219" i="1"/>
  <c r="AY195" i="1"/>
  <c r="AY206" i="1"/>
  <c r="AY153" i="1"/>
  <c r="AY202" i="1"/>
  <c r="AY149" i="1"/>
  <c r="AY140" i="1"/>
  <c r="AY136" i="1"/>
  <c r="AY132" i="1"/>
  <c r="AY128" i="1"/>
  <c r="AY106" i="1"/>
  <c r="AY94" i="1"/>
  <c r="AY82" i="1"/>
  <c r="AY62" i="1"/>
  <c r="AY58" i="1"/>
  <c r="AY54" i="1"/>
  <c r="AY34" i="1"/>
  <c r="AY86" i="1"/>
  <c r="AY74" i="1"/>
  <c r="AY46" i="1"/>
  <c r="AY26" i="1"/>
  <c r="AY22" i="1"/>
  <c r="AY18" i="1"/>
  <c r="AY10" i="1"/>
  <c r="AL323" i="1"/>
  <c r="AL324" i="1"/>
  <c r="AQ324" i="1"/>
  <c r="AL325" i="1"/>
  <c r="AT325" i="1"/>
  <c r="AQ326" i="1"/>
  <c r="AL327" i="1"/>
  <c r="AO328" i="1"/>
  <c r="AQ328" i="1"/>
  <c r="AT329" i="1"/>
  <c r="AQ330" i="1"/>
  <c r="AL331" i="1"/>
  <c r="AQ331" i="1"/>
  <c r="AO332" i="1"/>
  <c r="AQ332" i="1"/>
  <c r="AQ333" i="1"/>
  <c r="AQ334" i="1"/>
  <c r="AQ335" i="1"/>
  <c r="AQ336" i="1"/>
  <c r="AT337" i="1"/>
  <c r="AQ338" i="1"/>
  <c r="AL339" i="1"/>
  <c r="AT339" i="1"/>
  <c r="AQ340" i="1"/>
  <c r="AL341" i="1"/>
  <c r="AT341" i="1"/>
  <c r="AQ342" i="1"/>
  <c r="AL343" i="1"/>
  <c r="AT343" i="1"/>
  <c r="AQ344" i="1"/>
  <c r="AQ345" i="1"/>
  <c r="AQ346" i="1"/>
  <c r="AL347" i="1"/>
  <c r="AT347" i="1"/>
  <c r="AQ348" i="1"/>
  <c r="AL349" i="1"/>
  <c r="AT349" i="1"/>
  <c r="AQ350" i="1"/>
  <c r="AL351" i="1"/>
  <c r="AT351" i="1"/>
  <c r="AO352" i="1"/>
  <c r="AQ352" i="1"/>
  <c r="AQ353" i="1"/>
  <c r="AQ354" i="1"/>
  <c r="AL355" i="1"/>
  <c r="AQ355" i="1"/>
  <c r="AO356" i="1"/>
  <c r="AQ356" i="1"/>
  <c r="AQ357" i="1"/>
  <c r="AQ358" i="1"/>
  <c r="AL359" i="1"/>
  <c r="AT359" i="1"/>
  <c r="AO360" i="1"/>
  <c r="AQ360" i="1"/>
  <c r="AT361" i="1"/>
  <c r="AQ362" i="1"/>
  <c r="AL363" i="1"/>
  <c r="AQ364" i="1"/>
  <c r="AL365" i="1"/>
  <c r="AQ365" i="1"/>
  <c r="AQ366" i="1"/>
  <c r="AT322" i="1"/>
  <c r="AQ297" i="1"/>
  <c r="AQ298" i="1"/>
  <c r="AL299" i="1"/>
  <c r="AQ299" i="1"/>
  <c r="AQ300" i="1"/>
  <c r="AL301" i="1"/>
  <c r="AQ302" i="1"/>
  <c r="AL303" i="1"/>
  <c r="AQ303" i="1"/>
  <c r="AQ304" i="1"/>
  <c r="AQ305" i="1"/>
  <c r="AL306" i="1"/>
  <c r="AQ306" i="1"/>
  <c r="AQ307" i="1"/>
  <c r="AT308" i="1"/>
  <c r="AQ309" i="1"/>
  <c r="AL310" i="1"/>
  <c r="AT310" i="1"/>
  <c r="AQ311" i="1"/>
  <c r="AT312" i="1"/>
  <c r="AQ313" i="1"/>
  <c r="AL314" i="1"/>
  <c r="AT314" i="1"/>
  <c r="AQ315" i="1"/>
  <c r="AL316" i="1"/>
  <c r="AQ316" i="1"/>
  <c r="AQ317" i="1"/>
  <c r="AL318" i="1"/>
  <c r="AT318" i="1"/>
  <c r="AQ319" i="1"/>
  <c r="AT320" i="1"/>
  <c r="AQ321" i="1"/>
  <c r="AQ260" i="1"/>
  <c r="AL261" i="1"/>
  <c r="AQ262" i="1"/>
  <c r="AL263" i="1"/>
  <c r="AQ263" i="1"/>
  <c r="AL264" i="1"/>
  <c r="AQ264" i="1"/>
  <c r="AL265" i="1"/>
  <c r="AQ266" i="1"/>
  <c r="AL267" i="1"/>
  <c r="AQ267" i="1"/>
  <c r="AL268" i="1"/>
  <c r="AL269" i="1"/>
  <c r="AQ270" i="1"/>
  <c r="AL271" i="1"/>
  <c r="AQ271" i="1"/>
  <c r="AL272" i="1"/>
  <c r="AQ272" i="1"/>
  <c r="AL275" i="1"/>
  <c r="AQ275" i="1"/>
  <c r="AL276" i="1"/>
  <c r="AQ277" i="1"/>
  <c r="AQ278" i="1"/>
  <c r="AL279" i="1"/>
  <c r="AQ279" i="1"/>
  <c r="AL280" i="1"/>
  <c r="AL281" i="1"/>
  <c r="AQ281" i="1"/>
  <c r="AQ282" i="1"/>
  <c r="AL283" i="1"/>
  <c r="AL284" i="1"/>
  <c r="AQ284" i="1"/>
  <c r="AL285" i="1"/>
  <c r="AQ285" i="1"/>
  <c r="AL287" i="1"/>
  <c r="AL288" i="1"/>
  <c r="AQ288" i="1"/>
  <c r="AQ289" i="1"/>
  <c r="AQ290" i="1"/>
  <c r="AL291" i="1"/>
  <c r="AL292" i="1"/>
  <c r="AQ293" i="1"/>
  <c r="AQ294" i="1"/>
  <c r="AL295" i="1"/>
  <c r="AO259" i="1"/>
  <c r="AT258" i="1"/>
  <c r="AO258" i="1"/>
  <c r="AQ257" i="1"/>
  <c r="AT256" i="1"/>
  <c r="AO256" i="1"/>
  <c r="AQ255" i="1"/>
  <c r="AL255" i="1"/>
  <c r="AT254" i="1"/>
  <c r="AQ253" i="1"/>
  <c r="AL253" i="1"/>
  <c r="AO252" i="1"/>
  <c r="AL251" i="1"/>
  <c r="AT250" i="1"/>
  <c r="AQ249" i="1"/>
  <c r="AT246" i="1"/>
  <c r="AO246" i="1"/>
  <c r="AQ245" i="1"/>
  <c r="AL245" i="1"/>
  <c r="AL243" i="1"/>
  <c r="AT242" i="1"/>
  <c r="AO242" i="1"/>
  <c r="AQ241" i="1"/>
  <c r="AT240" i="1"/>
  <c r="AO240" i="1"/>
  <c r="AQ239" i="1"/>
  <c r="AO238" i="1"/>
  <c r="AQ237" i="1"/>
  <c r="AL237" i="1"/>
  <c r="AO236" i="1"/>
  <c r="AL235" i="1"/>
  <c r="AT234" i="1"/>
  <c r="AO234" i="1"/>
  <c r="AL233" i="1"/>
  <c r="AT232" i="1"/>
  <c r="AO232" i="1"/>
  <c r="AQ231" i="1"/>
  <c r="AL231" i="1"/>
  <c r="AT230" i="1"/>
  <c r="AQ229" i="1"/>
  <c r="AL229" i="1"/>
  <c r="AQ226" i="1"/>
  <c r="AL226" i="1"/>
  <c r="AT227" i="1"/>
  <c r="AL223" i="1"/>
  <c r="AT222" i="1"/>
  <c r="AO222" i="1"/>
  <c r="AQ221" i="1"/>
  <c r="AL221" i="1"/>
  <c r="AQ219" i="1"/>
  <c r="AL219" i="1"/>
  <c r="AT220" i="1"/>
  <c r="AO220" i="1"/>
  <c r="AQ218" i="1"/>
  <c r="AL218" i="1"/>
  <c r="AO217" i="1"/>
  <c r="AQ195" i="1"/>
  <c r="AL195" i="1"/>
  <c r="AO194" i="1"/>
  <c r="AL193" i="1"/>
  <c r="AT210" i="1"/>
  <c r="AL177" i="1"/>
  <c r="AT209" i="1"/>
  <c r="AO209" i="1"/>
  <c r="AQ208" i="1"/>
  <c r="AO206" i="1"/>
  <c r="AT205" i="1"/>
  <c r="AQ204" i="1"/>
  <c r="AO204" i="1"/>
  <c r="AT203" i="1"/>
  <c r="AQ202" i="1"/>
  <c r="AO202" i="1"/>
  <c r="AL201" i="1"/>
  <c r="AT200" i="1"/>
  <c r="AO200" i="1"/>
  <c r="AT199" i="1"/>
  <c r="AL199" i="1"/>
  <c r="AT216" i="1"/>
  <c r="AL216" i="1"/>
  <c r="AO215" i="1"/>
  <c r="AT214" i="1"/>
  <c r="AL214" i="1"/>
  <c r="AT213" i="1"/>
  <c r="AO213" i="1"/>
  <c r="AT212" i="1"/>
  <c r="AL212" i="1"/>
  <c r="AO211" i="1"/>
  <c r="AT192" i="1"/>
  <c r="AT191" i="1"/>
  <c r="AQ189" i="1"/>
  <c r="AL189" i="1"/>
  <c r="AT187" i="1"/>
  <c r="AL187" i="1"/>
  <c r="AT186" i="1"/>
  <c r="AT185" i="1"/>
  <c r="AL185" i="1"/>
  <c r="AQ183" i="1"/>
  <c r="AL183" i="1"/>
  <c r="AQ181" i="1"/>
  <c r="AL181" i="1"/>
  <c r="AQ179" i="1"/>
  <c r="AL179" i="1"/>
  <c r="AT178" i="1"/>
  <c r="AQ176" i="1"/>
  <c r="AL176" i="1"/>
  <c r="AT174" i="1"/>
  <c r="AO173" i="1"/>
  <c r="AT172" i="1"/>
  <c r="AL172" i="1"/>
  <c r="AO171" i="1"/>
  <c r="AT170" i="1"/>
  <c r="AL170" i="1"/>
  <c r="AT169" i="1"/>
  <c r="AQ168" i="1"/>
  <c r="AL168" i="1"/>
  <c r="AT167" i="1"/>
  <c r="AT166" i="1"/>
  <c r="AL166" i="1"/>
  <c r="AT165" i="1"/>
  <c r="AL164" i="1"/>
  <c r="AT163" i="1"/>
  <c r="AT162" i="1"/>
  <c r="AL162" i="1"/>
  <c r="AT160" i="1"/>
  <c r="AL160" i="1"/>
  <c r="AO157" i="1"/>
  <c r="AQ156" i="1"/>
  <c r="AL156" i="1"/>
  <c r="AT155" i="1"/>
  <c r="AO155" i="1"/>
  <c r="AQ154" i="1"/>
  <c r="AL154" i="1"/>
  <c r="AO150" i="1"/>
  <c r="AT149" i="1"/>
  <c r="AQ148" i="1"/>
  <c r="AL148" i="1"/>
  <c r="AT147" i="1"/>
  <c r="AO147" i="1"/>
  <c r="AQ146" i="1"/>
  <c r="AL146" i="1"/>
  <c r="AT145" i="1"/>
  <c r="AO145" i="1"/>
  <c r="AT144" i="1"/>
  <c r="AT143" i="1"/>
  <c r="AL143" i="1"/>
  <c r="AQ141" i="1"/>
  <c r="AL141" i="1"/>
  <c r="AT140" i="1"/>
  <c r="AT139" i="1"/>
  <c r="AL139" i="1"/>
  <c r="AT137" i="1"/>
  <c r="AL137" i="1"/>
  <c r="AT136" i="1"/>
  <c r="AT135" i="1"/>
  <c r="AL135" i="1"/>
  <c r="AT133" i="1"/>
  <c r="AL133" i="1"/>
  <c r="AT132" i="1"/>
  <c r="AT131" i="1"/>
  <c r="AL131" i="1"/>
  <c r="AQ129" i="1"/>
  <c r="AO129" i="1"/>
  <c r="AT128" i="1"/>
  <c r="AQ127" i="1"/>
  <c r="AL127" i="1"/>
  <c r="AT125" i="1"/>
  <c r="AL125" i="1"/>
  <c r="AT124" i="1"/>
  <c r="AT123" i="1"/>
  <c r="AL123" i="1"/>
  <c r="AT121" i="1"/>
  <c r="AL121" i="1"/>
  <c r="AT120" i="1"/>
  <c r="AQ11" i="1"/>
  <c r="AT12" i="1"/>
  <c r="AT13" i="1"/>
  <c r="AQ14" i="1"/>
  <c r="AT16" i="1"/>
  <c r="AT17" i="1"/>
  <c r="AQ18" i="1"/>
  <c r="AQ19" i="1"/>
  <c r="AQ20" i="1"/>
  <c r="AQ22" i="1"/>
  <c r="AT24" i="1"/>
  <c r="AT25" i="1"/>
  <c r="AQ26" i="1"/>
  <c r="AQ27" i="1"/>
  <c r="AQ28" i="1"/>
  <c r="AQ30" i="1"/>
  <c r="AT32" i="1"/>
  <c r="AT33" i="1"/>
  <c r="AQ34" i="1"/>
  <c r="AQ35" i="1"/>
  <c r="AQ36" i="1"/>
  <c r="AQ38" i="1"/>
  <c r="AT40" i="1"/>
  <c r="AT41" i="1"/>
  <c r="AQ42" i="1"/>
  <c r="AQ43" i="1"/>
  <c r="AQ44" i="1"/>
  <c r="AT45" i="1"/>
  <c r="AQ46" i="1"/>
  <c r="AQ47" i="1"/>
  <c r="AT48" i="1"/>
  <c r="AT49" i="1"/>
  <c r="AQ50" i="1"/>
  <c r="AQ51" i="1"/>
  <c r="AQ52" i="1"/>
  <c r="AT53" i="1"/>
  <c r="AQ54" i="1"/>
  <c r="AQ55" i="1"/>
  <c r="AT56" i="1"/>
  <c r="AT57" i="1"/>
  <c r="AQ58" i="1"/>
  <c r="AQ59" i="1"/>
  <c r="AQ60" i="1"/>
  <c r="AT61" i="1"/>
  <c r="AQ62" i="1"/>
  <c r="AQ63" i="1"/>
  <c r="AT64" i="1"/>
  <c r="AT65" i="1"/>
  <c r="AQ66" i="1"/>
  <c r="AQ67" i="1"/>
  <c r="AQ68" i="1"/>
  <c r="AT69" i="1"/>
  <c r="AQ70" i="1"/>
  <c r="AQ71" i="1"/>
  <c r="AT72" i="1"/>
  <c r="AT73" i="1"/>
  <c r="AQ74" i="1"/>
  <c r="AQ75" i="1"/>
  <c r="AT76" i="1"/>
  <c r="AT77" i="1"/>
  <c r="AQ78" i="1"/>
  <c r="AQ79" i="1"/>
  <c r="AT80" i="1"/>
  <c r="AT81" i="1"/>
  <c r="AQ82" i="1"/>
  <c r="AQ83" i="1"/>
  <c r="AQ84" i="1"/>
  <c r="AT85" i="1"/>
  <c r="AQ86" i="1"/>
  <c r="AQ87" i="1"/>
  <c r="AQ88" i="1"/>
  <c r="AT89" i="1"/>
  <c r="AQ90" i="1"/>
  <c r="AQ91" i="1"/>
  <c r="AT92" i="1"/>
  <c r="AT93" i="1"/>
  <c r="AQ94" i="1"/>
  <c r="AQ95" i="1"/>
  <c r="AT96" i="1"/>
  <c r="AT97" i="1"/>
  <c r="AQ98" i="1"/>
  <c r="AQ99" i="1"/>
  <c r="AQ100" i="1"/>
  <c r="AT101" i="1"/>
  <c r="AQ102" i="1"/>
  <c r="AQ103" i="1"/>
  <c r="AT104" i="1"/>
  <c r="AT105" i="1"/>
  <c r="AQ106" i="1"/>
  <c r="AQ107" i="1"/>
  <c r="AT108" i="1"/>
  <c r="AT109" i="1"/>
  <c r="AQ110" i="1"/>
  <c r="AQ111" i="1"/>
  <c r="AT112" i="1"/>
  <c r="AT113" i="1"/>
  <c r="AQ114" i="1"/>
  <c r="AQ115" i="1"/>
  <c r="AQ116" i="1"/>
  <c r="AT117" i="1"/>
  <c r="AQ118" i="1"/>
  <c r="AQ119" i="1"/>
  <c r="AL11" i="1"/>
  <c r="AO12" i="1"/>
  <c r="AO13" i="1"/>
  <c r="AL14" i="1"/>
  <c r="AL15" i="1"/>
  <c r="AL16" i="1"/>
  <c r="AL18" i="1"/>
  <c r="AO20" i="1"/>
  <c r="AO21" i="1"/>
  <c r="AL22" i="1"/>
  <c r="AL23" i="1"/>
  <c r="AL24" i="1"/>
  <c r="AL26" i="1"/>
  <c r="AL27" i="1"/>
  <c r="AL28" i="1"/>
  <c r="AO29" i="1"/>
  <c r="AL30" i="1"/>
  <c r="AO32" i="1"/>
  <c r="AO33" i="1"/>
  <c r="AL34" i="1"/>
  <c r="AL35" i="1"/>
  <c r="AL36" i="1"/>
  <c r="AO37" i="1"/>
  <c r="AL38" i="1"/>
  <c r="AL39" i="1"/>
  <c r="AL40" i="1"/>
  <c r="AL42" i="1"/>
  <c r="AL43" i="1"/>
  <c r="AL44" i="1"/>
  <c r="AO45" i="1"/>
  <c r="AL46" i="1"/>
  <c r="AO49" i="1"/>
  <c r="AL50" i="1"/>
  <c r="AL51" i="1"/>
  <c r="AL52" i="1"/>
  <c r="AL54" i="1"/>
  <c r="AL55" i="1"/>
  <c r="AL56" i="1"/>
  <c r="AL58" i="1"/>
  <c r="AL59" i="1"/>
  <c r="AL60" i="1"/>
  <c r="AO61" i="1"/>
  <c r="AL62" i="1"/>
  <c r="AO64" i="1"/>
  <c r="AO65" i="1"/>
  <c r="AL66" i="1"/>
  <c r="AL67" i="1"/>
  <c r="AL68" i="1"/>
  <c r="AL70" i="1"/>
  <c r="AL71" i="1"/>
  <c r="AL72" i="1"/>
  <c r="AL73" i="1"/>
  <c r="AL74" i="1"/>
  <c r="AL75" i="1"/>
  <c r="AO77" i="1"/>
  <c r="AL78" i="1"/>
  <c r="AL79" i="1"/>
  <c r="AL86" i="1"/>
  <c r="AL87" i="1"/>
  <c r="AL88" i="1"/>
  <c r="AO89" i="1"/>
  <c r="AL90" i="1"/>
  <c r="AL91" i="1"/>
  <c r="AL92" i="1"/>
  <c r="AO93" i="1"/>
  <c r="AL94" i="1"/>
  <c r="AL95" i="1"/>
  <c r="AL96" i="1"/>
  <c r="AO97" i="1"/>
  <c r="AL98" i="1"/>
  <c r="AO100" i="1"/>
  <c r="AL102" i="1"/>
  <c r="AL103" i="1"/>
  <c r="AL104" i="1"/>
  <c r="AO105" i="1"/>
  <c r="AL106" i="1"/>
  <c r="AL107" i="1"/>
  <c r="AO108" i="1"/>
  <c r="AL110" i="1"/>
  <c r="AL114" i="1"/>
  <c r="AL115" i="1"/>
  <c r="AL116" i="1"/>
  <c r="AL117" i="1"/>
  <c r="AL118" i="1"/>
  <c r="AL119" i="1"/>
  <c r="AQ10" i="1"/>
  <c r="AO10" i="1"/>
  <c r="AL222" i="1" l="1"/>
  <c r="AQ329" i="1"/>
  <c r="AQ104" i="1"/>
  <c r="AQ97" i="1"/>
  <c r="AT289" i="1"/>
  <c r="AQ349" i="1"/>
  <c r="AQ96" i="1"/>
  <c r="AT270" i="1"/>
  <c r="AT241" i="1"/>
  <c r="AT316" i="1"/>
  <c r="AT115" i="1"/>
  <c r="AQ112" i="1"/>
  <c r="AQ105" i="1"/>
  <c r="AT83" i="1"/>
  <c r="AQ80" i="1"/>
  <c r="AT293" i="1"/>
  <c r="AL192" i="1"/>
  <c r="AO276" i="1"/>
  <c r="AO339" i="1"/>
  <c r="AL64" i="1"/>
  <c r="AL33" i="1"/>
  <c r="AQ178" i="1"/>
  <c r="AQ234" i="1"/>
  <c r="AT278" i="1"/>
  <c r="AT264" i="1"/>
  <c r="AT331" i="1"/>
  <c r="AT10" i="1"/>
  <c r="AQ113" i="1"/>
  <c r="AT95" i="1"/>
  <c r="AQ81" i="1"/>
  <c r="AT43" i="1"/>
  <c r="AQ149" i="1"/>
  <c r="AQ192" i="1"/>
  <c r="AT218" i="1"/>
  <c r="AQ220" i="1"/>
  <c r="AT253" i="1"/>
  <c r="AT277" i="1"/>
  <c r="AT303" i="1"/>
  <c r="AT345" i="1"/>
  <c r="AL232" i="1"/>
  <c r="AO39" i="1"/>
  <c r="AO23" i="1"/>
  <c r="AL108" i="1"/>
  <c r="AO104" i="1"/>
  <c r="AO73" i="1"/>
  <c r="AO24" i="1"/>
  <c r="AO341" i="1"/>
  <c r="AL332" i="1"/>
  <c r="AT111" i="1"/>
  <c r="AT79" i="1"/>
  <c r="AQ25" i="1"/>
  <c r="AQ16" i="1"/>
  <c r="AQ145" i="1"/>
  <c r="AQ155" i="1"/>
  <c r="AQ169" i="1"/>
  <c r="AQ186" i="1"/>
  <c r="AQ213" i="1"/>
  <c r="AQ200" i="1"/>
  <c r="AT229" i="1"/>
  <c r="AQ230" i="1"/>
  <c r="AT245" i="1"/>
  <c r="AQ246" i="1"/>
  <c r="AT255" i="1"/>
  <c r="AQ256" i="1"/>
  <c r="AT284" i="1"/>
  <c r="AT263" i="1"/>
  <c r="AQ296" i="1"/>
  <c r="AT88" i="1"/>
  <c r="AT99" i="1"/>
  <c r="AQ89" i="1"/>
  <c r="AQ41" i="1"/>
  <c r="AT27" i="1"/>
  <c r="AT219" i="1"/>
  <c r="AT237" i="1"/>
  <c r="AT271" i="1"/>
  <c r="AQ308" i="1"/>
  <c r="AQ337" i="1"/>
  <c r="AT119" i="1"/>
  <c r="AT103" i="1"/>
  <c r="AT87" i="1"/>
  <c r="AT36" i="1"/>
  <c r="AT195" i="1"/>
  <c r="AT221" i="1"/>
  <c r="AT226" i="1"/>
  <c r="AT288" i="1"/>
  <c r="AT282" i="1"/>
  <c r="AT267" i="1"/>
  <c r="AT260" i="1"/>
  <c r="AT355" i="1"/>
  <c r="AT116" i="1"/>
  <c r="AQ109" i="1"/>
  <c r="AQ108" i="1"/>
  <c r="AT100" i="1"/>
  <c r="AQ93" i="1"/>
  <c r="AQ92" i="1"/>
  <c r="AT84" i="1"/>
  <c r="AQ165" i="1"/>
  <c r="AQ203" i="1"/>
  <c r="AQ210" i="1"/>
  <c r="AQ227" i="1"/>
  <c r="AT239" i="1"/>
  <c r="AQ240" i="1"/>
  <c r="AT249" i="1"/>
  <c r="AQ250" i="1"/>
  <c r="AT294" i="1"/>
  <c r="AT285" i="1"/>
  <c r="AT281" i="1"/>
  <c r="AT275" i="1"/>
  <c r="AT266" i="1"/>
  <c r="AQ318" i="1"/>
  <c r="AQ314" i="1"/>
  <c r="AT304" i="1"/>
  <c r="AQ361" i="1"/>
  <c r="AT353" i="1"/>
  <c r="AQ347" i="1"/>
  <c r="AQ343" i="1"/>
  <c r="AT335" i="1"/>
  <c r="AQ325" i="1"/>
  <c r="AQ117" i="1"/>
  <c r="AT107" i="1"/>
  <c r="AQ101" i="1"/>
  <c r="AT91" i="1"/>
  <c r="AQ85" i="1"/>
  <c r="AT44" i="1"/>
  <c r="AQ32" i="1"/>
  <c r="AQ205" i="1"/>
  <c r="AQ242" i="1"/>
  <c r="AQ258" i="1"/>
  <c r="AQ312" i="1"/>
  <c r="AQ359" i="1"/>
  <c r="AQ341" i="1"/>
  <c r="AT173" i="1"/>
  <c r="AQ173" i="1"/>
  <c r="AT190" i="1"/>
  <c r="AQ190" i="1"/>
  <c r="AQ201" i="1"/>
  <c r="AT201" i="1"/>
  <c r="AQ261" i="1"/>
  <c r="AT261" i="1"/>
  <c r="AQ323" i="1"/>
  <c r="AQ77" i="1"/>
  <c r="AQ76" i="1"/>
  <c r="AQ73" i="1"/>
  <c r="AQ72" i="1"/>
  <c r="AT68" i="1"/>
  <c r="AT67" i="1"/>
  <c r="AQ65" i="1"/>
  <c r="AQ64" i="1"/>
  <c r="AT60" i="1"/>
  <c r="AT59" i="1"/>
  <c r="AQ57" i="1"/>
  <c r="AQ56" i="1"/>
  <c r="AT52" i="1"/>
  <c r="AT51" i="1"/>
  <c r="AQ49" i="1"/>
  <c r="AQ48" i="1"/>
  <c r="AQ24" i="1"/>
  <c r="AQ23" i="1"/>
  <c r="AT23" i="1"/>
  <c r="AT21" i="1"/>
  <c r="AQ21" i="1"/>
  <c r="AT19" i="1"/>
  <c r="AQ17" i="1"/>
  <c r="AQ13" i="1"/>
  <c r="AQ12" i="1"/>
  <c r="AQ120" i="1"/>
  <c r="AT122" i="1"/>
  <c r="AQ122" i="1"/>
  <c r="AQ128" i="1"/>
  <c r="AT130" i="1"/>
  <c r="AQ130" i="1"/>
  <c r="AQ136" i="1"/>
  <c r="AT138" i="1"/>
  <c r="AQ138" i="1"/>
  <c r="AQ144" i="1"/>
  <c r="AT146" i="1"/>
  <c r="AQ147" i="1"/>
  <c r="AQ163" i="1"/>
  <c r="AQ167" i="1"/>
  <c r="AT194" i="1"/>
  <c r="AQ194" i="1"/>
  <c r="AQ222" i="1"/>
  <c r="AQ223" i="1"/>
  <c r="AT223" i="1"/>
  <c r="AT228" i="1"/>
  <c r="AQ228" i="1"/>
  <c r="AT236" i="1"/>
  <c r="AQ236" i="1"/>
  <c r="AT244" i="1"/>
  <c r="AQ244" i="1"/>
  <c r="AQ254" i="1"/>
  <c r="AQ295" i="1"/>
  <c r="AT295" i="1"/>
  <c r="AQ283" i="1"/>
  <c r="AT283" i="1"/>
  <c r="AQ301" i="1"/>
  <c r="AQ322" i="1"/>
  <c r="AQ351" i="1"/>
  <c r="AQ339" i="1"/>
  <c r="AT327" i="1"/>
  <c r="AQ327" i="1"/>
  <c r="AQ15" i="1"/>
  <c r="AT15" i="1"/>
  <c r="AT151" i="1"/>
  <c r="AQ151" i="1"/>
  <c r="AT171" i="1"/>
  <c r="AQ171" i="1"/>
  <c r="AT188" i="1"/>
  <c r="AQ188" i="1"/>
  <c r="AT215" i="1"/>
  <c r="AQ215" i="1"/>
  <c r="AQ243" i="1"/>
  <c r="AT243" i="1"/>
  <c r="AT248" i="1"/>
  <c r="AQ248" i="1"/>
  <c r="AQ274" i="1"/>
  <c r="AT274" i="1"/>
  <c r="AQ273" i="1"/>
  <c r="AT273" i="1"/>
  <c r="AQ31" i="1"/>
  <c r="AT31" i="1"/>
  <c r="AT29" i="1"/>
  <c r="AQ29" i="1"/>
  <c r="AT20" i="1"/>
  <c r="AQ157" i="1"/>
  <c r="AQ159" i="1"/>
  <c r="AT180" i="1"/>
  <c r="AQ180" i="1"/>
  <c r="AT182" i="1"/>
  <c r="AQ182" i="1"/>
  <c r="AT211" i="1"/>
  <c r="AQ211" i="1"/>
  <c r="AT202" i="1"/>
  <c r="AT231" i="1"/>
  <c r="AQ251" i="1"/>
  <c r="AT251" i="1"/>
  <c r="AT252" i="1"/>
  <c r="AQ252" i="1"/>
  <c r="AT257" i="1"/>
  <c r="AT259" i="1"/>
  <c r="AQ259" i="1"/>
  <c r="AT290" i="1"/>
  <c r="AQ287" i="1"/>
  <c r="AT287" i="1"/>
  <c r="AQ286" i="1"/>
  <c r="AT286" i="1"/>
  <c r="AT279" i="1"/>
  <c r="AQ276" i="1"/>
  <c r="AT276" i="1"/>
  <c r="AT262" i="1"/>
  <c r="AT333" i="1"/>
  <c r="AT75" i="1"/>
  <c r="AT74" i="1"/>
  <c r="AT71" i="1"/>
  <c r="AQ69" i="1"/>
  <c r="AT63" i="1"/>
  <c r="AQ61" i="1"/>
  <c r="AT55" i="1"/>
  <c r="AQ53" i="1"/>
  <c r="AT47" i="1"/>
  <c r="AQ45" i="1"/>
  <c r="AQ40" i="1"/>
  <c r="AQ39" i="1"/>
  <c r="AT39" i="1"/>
  <c r="AT37" i="1"/>
  <c r="AQ37" i="1"/>
  <c r="AT35" i="1"/>
  <c r="AQ33" i="1"/>
  <c r="AT28" i="1"/>
  <c r="AT11" i="1"/>
  <c r="AQ124" i="1"/>
  <c r="AT126" i="1"/>
  <c r="AQ126" i="1"/>
  <c r="AQ132" i="1"/>
  <c r="AT134" i="1"/>
  <c r="AQ134" i="1"/>
  <c r="AQ140" i="1"/>
  <c r="AT142" i="1"/>
  <c r="AQ142" i="1"/>
  <c r="AT148" i="1"/>
  <c r="AQ150" i="1"/>
  <c r="AT150" i="1"/>
  <c r="AT208" i="1"/>
  <c r="AQ209" i="1"/>
  <c r="AQ177" i="1"/>
  <c r="AT177" i="1"/>
  <c r="AT217" i="1"/>
  <c r="AQ217" i="1"/>
  <c r="AT225" i="1"/>
  <c r="AQ225" i="1"/>
  <c r="AQ232" i="1"/>
  <c r="AQ233" i="1"/>
  <c r="AT233" i="1"/>
  <c r="AT238" i="1"/>
  <c r="AQ238" i="1"/>
  <c r="AQ247" i="1"/>
  <c r="AT247" i="1"/>
  <c r="AQ292" i="1"/>
  <c r="AT292" i="1"/>
  <c r="AQ291" i="1"/>
  <c r="AT291" i="1"/>
  <c r="AT272" i="1"/>
  <c r="AQ269" i="1"/>
  <c r="AT269" i="1"/>
  <c r="AQ268" i="1"/>
  <c r="AT268" i="1"/>
  <c r="AQ320" i="1"/>
  <c r="AQ310" i="1"/>
  <c r="AT306" i="1"/>
  <c r="AT365" i="1"/>
  <c r="AQ363" i="1"/>
  <c r="AT363" i="1"/>
  <c r="AT357" i="1"/>
  <c r="AT153" i="1"/>
  <c r="AQ153" i="1"/>
  <c r="AQ161" i="1"/>
  <c r="AT175" i="1"/>
  <c r="AQ175" i="1"/>
  <c r="AT184" i="1"/>
  <c r="AQ184" i="1"/>
  <c r="AQ193" i="1"/>
  <c r="AT193" i="1"/>
  <c r="AQ224" i="1"/>
  <c r="AT224" i="1"/>
  <c r="AQ235" i="1"/>
  <c r="AT235" i="1"/>
  <c r="AQ280" i="1"/>
  <c r="AT280" i="1"/>
  <c r="AQ265" i="1"/>
  <c r="AT265" i="1"/>
  <c r="AO40" i="1"/>
  <c r="AL153" i="1"/>
  <c r="AL173" i="1"/>
  <c r="AL101" i="1"/>
  <c r="AL25" i="1"/>
  <c r="AO216" i="1"/>
  <c r="AO255" i="1"/>
  <c r="AO292" i="1"/>
  <c r="AO272" i="1"/>
  <c r="AL360" i="1"/>
  <c r="AL145" i="1"/>
  <c r="AL213" i="1"/>
  <c r="AL112" i="1"/>
  <c r="AL48" i="1"/>
  <c r="AL41" i="1"/>
  <c r="AL307" i="1"/>
  <c r="AL364" i="1"/>
  <c r="AL352" i="1"/>
  <c r="AL109" i="1"/>
  <c r="AO91" i="1"/>
  <c r="AL85" i="1"/>
  <c r="AO75" i="1"/>
  <c r="AO55" i="1"/>
  <c r="AL13" i="1"/>
  <c r="AL12" i="1"/>
  <c r="AL186" i="1"/>
  <c r="AL215" i="1"/>
  <c r="AL206" i="1"/>
  <c r="AL228" i="1"/>
  <c r="AO233" i="1"/>
  <c r="AL356" i="1"/>
  <c r="AO92" i="1"/>
  <c r="AO72" i="1"/>
  <c r="AO56" i="1"/>
  <c r="AO103" i="1"/>
  <c r="AO11" i="1"/>
  <c r="AL171" i="1"/>
  <c r="AL211" i="1"/>
  <c r="AL220" i="1"/>
  <c r="AL328" i="1"/>
  <c r="AL83" i="1"/>
  <c r="AO83" i="1"/>
  <c r="AL81" i="1"/>
  <c r="AL31" i="1"/>
  <c r="AO31" i="1"/>
  <c r="AO159" i="1"/>
  <c r="AL159" i="1"/>
  <c r="AO169" i="1"/>
  <c r="AL169" i="1"/>
  <c r="AL247" i="1"/>
  <c r="AL293" i="1"/>
  <c r="AO293" i="1"/>
  <c r="AL273" i="1"/>
  <c r="AO273" i="1"/>
  <c r="AL357" i="1"/>
  <c r="AO357" i="1"/>
  <c r="AL344" i="1"/>
  <c r="AL335" i="1"/>
  <c r="AL111" i="1"/>
  <c r="AL84" i="1"/>
  <c r="AL63" i="1"/>
  <c r="AO63" i="1"/>
  <c r="AL49" i="1"/>
  <c r="AL32" i="1"/>
  <c r="AL165" i="1"/>
  <c r="AL190" i="1"/>
  <c r="AO207" i="1"/>
  <c r="AL207" i="1"/>
  <c r="AL260" i="1"/>
  <c r="AO260" i="1"/>
  <c r="AL311" i="1"/>
  <c r="AL348" i="1"/>
  <c r="AL99" i="1"/>
  <c r="AL82" i="1"/>
  <c r="AO82" i="1"/>
  <c r="AL76" i="1"/>
  <c r="AL163" i="1"/>
  <c r="AL248" i="1"/>
  <c r="AL289" i="1"/>
  <c r="AL277" i="1"/>
  <c r="AO277" i="1"/>
  <c r="AL315" i="1"/>
  <c r="AO336" i="1"/>
  <c r="AL336" i="1"/>
  <c r="AL113" i="1"/>
  <c r="AL100" i="1"/>
  <c r="AL65" i="1"/>
  <c r="AL47" i="1"/>
  <c r="AO47" i="1"/>
  <c r="AL151" i="1"/>
  <c r="AO161" i="1"/>
  <c r="AL161" i="1"/>
  <c r="AO205" i="1"/>
  <c r="AL205" i="1"/>
  <c r="AO210" i="1"/>
  <c r="AL210" i="1"/>
  <c r="AL308" i="1"/>
  <c r="AO340" i="1"/>
  <c r="AL340" i="1"/>
  <c r="AL333" i="1"/>
  <c r="AL93" i="1"/>
  <c r="AL80" i="1"/>
  <c r="AL57" i="1"/>
  <c r="AL157" i="1"/>
  <c r="AL175" i="1"/>
  <c r="AL188" i="1"/>
  <c r="AL217" i="1"/>
  <c r="AO218" i="1"/>
  <c r="AL225" i="1"/>
  <c r="AL230" i="1"/>
  <c r="AL234" i="1"/>
  <c r="AL259" i="1"/>
  <c r="AO283" i="1"/>
  <c r="AO261" i="1"/>
  <c r="AL319" i="1"/>
  <c r="AL300" i="1"/>
  <c r="AL155" i="1"/>
  <c r="AL200" i="1"/>
  <c r="AL204" i="1"/>
  <c r="AL238" i="1"/>
  <c r="AL242" i="1"/>
  <c r="AL246" i="1"/>
  <c r="AL256" i="1"/>
  <c r="AO275" i="1"/>
  <c r="AO271" i="1"/>
  <c r="AO268" i="1"/>
  <c r="AO331" i="1"/>
  <c r="AL126" i="1"/>
  <c r="AO142" i="1"/>
  <c r="AL142" i="1"/>
  <c r="AO203" i="1"/>
  <c r="AL203" i="1"/>
  <c r="AL262" i="1"/>
  <c r="AL321" i="1"/>
  <c r="AO362" i="1"/>
  <c r="AL362" i="1"/>
  <c r="AL346" i="1"/>
  <c r="AO330" i="1"/>
  <c r="AL330" i="1"/>
  <c r="AO95" i="1"/>
  <c r="AO59" i="1"/>
  <c r="AO43" i="1"/>
  <c r="AO28" i="1"/>
  <c r="AO132" i="1"/>
  <c r="AL132" i="1"/>
  <c r="AL158" i="1"/>
  <c r="AO158" i="1"/>
  <c r="AL240" i="1"/>
  <c r="AL290" i="1"/>
  <c r="AL274" i="1"/>
  <c r="AO274" i="1"/>
  <c r="AL312" i="1"/>
  <c r="AL105" i="1"/>
  <c r="AL77" i="1"/>
  <c r="AL20" i="1"/>
  <c r="AL19" i="1"/>
  <c r="AL17" i="1"/>
  <c r="AO15" i="1"/>
  <c r="AL122" i="1"/>
  <c r="AO130" i="1"/>
  <c r="AL130" i="1"/>
  <c r="AO138" i="1"/>
  <c r="AL138" i="1"/>
  <c r="AL147" i="1"/>
  <c r="AO149" i="1"/>
  <c r="AL149" i="1"/>
  <c r="AL178" i="1"/>
  <c r="AL180" i="1"/>
  <c r="AL182" i="1"/>
  <c r="AL184" i="1"/>
  <c r="AL208" i="1"/>
  <c r="AO208" i="1"/>
  <c r="AO223" i="1"/>
  <c r="AL236" i="1"/>
  <c r="AL239" i="1"/>
  <c r="AO239" i="1"/>
  <c r="AL250" i="1"/>
  <c r="AL252" i="1"/>
  <c r="AO254" i="1"/>
  <c r="AL254" i="1"/>
  <c r="AL257" i="1"/>
  <c r="AO257" i="1"/>
  <c r="AL258" i="1"/>
  <c r="AL286" i="1"/>
  <c r="AL270" i="1"/>
  <c r="AO270" i="1" s="1"/>
  <c r="AO269" i="1"/>
  <c r="AL313" i="1"/>
  <c r="AL298" i="1"/>
  <c r="AO354" i="1"/>
  <c r="AL354" i="1"/>
  <c r="AO338" i="1"/>
  <c r="AL338" i="1"/>
  <c r="AL329" i="1"/>
  <c r="AO329" i="1"/>
  <c r="AO134" i="1"/>
  <c r="AL134" i="1"/>
  <c r="AL167" i="1"/>
  <c r="AL294" i="1"/>
  <c r="AL278" i="1"/>
  <c r="AO278" i="1"/>
  <c r="AL305" i="1"/>
  <c r="AL337" i="1"/>
  <c r="AO96" i="1"/>
  <c r="AO60" i="1"/>
  <c r="AO36" i="1"/>
  <c r="AO35" i="1"/>
  <c r="AO27" i="1"/>
  <c r="AL124" i="1"/>
  <c r="AO140" i="1"/>
  <c r="AL140" i="1"/>
  <c r="AL191" i="1"/>
  <c r="AL209" i="1"/>
  <c r="AL194" i="1"/>
  <c r="AL224" i="1"/>
  <c r="AL297" i="1"/>
  <c r="AL353" i="1"/>
  <c r="AO353" i="1"/>
  <c r="AL97" i="1"/>
  <c r="AL89" i="1"/>
  <c r="AL69" i="1"/>
  <c r="AL61" i="1"/>
  <c r="AL53" i="1"/>
  <c r="AL45" i="1"/>
  <c r="AL37" i="1"/>
  <c r="AL29" i="1"/>
  <c r="AL21" i="1"/>
  <c r="AO120" i="1"/>
  <c r="AL120" i="1"/>
  <c r="AO128" i="1"/>
  <c r="AL128" i="1"/>
  <c r="AO136" i="1"/>
  <c r="AL136" i="1"/>
  <c r="AL144" i="1"/>
  <c r="AO160" i="1"/>
  <c r="AL174" i="1"/>
  <c r="AO174" i="1"/>
  <c r="AL227" i="1"/>
  <c r="AL249" i="1"/>
  <c r="AL282" i="1"/>
  <c r="AO281" i="1"/>
  <c r="AL266" i="1"/>
  <c r="AO296" i="1"/>
  <c r="AL296" i="1"/>
  <c r="AL320" i="1"/>
  <c r="AL304" i="1"/>
  <c r="AL361" i="1"/>
  <c r="AO361" i="1"/>
  <c r="AL345" i="1"/>
  <c r="AO195" i="1"/>
  <c r="AO231" i="1"/>
  <c r="AL322" i="1"/>
  <c r="AL241" i="1"/>
  <c r="AO241" i="1"/>
  <c r="AO244" i="1"/>
  <c r="AL244" i="1"/>
  <c r="AL317" i="1"/>
  <c r="AL309" i="1"/>
  <c r="AL302" i="1"/>
  <c r="AO366" i="1"/>
  <c r="AL366" i="1"/>
  <c r="AO358" i="1"/>
  <c r="AL358" i="1"/>
  <c r="AO350" i="1"/>
  <c r="AL350" i="1"/>
  <c r="AL342" i="1"/>
  <c r="AO334" i="1"/>
  <c r="AL334" i="1"/>
  <c r="AL326" i="1"/>
  <c r="AO299" i="1"/>
  <c r="AO363" i="1"/>
  <c r="AO359" i="1"/>
  <c r="AO355" i="1"/>
  <c r="AO351" i="1"/>
  <c r="AO343" i="1"/>
  <c r="AT364" i="1"/>
  <c r="AT360" i="1"/>
  <c r="AT356" i="1"/>
  <c r="AT352" i="1"/>
  <c r="AT348" i="1"/>
  <c r="AT344" i="1"/>
  <c r="AT342" i="1"/>
  <c r="AT338" i="1"/>
  <c r="AT334" i="1"/>
  <c r="AT366" i="1"/>
  <c r="AT362" i="1"/>
  <c r="AT358" i="1"/>
  <c r="AT354" i="1"/>
  <c r="AT350" i="1"/>
  <c r="AT346" i="1"/>
  <c r="AT340" i="1"/>
  <c r="AT336" i="1"/>
  <c r="AT332" i="1"/>
  <c r="AT330" i="1"/>
  <c r="AT328" i="1"/>
  <c r="AT326" i="1"/>
  <c r="AT321" i="1"/>
  <c r="AT317" i="1"/>
  <c r="AT313" i="1"/>
  <c r="AT305" i="1"/>
  <c r="AT302" i="1"/>
  <c r="AT319" i="1"/>
  <c r="AT315" i="1"/>
  <c r="AT311" i="1"/>
  <c r="AT309" i="1"/>
  <c r="AT307" i="1"/>
  <c r="AO146" i="1"/>
  <c r="AO148" i="1"/>
  <c r="AQ206" i="1"/>
  <c r="AT206" i="1"/>
  <c r="AL150" i="1"/>
  <c r="AL152" i="1"/>
  <c r="AQ152" i="1"/>
  <c r="AT152" i="1"/>
  <c r="AO154" i="1"/>
  <c r="AO170" i="1"/>
  <c r="AO212" i="1"/>
  <c r="AO199" i="1"/>
  <c r="AO193" i="1"/>
  <c r="AO221" i="1"/>
  <c r="AO237" i="1"/>
  <c r="AO253" i="1"/>
  <c r="AO156" i="1"/>
  <c r="AO164" i="1"/>
  <c r="AO172" i="1"/>
  <c r="AO214" i="1"/>
  <c r="AO201" i="1"/>
  <c r="AT207" i="1"/>
  <c r="AQ207" i="1"/>
  <c r="AO219" i="1"/>
  <c r="AO235" i="1"/>
  <c r="AO243" i="1"/>
  <c r="AT154" i="1"/>
  <c r="AT168" i="1"/>
  <c r="AT176" i="1"/>
  <c r="AT179" i="1"/>
  <c r="AT181" i="1"/>
  <c r="AT183" i="1"/>
  <c r="AT189" i="1"/>
  <c r="AQ158" i="1"/>
  <c r="AQ160" i="1"/>
  <c r="AQ162" i="1"/>
  <c r="AQ164" i="1"/>
  <c r="AQ166" i="1"/>
  <c r="AQ170" i="1"/>
  <c r="AQ172" i="1"/>
  <c r="AQ174" i="1"/>
  <c r="AQ185" i="1"/>
  <c r="AQ187" i="1"/>
  <c r="AQ191" i="1"/>
  <c r="AQ212" i="1"/>
  <c r="AQ214" i="1"/>
  <c r="AQ216" i="1"/>
  <c r="AQ199" i="1"/>
  <c r="AL202" i="1"/>
  <c r="AT204" i="1"/>
  <c r="AO123" i="1"/>
  <c r="AO125" i="1"/>
  <c r="AO135" i="1"/>
  <c r="AO137" i="1"/>
  <c r="AO139" i="1"/>
  <c r="AO141" i="1"/>
  <c r="AT127" i="1"/>
  <c r="AL129" i="1"/>
  <c r="AT129" i="1"/>
  <c r="AT141" i="1"/>
  <c r="AQ121" i="1"/>
  <c r="AQ123" i="1"/>
  <c r="AQ125" i="1"/>
  <c r="AQ131" i="1"/>
  <c r="AQ133" i="1"/>
  <c r="AQ135" i="1"/>
  <c r="AQ137" i="1"/>
  <c r="AQ139" i="1"/>
  <c r="AQ143" i="1"/>
  <c r="AO121" i="1"/>
  <c r="AO131" i="1"/>
  <c r="AO133" i="1"/>
  <c r="AT118" i="1"/>
  <c r="AT110" i="1"/>
  <c r="AT102" i="1"/>
  <c r="AT98" i="1"/>
  <c r="AT90" i="1"/>
  <c r="AT70" i="1"/>
  <c r="AT62" i="1"/>
  <c r="AT58" i="1"/>
  <c r="AT54" i="1"/>
  <c r="AT46" i="1"/>
  <c r="AT34" i="1"/>
  <c r="AT26" i="1"/>
  <c r="AT22" i="1"/>
  <c r="AT18" i="1"/>
  <c r="AT14" i="1"/>
  <c r="AT114" i="1"/>
  <c r="AT106" i="1"/>
  <c r="AT94" i="1"/>
  <c r="AT86" i="1"/>
  <c r="AT82" i="1"/>
  <c r="AT78" i="1"/>
  <c r="AT66" i="1"/>
  <c r="AT50" i="1"/>
  <c r="AT42" i="1"/>
  <c r="AT38" i="1"/>
  <c r="AT30" i="1"/>
  <c r="AO98" i="1"/>
  <c r="AO90" i="1"/>
  <c r="AO86" i="1"/>
  <c r="AO62" i="1"/>
  <c r="AO54" i="1"/>
  <c r="AO46" i="1"/>
  <c r="AO30" i="1"/>
  <c r="AO26" i="1"/>
  <c r="AO22" i="1"/>
  <c r="AO18" i="1"/>
  <c r="AO14" i="1"/>
  <c r="AO114" i="1"/>
  <c r="AO106" i="1"/>
  <c r="AO94" i="1"/>
  <c r="AO74" i="1"/>
  <c r="AO58" i="1"/>
  <c r="AO34" i="1"/>
  <c r="AL10" i="1"/>
  <c r="K16" i="16" l="1"/>
  <c r="K14" i="16"/>
  <c r="K13" i="16"/>
  <c r="K15" i="16"/>
  <c r="H16" i="16" l="1"/>
  <c r="H14" i="16"/>
  <c r="H13" i="16"/>
  <c r="H15" i="16"/>
  <c r="K75" i="1" l="1"/>
  <c r="M75" i="1"/>
  <c r="R75" i="1"/>
  <c r="W75" i="1"/>
  <c r="AE75" i="1"/>
  <c r="AG75" i="1"/>
  <c r="H75" i="1" l="1"/>
  <c r="Z75" i="1"/>
  <c r="U75" i="1"/>
  <c r="P75" i="1"/>
  <c r="AB75" i="1"/>
  <c r="AJ75" i="1"/>
  <c r="K331" i="1" l="1"/>
  <c r="K332" i="1"/>
  <c r="K334" i="1"/>
  <c r="K336" i="1"/>
  <c r="K338" i="1"/>
  <c r="K340" i="1"/>
  <c r="K341" i="1"/>
  <c r="K342" i="1"/>
  <c r="K343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6" i="1"/>
  <c r="K261" i="1"/>
  <c r="K268" i="1"/>
  <c r="K273" i="1"/>
  <c r="K274" i="1"/>
  <c r="K275" i="1"/>
  <c r="K276" i="1"/>
  <c r="K278" i="1"/>
  <c r="K281" i="1"/>
  <c r="K283" i="1"/>
  <c r="K293" i="1"/>
  <c r="K259" i="1"/>
  <c r="K146" i="1"/>
  <c r="K147" i="1"/>
  <c r="K148" i="1"/>
  <c r="K149" i="1"/>
  <c r="K150" i="1"/>
  <c r="K151" i="1"/>
  <c r="K152" i="1"/>
  <c r="K153" i="1"/>
  <c r="K154" i="1"/>
  <c r="K155" i="1"/>
  <c r="K160" i="1"/>
  <c r="K162" i="1"/>
  <c r="K163" i="1"/>
  <c r="K165" i="1"/>
  <c r="K166" i="1"/>
  <c r="K167" i="1"/>
  <c r="K168" i="1"/>
  <c r="K211" i="1"/>
  <c r="K212" i="1"/>
  <c r="K213" i="1"/>
  <c r="K214" i="1"/>
  <c r="K215" i="1"/>
  <c r="K216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193" i="1"/>
  <c r="K194" i="1"/>
  <c r="K195" i="1"/>
  <c r="K219" i="1"/>
  <c r="K221" i="1"/>
  <c r="K222" i="1"/>
  <c r="K223" i="1"/>
  <c r="K231" i="1"/>
  <c r="K232" i="1"/>
  <c r="K233" i="1"/>
  <c r="K236" i="1"/>
  <c r="K240" i="1"/>
  <c r="K242" i="1"/>
  <c r="K243" i="1"/>
  <c r="K244" i="1"/>
  <c r="K246" i="1"/>
  <c r="K247" i="1"/>
  <c r="K252" i="1"/>
  <c r="K253" i="1"/>
  <c r="K254" i="1"/>
  <c r="K255" i="1"/>
  <c r="K256" i="1"/>
  <c r="K257" i="1"/>
  <c r="K258" i="1"/>
  <c r="K145" i="1"/>
  <c r="K121" i="1"/>
  <c r="K123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20" i="1"/>
  <c r="K11" i="1"/>
  <c r="K15" i="1"/>
  <c r="K18" i="1"/>
  <c r="K20" i="1"/>
  <c r="K21" i="1"/>
  <c r="K23" i="1"/>
  <c r="K27" i="1"/>
  <c r="K29" i="1"/>
  <c r="K30" i="1"/>
  <c r="K31" i="1"/>
  <c r="K32" i="1"/>
  <c r="K33" i="1"/>
  <c r="K34" i="1"/>
  <c r="K35" i="1"/>
  <c r="K36" i="1"/>
  <c r="K37" i="1"/>
  <c r="K39" i="1"/>
  <c r="K47" i="1"/>
  <c r="K54" i="1"/>
  <c r="K55" i="1"/>
  <c r="K58" i="1"/>
  <c r="K59" i="1"/>
  <c r="K60" i="1"/>
  <c r="K62" i="1"/>
  <c r="K63" i="1"/>
  <c r="K65" i="1"/>
  <c r="K72" i="1"/>
  <c r="K73" i="1"/>
  <c r="K74" i="1"/>
  <c r="K83" i="1"/>
  <c r="K86" i="1"/>
  <c r="K93" i="1"/>
  <c r="K95" i="1"/>
  <c r="K98" i="1"/>
  <c r="K99" i="1"/>
  <c r="K100" i="1"/>
  <c r="K101" i="1"/>
  <c r="K102" i="1"/>
  <c r="K106" i="1"/>
  <c r="K108" i="1"/>
  <c r="K114" i="1"/>
  <c r="H10" i="1" l="1"/>
  <c r="K10" i="1"/>
  <c r="H247" i="1" l="1"/>
  <c r="H248" i="1"/>
  <c r="H251" i="1"/>
  <c r="H250" i="1" l="1"/>
  <c r="H249" i="1"/>
  <c r="H143" i="1" l="1"/>
  <c r="H310" i="1"/>
  <c r="H312" i="1"/>
  <c r="H314" i="1"/>
  <c r="H321" i="1"/>
  <c r="H318" i="1"/>
  <c r="H364" i="1"/>
  <c r="H365" i="1"/>
  <c r="H311" i="1"/>
  <c r="H313" i="1"/>
  <c r="H317" i="1"/>
  <c r="H315" i="1"/>
  <c r="H319" i="1"/>
  <c r="H320" i="1"/>
  <c r="H316" i="1"/>
  <c r="H144" i="1"/>
  <c r="H363" i="1"/>
  <c r="H359" i="1"/>
  <c r="H355" i="1"/>
  <c r="H340" i="1"/>
  <c r="H116" i="1"/>
  <c r="H331" i="1"/>
  <c r="H115" i="1"/>
  <c r="H117" i="1"/>
  <c r="H119" i="1"/>
  <c r="H361" i="1"/>
  <c r="H357" i="1"/>
  <c r="H353" i="1"/>
  <c r="H351" i="1"/>
  <c r="H118" i="1"/>
  <c r="H366" i="1"/>
  <c r="H362" i="1"/>
  <c r="H360" i="1"/>
  <c r="H358" i="1"/>
  <c r="H356" i="1"/>
  <c r="H354" i="1"/>
  <c r="H352" i="1"/>
  <c r="H267" i="1" l="1"/>
  <c r="H266" i="1"/>
  <c r="H265" i="1"/>
  <c r="H268" i="1"/>
  <c r="H141" i="1" l="1"/>
  <c r="H137" i="1"/>
  <c r="H133" i="1"/>
  <c r="H129" i="1"/>
  <c r="H125" i="1"/>
  <c r="H121" i="1"/>
  <c r="H256" i="1"/>
  <c r="H252" i="1"/>
  <c r="H243" i="1"/>
  <c r="H239" i="1"/>
  <c r="H235" i="1"/>
  <c r="H231" i="1"/>
  <c r="H226" i="1"/>
  <c r="H223" i="1"/>
  <c r="H219" i="1"/>
  <c r="H193" i="1"/>
  <c r="H208" i="1"/>
  <c r="H204" i="1"/>
  <c r="H200" i="1"/>
  <c r="H215" i="1"/>
  <c r="H211" i="1"/>
  <c r="H189" i="1"/>
  <c r="H185" i="1"/>
  <c r="H181" i="1"/>
  <c r="H176" i="1"/>
  <c r="H172" i="1"/>
  <c r="H168" i="1"/>
  <c r="H164" i="1"/>
  <c r="H160" i="1"/>
  <c r="H156" i="1"/>
  <c r="H153" i="1"/>
  <c r="H148" i="1"/>
  <c r="H295" i="1"/>
  <c r="H291" i="1"/>
  <c r="H287" i="1"/>
  <c r="H283" i="1"/>
  <c r="H279" i="1"/>
  <c r="H275" i="1"/>
  <c r="H271" i="1"/>
  <c r="H263" i="1"/>
  <c r="H296" i="1"/>
  <c r="H306" i="1"/>
  <c r="H303" i="1"/>
  <c r="H299" i="1"/>
  <c r="H350" i="1"/>
  <c r="H346" i="1"/>
  <c r="H342" i="1"/>
  <c r="H337" i="1"/>
  <c r="H333" i="1"/>
  <c r="H328" i="1"/>
  <c r="H324" i="1"/>
  <c r="H140" i="1"/>
  <c r="H128" i="1"/>
  <c r="H124" i="1"/>
  <c r="H246" i="1"/>
  <c r="H238" i="1"/>
  <c r="H234" i="1"/>
  <c r="H222" i="1"/>
  <c r="H210" i="1"/>
  <c r="H199" i="1"/>
  <c r="H214" i="1"/>
  <c r="H188" i="1"/>
  <c r="H175" i="1"/>
  <c r="H159" i="1"/>
  <c r="H152" i="1"/>
  <c r="H294" i="1"/>
  <c r="H282" i="1"/>
  <c r="H270" i="1"/>
  <c r="K270" i="1" s="1"/>
  <c r="H307" i="1"/>
  <c r="H298" i="1"/>
  <c r="H341" i="1"/>
  <c r="H332" i="1"/>
  <c r="H323" i="1"/>
  <c r="H136" i="1"/>
  <c r="H132" i="1"/>
  <c r="H146" i="1"/>
  <c r="H255" i="1"/>
  <c r="H242" i="1"/>
  <c r="H230" i="1"/>
  <c r="H225" i="1"/>
  <c r="H220" i="1"/>
  <c r="K220" i="1" s="1"/>
  <c r="H207" i="1"/>
  <c r="H203" i="1"/>
  <c r="H195" i="1"/>
  <c r="H192" i="1"/>
  <c r="H184" i="1"/>
  <c r="H180" i="1"/>
  <c r="H171" i="1"/>
  <c r="H167" i="1"/>
  <c r="H163" i="1"/>
  <c r="H155" i="1"/>
  <c r="H147" i="1"/>
  <c r="H290" i="1"/>
  <c r="H286" i="1"/>
  <c r="H278" i="1"/>
  <c r="H274" i="1"/>
  <c r="H262" i="1"/>
  <c r="H305" i="1"/>
  <c r="H302" i="1"/>
  <c r="H349" i="1"/>
  <c r="H345" i="1"/>
  <c r="H336" i="1"/>
  <c r="H327" i="1"/>
  <c r="H120" i="1"/>
  <c r="H139" i="1"/>
  <c r="H135" i="1"/>
  <c r="H131" i="1"/>
  <c r="H127" i="1"/>
  <c r="H123" i="1"/>
  <c r="H258" i="1"/>
  <c r="H254" i="1"/>
  <c r="H245" i="1"/>
  <c r="H241" i="1"/>
  <c r="H237" i="1"/>
  <c r="H233" i="1"/>
  <c r="H229" i="1"/>
  <c r="H224" i="1"/>
  <c r="H221" i="1"/>
  <c r="H218" i="1"/>
  <c r="H177" i="1"/>
  <c r="H206" i="1"/>
  <c r="H202" i="1"/>
  <c r="H194" i="1"/>
  <c r="H213" i="1"/>
  <c r="H191" i="1"/>
  <c r="H187" i="1"/>
  <c r="H183" i="1"/>
  <c r="H179" i="1"/>
  <c r="H174" i="1"/>
  <c r="H170" i="1"/>
  <c r="H166" i="1"/>
  <c r="H162" i="1"/>
  <c r="H158" i="1"/>
  <c r="H154" i="1"/>
  <c r="H150" i="1"/>
  <c r="H145" i="1"/>
  <c r="H293" i="1"/>
  <c r="H289" i="1"/>
  <c r="H285" i="1"/>
  <c r="H281" i="1"/>
  <c r="H277" i="1"/>
  <c r="H273" i="1"/>
  <c r="H269" i="1"/>
  <c r="H261" i="1"/>
  <c r="H309" i="1"/>
  <c r="H304" i="1"/>
  <c r="H301" i="1"/>
  <c r="H297" i="1"/>
  <c r="H348" i="1"/>
  <c r="H344" i="1"/>
  <c r="H339" i="1"/>
  <c r="H335" i="1"/>
  <c r="H330" i="1"/>
  <c r="H326" i="1"/>
  <c r="H142" i="1"/>
  <c r="H138" i="1"/>
  <c r="H134" i="1"/>
  <c r="H130" i="1"/>
  <c r="H126" i="1"/>
  <c r="H122" i="1"/>
  <c r="H257" i="1"/>
  <c r="H253" i="1"/>
  <c r="H244" i="1"/>
  <c r="H240" i="1"/>
  <c r="H236" i="1"/>
  <c r="H232" i="1"/>
  <c r="H228" i="1"/>
  <c r="H227" i="1"/>
  <c r="H217" i="1"/>
  <c r="H209" i="1"/>
  <c r="H205" i="1"/>
  <c r="H201" i="1"/>
  <c r="H216" i="1"/>
  <c r="H212" i="1"/>
  <c r="H190" i="1"/>
  <c r="H186" i="1"/>
  <c r="H182" i="1"/>
  <c r="H178" i="1"/>
  <c r="H173" i="1"/>
  <c r="H169" i="1"/>
  <c r="H165" i="1"/>
  <c r="H161" i="1"/>
  <c r="H157" i="1"/>
  <c r="H151" i="1"/>
  <c r="H149" i="1"/>
  <c r="H259" i="1"/>
  <c r="H292" i="1"/>
  <c r="H288" i="1"/>
  <c r="H284" i="1"/>
  <c r="H280" i="1"/>
  <c r="H276" i="1"/>
  <c r="H272" i="1"/>
  <c r="H264" i="1"/>
  <c r="H260" i="1"/>
  <c r="H308" i="1"/>
  <c r="H300" i="1"/>
  <c r="H322" i="1"/>
  <c r="H347" i="1"/>
  <c r="H343" i="1"/>
  <c r="H338" i="1"/>
  <c r="H334" i="1"/>
  <c r="H329" i="1"/>
  <c r="H325" i="1"/>
  <c r="H108" i="1"/>
  <c r="H100" i="1"/>
  <c r="H92" i="1"/>
  <c r="H84" i="1"/>
  <c r="H76" i="1"/>
  <c r="H68" i="1"/>
  <c r="H64" i="1"/>
  <c r="H56" i="1"/>
  <c r="H48" i="1"/>
  <c r="H40" i="1"/>
  <c r="H32" i="1"/>
  <c r="H24" i="1"/>
  <c r="H16" i="1"/>
  <c r="H107" i="1"/>
  <c r="H99" i="1"/>
  <c r="H91" i="1"/>
  <c r="H87" i="1"/>
  <c r="H79" i="1"/>
  <c r="H70" i="1"/>
  <c r="H59" i="1"/>
  <c r="H51" i="1"/>
  <c r="H39" i="1"/>
  <c r="H31" i="1"/>
  <c r="H23" i="1"/>
  <c r="H15" i="1"/>
  <c r="H114" i="1"/>
  <c r="H110" i="1"/>
  <c r="H106" i="1"/>
  <c r="H102" i="1"/>
  <c r="H98" i="1"/>
  <c r="H94" i="1"/>
  <c r="H90" i="1"/>
  <c r="H86" i="1"/>
  <c r="H82" i="1"/>
  <c r="H78" i="1"/>
  <c r="H73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12" i="1"/>
  <c r="H104" i="1"/>
  <c r="H96" i="1"/>
  <c r="H88" i="1"/>
  <c r="H80" i="1"/>
  <c r="H71" i="1"/>
  <c r="H60" i="1"/>
  <c r="H52" i="1"/>
  <c r="H44" i="1"/>
  <c r="H36" i="1"/>
  <c r="H28" i="1"/>
  <c r="H20" i="1"/>
  <c r="H12" i="1"/>
  <c r="H111" i="1"/>
  <c r="H103" i="1"/>
  <c r="H95" i="1"/>
  <c r="H83" i="1"/>
  <c r="H74" i="1"/>
  <c r="H67" i="1"/>
  <c r="H63" i="1"/>
  <c r="H55" i="1"/>
  <c r="H47" i="1"/>
  <c r="H43" i="1"/>
  <c r="H35" i="1"/>
  <c r="H27" i="1"/>
  <c r="H19" i="1"/>
  <c r="H11" i="1"/>
  <c r="H113" i="1"/>
  <c r="H109" i="1"/>
  <c r="H105" i="1"/>
  <c r="H101" i="1"/>
  <c r="H97" i="1"/>
  <c r="H93" i="1"/>
  <c r="H89" i="1"/>
  <c r="H85" i="1"/>
  <c r="H81" i="1"/>
  <c r="H77" i="1"/>
  <c r="H72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AO116" i="1"/>
  <c r="AO115" i="1"/>
  <c r="AO118" i="1"/>
  <c r="AO117" i="1"/>
  <c r="AY311" i="1" l="1"/>
  <c r="AO311" i="1"/>
  <c r="AY143" i="1"/>
  <c r="AO143" i="1"/>
  <c r="AY310" i="1"/>
  <c r="AO310" i="1"/>
  <c r="AY364" i="1"/>
  <c r="AO364" i="1"/>
  <c r="AY320" i="1"/>
  <c r="AO320" i="1"/>
  <c r="AY144" i="1"/>
  <c r="AO144" i="1"/>
  <c r="AY316" i="1"/>
  <c r="AO316" i="1"/>
  <c r="AY317" i="1"/>
  <c r="AO317" i="1"/>
  <c r="AY313" i="1"/>
  <c r="AO313" i="1"/>
  <c r="AY321" i="1"/>
  <c r="AO321" i="1"/>
  <c r="AY315" i="1"/>
  <c r="AO315" i="1"/>
  <c r="AY319" i="1"/>
  <c r="AO319" i="1"/>
  <c r="AY318" i="1"/>
  <c r="AO318" i="1"/>
  <c r="AY117" i="1"/>
  <c r="AY115" i="1"/>
  <c r="AY118" i="1"/>
  <c r="AY116" i="1"/>
  <c r="M165" i="1"/>
  <c r="M167" i="1"/>
  <c r="M162" i="1"/>
  <c r="M166" i="1"/>
  <c r="M163" i="1"/>
  <c r="R272" i="1"/>
  <c r="R14" i="1"/>
  <c r="R116" i="1"/>
  <c r="R143" i="1"/>
  <c r="R12" i="1"/>
  <c r="R25" i="1"/>
  <c r="R41" i="1"/>
  <c r="K118" i="1"/>
  <c r="K116" i="1"/>
  <c r="K311" i="1"/>
  <c r="K117" i="1"/>
  <c r="K144" i="1"/>
  <c r="K316" i="1"/>
  <c r="K317" i="1"/>
  <c r="K143" i="1"/>
  <c r="K310" i="1"/>
  <c r="K364" i="1"/>
  <c r="K320" i="1"/>
  <c r="K313" i="1"/>
  <c r="K115" i="1"/>
  <c r="K321" i="1"/>
  <c r="K315" i="1"/>
  <c r="K319" i="1"/>
  <c r="K318" i="1"/>
  <c r="K272" i="1"/>
  <c r="K217" i="1"/>
  <c r="K218" i="1"/>
  <c r="AO119" i="1"/>
  <c r="AY314" i="1" l="1"/>
  <c r="AO314" i="1"/>
  <c r="AY312" i="1"/>
  <c r="AO312" i="1"/>
  <c r="AY365" i="1"/>
  <c r="AO365" i="1"/>
  <c r="AY119" i="1"/>
  <c r="R359" i="1"/>
  <c r="U165" i="1"/>
  <c r="R245" i="1"/>
  <c r="R50" i="1"/>
  <c r="R364" i="1"/>
  <c r="U170" i="1"/>
  <c r="U250" i="1"/>
  <c r="R55" i="1"/>
  <c r="U329" i="1"/>
  <c r="U361" i="1"/>
  <c r="U278" i="1"/>
  <c r="R188" i="1"/>
  <c r="U239" i="1"/>
  <c r="R127" i="1"/>
  <c r="R20" i="1"/>
  <c r="U77" i="1"/>
  <c r="U306" i="1"/>
  <c r="U172" i="1"/>
  <c r="R248" i="1"/>
  <c r="R69" i="1"/>
  <c r="U176" i="1"/>
  <c r="U73" i="1"/>
  <c r="R267" i="1"/>
  <c r="R212" i="1"/>
  <c r="U132" i="1"/>
  <c r="R94" i="1"/>
  <c r="R271" i="1"/>
  <c r="R216" i="1"/>
  <c r="R169" i="1"/>
  <c r="U256" i="1"/>
  <c r="R174" i="1"/>
  <c r="R122" i="1"/>
  <c r="U71" i="1"/>
  <c r="R337" i="1"/>
  <c r="R365" i="1"/>
  <c r="R321" i="1"/>
  <c r="R290" i="1"/>
  <c r="U163" i="1"/>
  <c r="R192" i="1"/>
  <c r="R219" i="1"/>
  <c r="U247" i="1"/>
  <c r="U131" i="1"/>
  <c r="R28" i="1"/>
  <c r="U56" i="1"/>
  <c r="R85" i="1"/>
  <c r="R117" i="1"/>
  <c r="U189" i="1"/>
  <c r="R86" i="1"/>
  <c r="R263" i="1"/>
  <c r="R144" i="1"/>
  <c r="U90" i="1"/>
  <c r="U338" i="1"/>
  <c r="U283" i="1"/>
  <c r="U207" i="1"/>
  <c r="U29" i="1"/>
  <c r="U110" i="1"/>
  <c r="R342" i="1"/>
  <c r="U210" i="1"/>
  <c r="R65" i="1"/>
  <c r="U145" i="1"/>
  <c r="U303" i="1"/>
  <c r="U61" i="1"/>
  <c r="U181" i="1"/>
  <c r="U350" i="1"/>
  <c r="R37" i="1"/>
  <c r="R156" i="1"/>
  <c r="R101" i="1"/>
  <c r="U123" i="1"/>
  <c r="U202" i="1"/>
  <c r="R147" i="1"/>
  <c r="R309" i="1"/>
  <c r="R23" i="1"/>
  <c r="U289" i="1"/>
  <c r="U111" i="1"/>
  <c r="U193" i="1"/>
  <c r="R327" i="1"/>
  <c r="U272" i="1"/>
  <c r="U49" i="1"/>
  <c r="U244" i="1"/>
  <c r="U358" i="1"/>
  <c r="R148" i="1"/>
  <c r="U106" i="1"/>
  <c r="R334" i="1"/>
  <c r="U21" i="1"/>
  <c r="R275" i="1"/>
  <c r="U93" i="1"/>
  <c r="U36" i="1"/>
  <c r="R251" i="1"/>
  <c r="R294" i="1"/>
  <c r="R298" i="1"/>
  <c r="R277" i="1"/>
  <c r="R99" i="1"/>
  <c r="R323" i="1"/>
  <c r="U331" i="1"/>
  <c r="U347" i="1"/>
  <c r="R363" i="1"/>
  <c r="R307" i="1"/>
  <c r="U276" i="1"/>
  <c r="U173" i="1"/>
  <c r="R190" i="1"/>
  <c r="R200" i="1"/>
  <c r="R218" i="1"/>
  <c r="R233" i="1"/>
  <c r="U249" i="1"/>
  <c r="U125" i="1"/>
  <c r="U141" i="1"/>
  <c r="R22" i="1"/>
  <c r="U38" i="1"/>
  <c r="U54" i="1"/>
  <c r="U70" i="1"/>
  <c r="R87" i="1"/>
  <c r="R103" i="1"/>
  <c r="R119" i="1"/>
  <c r="U336" i="1"/>
  <c r="R297" i="1"/>
  <c r="R312" i="1"/>
  <c r="U265" i="1"/>
  <c r="U146" i="1"/>
  <c r="R162" i="1"/>
  <c r="U179" i="1"/>
  <c r="U205" i="1"/>
  <c r="R222" i="1"/>
  <c r="R238" i="1"/>
  <c r="R253" i="1"/>
  <c r="R130" i="1"/>
  <c r="U27" i="1"/>
  <c r="U59" i="1"/>
  <c r="U76" i="1"/>
  <c r="U92" i="1"/>
  <c r="R335" i="1"/>
  <c r="U351" i="1"/>
  <c r="R322" i="1"/>
  <c r="R311" i="1"/>
  <c r="R264" i="1"/>
  <c r="R280" i="1"/>
  <c r="U259" i="1"/>
  <c r="R178" i="1"/>
  <c r="R204" i="1"/>
  <c r="R237" i="1"/>
  <c r="U252" i="1"/>
  <c r="U129" i="1"/>
  <c r="U26" i="1"/>
  <c r="R42" i="1"/>
  <c r="R58" i="1"/>
  <c r="R74" i="1"/>
  <c r="R91" i="1"/>
  <c r="U107" i="1"/>
  <c r="R324" i="1"/>
  <c r="U340" i="1"/>
  <c r="R301" i="1"/>
  <c r="R316" i="1"/>
  <c r="R269" i="1"/>
  <c r="R150" i="1"/>
  <c r="R166" i="1"/>
  <c r="R183" i="1"/>
  <c r="R214" i="1"/>
  <c r="R209" i="1"/>
  <c r="R225" i="1"/>
  <c r="U242" i="1"/>
  <c r="U257" i="1"/>
  <c r="R134" i="1"/>
  <c r="U15" i="1"/>
  <c r="R31" i="1"/>
  <c r="R47" i="1"/>
  <c r="R63" i="1"/>
  <c r="R80" i="1"/>
  <c r="U96" i="1"/>
  <c r="R112" i="1"/>
  <c r="U339" i="1"/>
  <c r="R300" i="1"/>
  <c r="U268" i="1"/>
  <c r="R149" i="1"/>
  <c r="U182" i="1"/>
  <c r="U241" i="1"/>
  <c r="U30" i="1"/>
  <c r="U62" i="1"/>
  <c r="U95" i="1"/>
  <c r="U344" i="1"/>
  <c r="U304" i="1"/>
  <c r="R273" i="1"/>
  <c r="U154" i="1"/>
  <c r="R187" i="1"/>
  <c r="U246" i="1"/>
  <c r="R138" i="1"/>
  <c r="R35" i="1"/>
  <c r="U67" i="1"/>
  <c r="U100" i="1"/>
  <c r="U143" i="1"/>
  <c r="R325" i="1"/>
  <c r="U341" i="1"/>
  <c r="U357" i="1"/>
  <c r="U302" i="1"/>
  <c r="R317" i="1"/>
  <c r="R270" i="1"/>
  <c r="R286" i="1"/>
  <c r="R151" i="1"/>
  <c r="R167" i="1"/>
  <c r="U184" i="1"/>
  <c r="R215" i="1"/>
  <c r="U177" i="1"/>
  <c r="R226" i="1"/>
  <c r="U243" i="1"/>
  <c r="R258" i="1"/>
  <c r="U135" i="1"/>
  <c r="U16" i="1"/>
  <c r="R32" i="1"/>
  <c r="R48" i="1"/>
  <c r="U64" i="1"/>
  <c r="R81" i="1"/>
  <c r="U97" i="1"/>
  <c r="U343" i="1"/>
  <c r="R315" i="1"/>
  <c r="U186" i="1"/>
  <c r="U224" i="1"/>
  <c r="U121" i="1"/>
  <c r="U34" i="1"/>
  <c r="U79" i="1"/>
  <c r="U116" i="1"/>
  <c r="U348" i="1"/>
  <c r="R320" i="1"/>
  <c r="U293" i="1"/>
  <c r="U191" i="1"/>
  <c r="U230" i="1"/>
  <c r="U126" i="1"/>
  <c r="U39" i="1"/>
  <c r="R84" i="1"/>
  <c r="U10" i="1"/>
  <c r="R333" i="1"/>
  <c r="R353" i="1"/>
  <c r="U305" i="1"/>
  <c r="R282" i="1"/>
  <c r="U175" i="1"/>
  <c r="R211" i="1"/>
  <c r="U195" i="1"/>
  <c r="R254" i="1"/>
  <c r="U139" i="1"/>
  <c r="U24" i="1"/>
  <c r="R68" i="1"/>
  <c r="U89" i="1"/>
  <c r="U109" i="1"/>
  <c r="U362" i="1"/>
  <c r="R291" i="1"/>
  <c r="R199" i="1"/>
  <c r="U124" i="1"/>
  <c r="R118" i="1"/>
  <c r="U366" i="1"/>
  <c r="U295" i="1"/>
  <c r="U128" i="1"/>
  <c r="R314" i="1"/>
  <c r="R164" i="1"/>
  <c r="R227" i="1"/>
  <c r="U13" i="1"/>
  <c r="R78" i="1"/>
  <c r="R326" i="1"/>
  <c r="U168" i="1"/>
  <c r="U228" i="1"/>
  <c r="U17" i="1"/>
  <c r="U82" i="1"/>
  <c r="U355" i="1"/>
  <c r="R319" i="1"/>
  <c r="U153" i="1"/>
  <c r="U213" i="1"/>
  <c r="R229" i="1"/>
  <c r="U137" i="1"/>
  <c r="U46" i="1"/>
  <c r="U83" i="1"/>
  <c r="R360" i="1"/>
  <c r="U261" i="1"/>
  <c r="U158" i="1"/>
  <c r="R234" i="1"/>
  <c r="R51" i="1"/>
  <c r="U88" i="1"/>
  <c r="P108" i="1"/>
  <c r="M108" i="1"/>
  <c r="M231" i="1"/>
  <c r="P231" i="1"/>
  <c r="M213" i="1"/>
  <c r="P213" i="1"/>
  <c r="M282" i="1"/>
  <c r="P282" i="1"/>
  <c r="M362" i="1"/>
  <c r="P362" i="1"/>
  <c r="M201" i="1"/>
  <c r="P201" i="1"/>
  <c r="P365" i="1"/>
  <c r="M365" i="1"/>
  <c r="P116" i="1"/>
  <c r="M116" i="1"/>
  <c r="M106" i="1"/>
  <c r="P106" i="1"/>
  <c r="M190" i="1"/>
  <c r="P190" i="1"/>
  <c r="M264" i="1"/>
  <c r="P264" i="1"/>
  <c r="M118" i="1"/>
  <c r="P118" i="1" s="1"/>
  <c r="P101" i="1"/>
  <c r="M101" i="1"/>
  <c r="M93" i="1"/>
  <c r="P93" i="1"/>
  <c r="M85" i="1"/>
  <c r="P85" i="1"/>
  <c r="M77" i="1"/>
  <c r="P77" i="1"/>
  <c r="M68" i="1"/>
  <c r="P68" i="1"/>
  <c r="M60" i="1"/>
  <c r="P60" i="1"/>
  <c r="M52" i="1"/>
  <c r="P52" i="1"/>
  <c r="M44" i="1"/>
  <c r="P44" i="1"/>
  <c r="M36" i="1"/>
  <c r="P36" i="1"/>
  <c r="M28" i="1"/>
  <c r="P28" i="1"/>
  <c r="M20" i="1"/>
  <c r="P20" i="1"/>
  <c r="M12" i="1"/>
  <c r="P12" i="1"/>
  <c r="M136" i="1"/>
  <c r="P136" i="1"/>
  <c r="M274" i="1"/>
  <c r="P274" i="1"/>
  <c r="P98" i="1"/>
  <c r="M98" i="1"/>
  <c r="P90" i="1"/>
  <c r="M90" i="1"/>
  <c r="P82" i="1"/>
  <c r="M82" i="1"/>
  <c r="P73" i="1"/>
  <c r="M73" i="1"/>
  <c r="P65" i="1"/>
  <c r="M65" i="1"/>
  <c r="P57" i="1"/>
  <c r="M57" i="1"/>
  <c r="P49" i="1"/>
  <c r="M49" i="1"/>
  <c r="P41" i="1"/>
  <c r="M41" i="1"/>
  <c r="P33" i="1"/>
  <c r="M33" i="1"/>
  <c r="P25" i="1"/>
  <c r="M25" i="1"/>
  <c r="P17" i="1"/>
  <c r="M17" i="1"/>
  <c r="P145" i="1"/>
  <c r="M145" i="1"/>
  <c r="M234" i="1"/>
  <c r="P234" i="1"/>
  <c r="P215" i="1"/>
  <c r="M215" i="1"/>
  <c r="M286" i="1"/>
  <c r="P286" i="1"/>
  <c r="M335" i="1"/>
  <c r="P335" i="1"/>
  <c r="P102" i="1"/>
  <c r="M102" i="1"/>
  <c r="M237" i="1"/>
  <c r="P237" i="1"/>
  <c r="P227" i="1"/>
  <c r="M227" i="1"/>
  <c r="M194" i="1"/>
  <c r="P194" i="1"/>
  <c r="M151" i="1"/>
  <c r="P151" i="1"/>
  <c r="M268" i="1"/>
  <c r="P268" i="1"/>
  <c r="M232" i="1"/>
  <c r="P232" i="1"/>
  <c r="M283" i="1"/>
  <c r="P283" i="1"/>
  <c r="M267" i="1"/>
  <c r="P267" i="1"/>
  <c r="M285" i="1"/>
  <c r="P285" i="1"/>
  <c r="M269" i="1"/>
  <c r="P269" i="1"/>
  <c r="P364" i="1"/>
  <c r="M364" i="1"/>
  <c r="P143" i="1"/>
  <c r="M143" i="1"/>
  <c r="P135" i="1"/>
  <c r="M135" i="1"/>
  <c r="P127" i="1"/>
  <c r="M127" i="1"/>
  <c r="P244" i="1"/>
  <c r="M244" i="1"/>
  <c r="M228" i="1"/>
  <c r="P228" i="1"/>
  <c r="M218" i="1"/>
  <c r="P218" i="1"/>
  <c r="P164" i="1"/>
  <c r="M164" i="1"/>
  <c r="M319" i="1"/>
  <c r="P319" i="1"/>
  <c r="M207" i="1"/>
  <c r="P207" i="1"/>
  <c r="P212" i="1"/>
  <c r="M212" i="1"/>
  <c r="P189" i="1"/>
  <c r="M189" i="1"/>
  <c r="P180" i="1"/>
  <c r="M180" i="1"/>
  <c r="M150" i="1"/>
  <c r="P150" i="1"/>
  <c r="M294" i="1"/>
  <c r="P294" i="1"/>
  <c r="M191" i="1"/>
  <c r="P191" i="1"/>
  <c r="M169" i="1"/>
  <c r="P169" i="1"/>
  <c r="M159" i="1"/>
  <c r="P159" i="1"/>
  <c r="M146" i="1"/>
  <c r="P146" i="1"/>
  <c r="P314" i="1"/>
  <c r="M314" i="1"/>
  <c r="M307" i="1"/>
  <c r="P307" i="1"/>
  <c r="M354" i="1"/>
  <c r="P354" i="1"/>
  <c r="M336" i="1"/>
  <c r="P336" i="1"/>
  <c r="M262" i="1"/>
  <c r="P262" i="1"/>
  <c r="M303" i="1"/>
  <c r="P303" i="1"/>
  <c r="M363" i="1"/>
  <c r="P363" i="1"/>
  <c r="M346" i="1"/>
  <c r="P346" i="1"/>
  <c r="P337" i="1"/>
  <c r="M337" i="1"/>
  <c r="M328" i="1"/>
  <c r="P328" i="1"/>
  <c r="M320" i="1"/>
  <c r="P320" i="1"/>
  <c r="M311" i="1"/>
  <c r="P311" i="1" s="1"/>
  <c r="M304" i="1"/>
  <c r="P304" i="1"/>
  <c r="P341" i="1"/>
  <c r="M341" i="1"/>
  <c r="M331" i="1"/>
  <c r="P331" i="1"/>
  <c r="P325" i="1"/>
  <c r="M325" i="1"/>
  <c r="M122" i="1"/>
  <c r="P122" i="1"/>
  <c r="P113" i="1"/>
  <c r="M113" i="1"/>
  <c r="M132" i="1"/>
  <c r="P132" i="1"/>
  <c r="M253" i="1"/>
  <c r="P253" i="1"/>
  <c r="M174" i="1"/>
  <c r="P174" i="1"/>
  <c r="M266" i="1"/>
  <c r="P266" i="1"/>
  <c r="M338" i="1"/>
  <c r="P338" i="1"/>
  <c r="P109" i="1"/>
  <c r="M109" i="1"/>
  <c r="P240" i="1"/>
  <c r="M240" i="1"/>
  <c r="M187" i="1"/>
  <c r="P187" i="1"/>
  <c r="M288" i="1"/>
  <c r="P288" i="1"/>
  <c r="M115" i="1"/>
  <c r="P115" i="1"/>
  <c r="M256" i="1"/>
  <c r="P256" i="1"/>
  <c r="P223" i="1"/>
  <c r="M223" i="1"/>
  <c r="M313" i="1"/>
  <c r="P313" i="1" s="1"/>
  <c r="M99" i="1"/>
  <c r="P99" i="1"/>
  <c r="M91" i="1"/>
  <c r="P91" i="1"/>
  <c r="M83" i="1"/>
  <c r="P83" i="1"/>
  <c r="M74" i="1"/>
  <c r="P74" i="1"/>
  <c r="M66" i="1"/>
  <c r="P66" i="1"/>
  <c r="M58" i="1"/>
  <c r="P58" i="1"/>
  <c r="M50" i="1"/>
  <c r="P50" i="1"/>
  <c r="M42" i="1"/>
  <c r="P42" i="1"/>
  <c r="M34" i="1"/>
  <c r="P34" i="1"/>
  <c r="M26" i="1"/>
  <c r="P26" i="1"/>
  <c r="M18" i="1"/>
  <c r="P18" i="1"/>
  <c r="P105" i="1"/>
  <c r="M105" i="1"/>
  <c r="P96" i="1"/>
  <c r="M96" i="1"/>
  <c r="P88" i="1"/>
  <c r="M88" i="1"/>
  <c r="P80" i="1"/>
  <c r="M80" i="1"/>
  <c r="P71" i="1"/>
  <c r="M71" i="1"/>
  <c r="P63" i="1"/>
  <c r="M63" i="1"/>
  <c r="P55" i="1"/>
  <c r="M55" i="1"/>
  <c r="P47" i="1"/>
  <c r="M47" i="1"/>
  <c r="P39" i="1"/>
  <c r="M39" i="1"/>
  <c r="P31" i="1"/>
  <c r="M31" i="1"/>
  <c r="P23" i="1"/>
  <c r="M23" i="1"/>
  <c r="P15" i="1"/>
  <c r="M15" i="1"/>
  <c r="M142" i="1"/>
  <c r="P142" i="1"/>
  <c r="M134" i="1"/>
  <c r="P134" i="1"/>
  <c r="M126" i="1"/>
  <c r="P126" i="1"/>
  <c r="M230" i="1"/>
  <c r="P230" i="1"/>
  <c r="M209" i="1"/>
  <c r="P209" i="1"/>
  <c r="M278" i="1"/>
  <c r="P278" i="1"/>
  <c r="P120" i="1"/>
  <c r="M120" i="1"/>
  <c r="P255" i="1"/>
  <c r="M255" i="1"/>
  <c r="M233" i="1"/>
  <c r="P233" i="1"/>
  <c r="M222" i="1"/>
  <c r="P222" i="1"/>
  <c r="P210" i="1"/>
  <c r="M210" i="1"/>
  <c r="M168" i="1"/>
  <c r="P216" i="1"/>
  <c r="M216" i="1"/>
  <c r="M175" i="1"/>
  <c r="P175" i="1"/>
  <c r="M293" i="1"/>
  <c r="P293" i="1"/>
  <c r="M279" i="1"/>
  <c r="P279" i="1"/>
  <c r="P299" i="1"/>
  <c r="M299" i="1"/>
  <c r="M281" i="1"/>
  <c r="P281" i="1"/>
  <c r="M265" i="1"/>
  <c r="P265" i="1"/>
  <c r="P141" i="1"/>
  <c r="M141" i="1"/>
  <c r="P133" i="1"/>
  <c r="M133" i="1"/>
  <c r="P125" i="1"/>
  <c r="M125" i="1"/>
  <c r="M258" i="1"/>
  <c r="P258" i="1"/>
  <c r="M243" i="1"/>
  <c r="P243" i="1"/>
  <c r="P226" i="1"/>
  <c r="M226" i="1"/>
  <c r="M204" i="1"/>
  <c r="P204" i="1"/>
  <c r="M179" i="1"/>
  <c r="P179" i="1"/>
  <c r="M149" i="1"/>
  <c r="P149" i="1"/>
  <c r="M316" i="1"/>
  <c r="P316" i="1"/>
  <c r="M206" i="1"/>
  <c r="P206" i="1"/>
  <c r="M211" i="1"/>
  <c r="P211" i="1"/>
  <c r="M186" i="1"/>
  <c r="P186" i="1"/>
  <c r="P329" i="1"/>
  <c r="M329" i="1"/>
  <c r="P172" i="1"/>
  <c r="M172" i="1"/>
  <c r="M158" i="1"/>
  <c r="P158" i="1"/>
  <c r="P322" i="1"/>
  <c r="M322" i="1"/>
  <c r="M342" i="1"/>
  <c r="P342" i="1"/>
  <c r="M330" i="1"/>
  <c r="P330" i="1"/>
  <c r="M312" i="1"/>
  <c r="P312" i="1"/>
  <c r="P361" i="1"/>
  <c r="M361" i="1"/>
  <c r="M334" i="1"/>
  <c r="P334" i="1"/>
  <c r="M310" i="1"/>
  <c r="P310" i="1"/>
  <c r="M366" i="1"/>
  <c r="P366" i="1"/>
  <c r="M350" i="1"/>
  <c r="P350" i="1"/>
  <c r="M340" i="1"/>
  <c r="P340" i="1"/>
  <c r="P324" i="1"/>
  <c r="M324" i="1"/>
  <c r="M221" i="1"/>
  <c r="P221" i="1"/>
  <c r="P112" i="1"/>
  <c r="M112" i="1"/>
  <c r="M250" i="1"/>
  <c r="P250" i="1"/>
  <c r="M177" i="1"/>
  <c r="P177" i="1"/>
  <c r="P296" i="1"/>
  <c r="M296" i="1"/>
  <c r="M119" i="1"/>
  <c r="P119" i="1"/>
  <c r="M236" i="1"/>
  <c r="P236" i="1"/>
  <c r="M178" i="1"/>
  <c r="P178" i="1"/>
  <c r="M272" i="1"/>
  <c r="P272" i="1"/>
  <c r="M114" i="1"/>
  <c r="P114" i="1"/>
  <c r="M252" i="1"/>
  <c r="P252" i="1"/>
  <c r="P195" i="1"/>
  <c r="M195" i="1"/>
  <c r="M157" i="1"/>
  <c r="P157" i="1"/>
  <c r="M10" i="1"/>
  <c r="P10" i="1"/>
  <c r="M97" i="1"/>
  <c r="P97" i="1"/>
  <c r="M89" i="1"/>
  <c r="P89" i="1"/>
  <c r="M81" i="1"/>
  <c r="P81" i="1"/>
  <c r="M72" i="1"/>
  <c r="P72" i="1"/>
  <c r="M64" i="1"/>
  <c r="P64" i="1"/>
  <c r="M56" i="1"/>
  <c r="P56" i="1"/>
  <c r="M48" i="1"/>
  <c r="P48" i="1"/>
  <c r="M40" i="1"/>
  <c r="P40" i="1"/>
  <c r="M32" i="1"/>
  <c r="P32" i="1"/>
  <c r="M24" i="1"/>
  <c r="P24" i="1"/>
  <c r="M16" i="1"/>
  <c r="P16" i="1"/>
  <c r="M144" i="1"/>
  <c r="P144" i="1"/>
  <c r="M128" i="1"/>
  <c r="P128" i="1"/>
  <c r="M154" i="1"/>
  <c r="P154" i="1"/>
  <c r="M103" i="1"/>
  <c r="P103" i="1"/>
  <c r="P94" i="1"/>
  <c r="M94" i="1"/>
  <c r="P86" i="1"/>
  <c r="M86" i="1"/>
  <c r="P78" i="1"/>
  <c r="M78" i="1"/>
  <c r="P69" i="1"/>
  <c r="M69" i="1"/>
  <c r="P61" i="1"/>
  <c r="M61" i="1"/>
  <c r="P53" i="1"/>
  <c r="M53" i="1"/>
  <c r="P45" i="1"/>
  <c r="M45" i="1"/>
  <c r="P37" i="1"/>
  <c r="M37" i="1"/>
  <c r="P29" i="1"/>
  <c r="M29" i="1"/>
  <c r="P21" i="1"/>
  <c r="M21" i="1"/>
  <c r="P13" i="1"/>
  <c r="M13" i="1"/>
  <c r="P251" i="1"/>
  <c r="M251" i="1"/>
  <c r="P203" i="1"/>
  <c r="M203" i="1"/>
  <c r="P152" i="1"/>
  <c r="M152" i="1"/>
  <c r="M270" i="1"/>
  <c r="P270" i="1"/>
  <c r="M359" i="1"/>
  <c r="P359" i="1"/>
  <c r="M107" i="1"/>
  <c r="P107" i="1"/>
  <c r="M241" i="1"/>
  <c r="P241" i="1"/>
  <c r="M220" i="1"/>
  <c r="P220" i="1"/>
  <c r="M184" i="1"/>
  <c r="P184" i="1"/>
  <c r="M284" i="1"/>
  <c r="P284" i="1"/>
  <c r="P356" i="1"/>
  <c r="M356" i="1"/>
  <c r="M249" i="1"/>
  <c r="P249" i="1"/>
  <c r="M238" i="1"/>
  <c r="P238" i="1"/>
  <c r="M224" i="1"/>
  <c r="P224" i="1"/>
  <c r="M219" i="1"/>
  <c r="P219" i="1"/>
  <c r="M214" i="1"/>
  <c r="P214" i="1"/>
  <c r="P185" i="1"/>
  <c r="M185" i="1"/>
  <c r="M275" i="1"/>
  <c r="P275" i="1"/>
  <c r="M355" i="1"/>
  <c r="P355" i="1"/>
  <c r="M277" i="1"/>
  <c r="P277" i="1"/>
  <c r="M308" i="1"/>
  <c r="P308" i="1"/>
  <c r="P139" i="1"/>
  <c r="M139" i="1"/>
  <c r="P131" i="1"/>
  <c r="M131" i="1"/>
  <c r="P123" i="1"/>
  <c r="M123" i="1"/>
  <c r="M257" i="1"/>
  <c r="P257" i="1"/>
  <c r="M242" i="1"/>
  <c r="P242" i="1"/>
  <c r="M225" i="1"/>
  <c r="P225" i="1"/>
  <c r="P188" i="1"/>
  <c r="M188" i="1"/>
  <c r="P176" i="1"/>
  <c r="M176" i="1"/>
  <c r="M205" i="1"/>
  <c r="P205" i="1"/>
  <c r="P199" i="1"/>
  <c r="M199" i="1"/>
  <c r="M173" i="1"/>
  <c r="P173" i="1"/>
  <c r="M153" i="1"/>
  <c r="P153" i="1"/>
  <c r="P259" i="1"/>
  <c r="M259" i="1"/>
  <c r="M291" i="1"/>
  <c r="P291" i="1"/>
  <c r="M318" i="1"/>
  <c r="P318" i="1"/>
  <c r="M344" i="1"/>
  <c r="P344" i="1"/>
  <c r="M326" i="1"/>
  <c r="P326" i="1"/>
  <c r="M182" i="1"/>
  <c r="P182" i="1"/>
  <c r="P171" i="1"/>
  <c r="M171" i="1"/>
  <c r="P148" i="1"/>
  <c r="M148" i="1"/>
  <c r="M317" i="1"/>
  <c r="P317" i="1"/>
  <c r="M300" i="1"/>
  <c r="P300" i="1"/>
  <c r="M360" i="1"/>
  <c r="P360" i="1"/>
  <c r="M351" i="1"/>
  <c r="P351" i="1"/>
  <c r="M327" i="1"/>
  <c r="P327" i="1"/>
  <c r="M297" i="1"/>
  <c r="P297" i="1"/>
  <c r="M352" i="1"/>
  <c r="P352" i="1"/>
  <c r="M343" i="1"/>
  <c r="P343" i="1"/>
  <c r="M339" i="1"/>
  <c r="P339" i="1"/>
  <c r="P333" i="1"/>
  <c r="M333" i="1"/>
  <c r="M323" i="1"/>
  <c r="P323" i="1"/>
  <c r="M111" i="1"/>
  <c r="P111" i="1"/>
  <c r="M140" i="1"/>
  <c r="P140" i="1"/>
  <c r="M124" i="1"/>
  <c r="P124" i="1"/>
  <c r="M246" i="1"/>
  <c r="P246" i="1"/>
  <c r="P298" i="1"/>
  <c r="M298" i="1"/>
  <c r="M193" i="1"/>
  <c r="P193" i="1"/>
  <c r="M161" i="1"/>
  <c r="P161" i="1"/>
  <c r="M301" i="1"/>
  <c r="P301" i="1"/>
  <c r="M117" i="1"/>
  <c r="P117" i="1" s="1"/>
  <c r="P110" i="1"/>
  <c r="M110" i="1"/>
  <c r="M280" i="1"/>
  <c r="P280" i="1"/>
  <c r="M95" i="1"/>
  <c r="P95" i="1"/>
  <c r="M87" i="1"/>
  <c r="P87" i="1"/>
  <c r="M79" i="1"/>
  <c r="P79" i="1"/>
  <c r="M70" i="1"/>
  <c r="P70" i="1"/>
  <c r="M62" i="1"/>
  <c r="P62" i="1"/>
  <c r="M54" i="1"/>
  <c r="P54" i="1"/>
  <c r="M46" i="1"/>
  <c r="P46" i="1"/>
  <c r="M38" i="1"/>
  <c r="P38" i="1"/>
  <c r="M30" i="1"/>
  <c r="P30" i="1"/>
  <c r="M22" i="1"/>
  <c r="P22" i="1"/>
  <c r="M14" i="1"/>
  <c r="P14" i="1"/>
  <c r="M248" i="1"/>
  <c r="P248" i="1"/>
  <c r="P100" i="1"/>
  <c r="M100" i="1"/>
  <c r="P92" i="1"/>
  <c r="M92" i="1"/>
  <c r="P84" i="1"/>
  <c r="M84" i="1"/>
  <c r="P76" i="1"/>
  <c r="M76" i="1"/>
  <c r="P67" i="1"/>
  <c r="M67" i="1"/>
  <c r="P59" i="1"/>
  <c r="M59" i="1"/>
  <c r="P51" i="1"/>
  <c r="M51" i="1"/>
  <c r="P43" i="1"/>
  <c r="M43" i="1"/>
  <c r="P35" i="1"/>
  <c r="M35" i="1"/>
  <c r="P27" i="1"/>
  <c r="M27" i="1"/>
  <c r="P19" i="1"/>
  <c r="M19" i="1"/>
  <c r="P11" i="1"/>
  <c r="M11" i="1"/>
  <c r="M138" i="1"/>
  <c r="P138" i="1"/>
  <c r="M130" i="1"/>
  <c r="P130" i="1"/>
  <c r="M247" i="1"/>
  <c r="P247" i="1"/>
  <c r="M200" i="1"/>
  <c r="P200" i="1"/>
  <c r="P181" i="1"/>
  <c r="M181" i="1"/>
  <c r="P292" i="1"/>
  <c r="M292" i="1"/>
  <c r="M261" i="1"/>
  <c r="P261" i="1"/>
  <c r="M347" i="1"/>
  <c r="P347" i="1"/>
  <c r="P104" i="1"/>
  <c r="M104" i="1"/>
  <c r="P239" i="1"/>
  <c r="M239" i="1"/>
  <c r="P155" i="1"/>
  <c r="M155" i="1"/>
  <c r="M276" i="1"/>
  <c r="P276" i="1"/>
  <c r="P254" i="1"/>
  <c r="M254" i="1"/>
  <c r="M235" i="1"/>
  <c r="P235" i="1"/>
  <c r="P217" i="1"/>
  <c r="M217" i="1"/>
  <c r="P202" i="1"/>
  <c r="M202" i="1"/>
  <c r="M287" i="1"/>
  <c r="P287" i="1"/>
  <c r="M271" i="1"/>
  <c r="P271" i="1"/>
  <c r="M289" i="1"/>
  <c r="P289" i="1"/>
  <c r="M273" i="1"/>
  <c r="P273" i="1"/>
  <c r="M302" i="1"/>
  <c r="P302" i="1"/>
  <c r="P137" i="1"/>
  <c r="M137" i="1"/>
  <c r="P129" i="1"/>
  <c r="M129" i="1"/>
  <c r="P121" i="1"/>
  <c r="M121" i="1"/>
  <c r="M245" i="1"/>
  <c r="P245" i="1"/>
  <c r="M229" i="1"/>
  <c r="P229" i="1"/>
  <c r="P156" i="1"/>
  <c r="M156" i="1"/>
  <c r="P260" i="1"/>
  <c r="M260" i="1"/>
  <c r="M306" i="1"/>
  <c r="P306" i="1"/>
  <c r="P345" i="1"/>
  <c r="M345" i="1"/>
  <c r="M208" i="1"/>
  <c r="P208" i="1"/>
  <c r="M183" i="1"/>
  <c r="P183" i="1"/>
  <c r="M295" i="1"/>
  <c r="P295" i="1"/>
  <c r="M290" i="1"/>
  <c r="P290" i="1"/>
  <c r="P353" i="1"/>
  <c r="M353" i="1"/>
  <c r="M192" i="1"/>
  <c r="P192" i="1"/>
  <c r="M170" i="1"/>
  <c r="P170" i="1"/>
  <c r="P160" i="1"/>
  <c r="M160" i="1"/>
  <c r="M147" i="1"/>
  <c r="P147" i="1"/>
  <c r="M309" i="1"/>
  <c r="P309" i="1"/>
  <c r="P357" i="1"/>
  <c r="M357" i="1"/>
  <c r="P348" i="1"/>
  <c r="M348" i="1"/>
  <c r="M263" i="1"/>
  <c r="P263" i="1"/>
  <c r="M315" i="1"/>
  <c r="P315" i="1"/>
  <c r="P349" i="1"/>
  <c r="M349" i="1"/>
  <c r="M321" i="1"/>
  <c r="P321" i="1"/>
  <c r="M305" i="1"/>
  <c r="P305" i="1"/>
  <c r="M358" i="1"/>
  <c r="P358" i="1"/>
  <c r="P332" i="1"/>
  <c r="M332" i="1"/>
  <c r="AE10" i="1"/>
  <c r="AB220" i="1"/>
  <c r="R299" i="1"/>
  <c r="R279" i="1"/>
  <c r="U102" i="1"/>
  <c r="R102" i="1"/>
  <c r="U346" i="1"/>
  <c r="R346" i="1"/>
  <c r="U104" i="1"/>
  <c r="R104" i="1"/>
  <c r="R220" i="1"/>
  <c r="U201" i="1"/>
  <c r="R201" i="1"/>
  <c r="U332" i="1"/>
  <c r="R332" i="1"/>
  <c r="U18" i="1"/>
  <c r="R18" i="1"/>
  <c r="U114" i="1"/>
  <c r="R114" i="1"/>
  <c r="U255" i="1"/>
  <c r="R255" i="1"/>
  <c r="U354" i="1"/>
  <c r="R354" i="1"/>
  <c r="U232" i="1"/>
  <c r="R232" i="1"/>
  <c r="U330" i="1"/>
  <c r="R330" i="1"/>
  <c r="U60" i="1"/>
  <c r="R60" i="1"/>
  <c r="U223" i="1"/>
  <c r="R223" i="1"/>
  <c r="U180" i="1"/>
  <c r="R180" i="1"/>
  <c r="U266" i="1"/>
  <c r="R266" i="1"/>
  <c r="U328" i="1"/>
  <c r="R328" i="1"/>
  <c r="R284" i="1"/>
  <c r="U136" i="1"/>
  <c r="R136" i="1"/>
  <c r="R152" i="1"/>
  <c r="U152" i="1"/>
  <c r="U98" i="1"/>
  <c r="R98" i="1"/>
  <c r="U33" i="1"/>
  <c r="R33" i="1"/>
  <c r="U185" i="1"/>
  <c r="R185" i="1"/>
  <c r="U240" i="1"/>
  <c r="R240" i="1"/>
  <c r="R160" i="1"/>
  <c r="U160" i="1"/>
  <c r="R217" i="1"/>
  <c r="U72" i="1"/>
  <c r="R72" i="1"/>
  <c r="U349" i="1"/>
  <c r="R349" i="1"/>
  <c r="U231" i="1"/>
  <c r="R231" i="1"/>
  <c r="U171" i="1"/>
  <c r="R171" i="1"/>
  <c r="U274" i="1"/>
  <c r="R274" i="1"/>
  <c r="U345" i="1"/>
  <c r="R345" i="1"/>
  <c r="K119" i="1"/>
  <c r="K314" i="1"/>
  <c r="K312" i="1"/>
  <c r="K365" i="1"/>
  <c r="R165" i="1" l="1"/>
  <c r="R17" i="1"/>
  <c r="U188" i="1"/>
  <c r="R79" i="1"/>
  <c r="U119" i="1"/>
  <c r="R361" i="1"/>
  <c r="R339" i="1"/>
  <c r="U35" i="1"/>
  <c r="R121" i="1"/>
  <c r="U248" i="1"/>
  <c r="R260" i="1"/>
  <c r="R177" i="1"/>
  <c r="R83" i="1"/>
  <c r="U233" i="1"/>
  <c r="U20" i="1"/>
  <c r="U267" i="1"/>
  <c r="R176" i="1"/>
  <c r="U320" i="1"/>
  <c r="R146" i="1"/>
  <c r="U31" i="1"/>
  <c r="R246" i="1"/>
  <c r="U312" i="1"/>
  <c r="R145" i="1"/>
  <c r="R338" i="1"/>
  <c r="R329" i="1"/>
  <c r="R123" i="1"/>
  <c r="R76" i="1"/>
  <c r="R163" i="1"/>
  <c r="U23" i="1"/>
  <c r="U117" i="1"/>
  <c r="R36" i="1"/>
  <c r="R129" i="1"/>
  <c r="U156" i="1"/>
  <c r="U148" i="1"/>
  <c r="U187" i="1"/>
  <c r="U254" i="1"/>
  <c r="R77" i="1"/>
  <c r="R110" i="1"/>
  <c r="U150" i="1"/>
  <c r="R278" i="1"/>
  <c r="R131" i="1"/>
  <c r="R21" i="1"/>
  <c r="U151" i="1"/>
  <c r="R189" i="1"/>
  <c r="R350" i="1"/>
  <c r="U238" i="1"/>
  <c r="R296" i="1"/>
  <c r="U32" i="1"/>
  <c r="R265" i="1"/>
  <c r="R92" i="1"/>
  <c r="R295" i="1"/>
  <c r="U264" i="1"/>
  <c r="U134" i="1"/>
  <c r="U229" i="1"/>
  <c r="R106" i="1"/>
  <c r="U315" i="1"/>
  <c r="U101" i="1"/>
  <c r="U273" i="1"/>
  <c r="R125" i="1"/>
  <c r="U130" i="1"/>
  <c r="R26" i="1"/>
  <c r="R242" i="1"/>
  <c r="R24" i="1"/>
  <c r="R306" i="1"/>
  <c r="R73" i="1"/>
  <c r="R256" i="1"/>
  <c r="R239" i="1"/>
  <c r="R109" i="1"/>
  <c r="U216" i="1"/>
  <c r="R153" i="1"/>
  <c r="U174" i="1"/>
  <c r="R250" i="1"/>
  <c r="R132" i="1"/>
  <c r="R111" i="1"/>
  <c r="R287" i="1"/>
  <c r="R184" i="1"/>
  <c r="R97" i="1"/>
  <c r="R195" i="1"/>
  <c r="R128" i="1"/>
  <c r="U91" i="1"/>
  <c r="R61" i="1"/>
  <c r="R100" i="1"/>
  <c r="U147" i="1"/>
  <c r="R243" i="1"/>
  <c r="U222" i="1"/>
  <c r="U359" i="1"/>
  <c r="U220" i="1"/>
  <c r="U48" i="1"/>
  <c r="R247" i="1"/>
  <c r="U217" i="1"/>
  <c r="U122" i="1"/>
  <c r="U192" i="1"/>
  <c r="R283" i="1"/>
  <c r="R331" i="1"/>
  <c r="R173" i="1"/>
  <c r="U87" i="1"/>
  <c r="R179" i="1"/>
  <c r="R27" i="1"/>
  <c r="R305" i="1"/>
  <c r="U164" i="1"/>
  <c r="R259" i="1"/>
  <c r="U58" i="1"/>
  <c r="U209" i="1"/>
  <c r="U63" i="1"/>
  <c r="R182" i="1"/>
  <c r="R358" i="1"/>
  <c r="R158" i="1"/>
  <c r="R191" i="1"/>
  <c r="R71" i="1"/>
  <c r="R135" i="1"/>
  <c r="R64" i="1"/>
  <c r="U218" i="1"/>
  <c r="R336" i="1"/>
  <c r="R168" i="1"/>
  <c r="U204" i="1"/>
  <c r="R302" i="1"/>
  <c r="U364" i="1"/>
  <c r="R292" i="1"/>
  <c r="U200" i="1"/>
  <c r="R124" i="1"/>
  <c r="R13" i="1"/>
  <c r="R126" i="1"/>
  <c r="U144" i="1"/>
  <c r="U363" i="1"/>
  <c r="R54" i="1"/>
  <c r="R205" i="1"/>
  <c r="U253" i="1"/>
  <c r="R59" i="1"/>
  <c r="U178" i="1"/>
  <c r="U237" i="1"/>
  <c r="R340" i="1"/>
  <c r="U183" i="1"/>
  <c r="R96" i="1"/>
  <c r="U219" i="1"/>
  <c r="R56" i="1"/>
  <c r="R89" i="1"/>
  <c r="R268" i="1"/>
  <c r="R241" i="1"/>
  <c r="R46" i="1"/>
  <c r="R95" i="1"/>
  <c r="U360" i="1"/>
  <c r="U86" i="1"/>
  <c r="R49" i="1"/>
  <c r="R186" i="1"/>
  <c r="U234" i="1"/>
  <c r="R341" i="1"/>
  <c r="R207" i="1"/>
  <c r="U321" i="1"/>
  <c r="U342" i="1"/>
  <c r="U270" i="1"/>
  <c r="U314" i="1"/>
  <c r="R366" i="1"/>
  <c r="U319" i="1"/>
  <c r="R107" i="1"/>
  <c r="R285" i="1"/>
  <c r="U214" i="1"/>
  <c r="R257" i="1"/>
  <c r="U47" i="1"/>
  <c r="U309" i="1"/>
  <c r="U211" i="1"/>
  <c r="U28" i="1"/>
  <c r="U334" i="1"/>
  <c r="R193" i="1"/>
  <c r="U215" i="1"/>
  <c r="U37" i="1"/>
  <c r="R141" i="1"/>
  <c r="U251" i="1"/>
  <c r="R29" i="1"/>
  <c r="R213" i="1"/>
  <c r="R154" i="1"/>
  <c r="U353" i="1"/>
  <c r="R261" i="1"/>
  <c r="U55" i="1"/>
  <c r="R357" i="1"/>
  <c r="R210" i="1"/>
  <c r="R203" i="1"/>
  <c r="U203" i="1"/>
  <c r="U288" i="1"/>
  <c r="R288" i="1"/>
  <c r="U194" i="1"/>
  <c r="R194" i="1"/>
  <c r="R208" i="1"/>
  <c r="U208" i="1"/>
  <c r="R120" i="1"/>
  <c r="U120" i="1"/>
  <c r="U221" i="1"/>
  <c r="R221" i="1"/>
  <c r="U161" i="1"/>
  <c r="R161" i="1"/>
  <c r="R108" i="1"/>
  <c r="U108" i="1"/>
  <c r="R43" i="1"/>
  <c r="U43" i="1"/>
  <c r="R281" i="1"/>
  <c r="U281" i="1"/>
  <c r="R352" i="1"/>
  <c r="U352" i="1"/>
  <c r="R140" i="1"/>
  <c r="U140" i="1"/>
  <c r="R308" i="1"/>
  <c r="U308" i="1"/>
  <c r="U52" i="1"/>
  <c r="R52" i="1"/>
  <c r="R206" i="1"/>
  <c r="U206" i="1"/>
  <c r="R313" i="1"/>
  <c r="U313" i="1" s="1"/>
  <c r="U162" i="1"/>
  <c r="R351" i="1"/>
  <c r="U294" i="1"/>
  <c r="R181" i="1"/>
  <c r="U94" i="1"/>
  <c r="R244" i="1"/>
  <c r="R224" i="1"/>
  <c r="R289" i="1"/>
  <c r="U138" i="1"/>
  <c r="R172" i="1"/>
  <c r="R90" i="1"/>
  <c r="U212" i="1"/>
  <c r="R343" i="1"/>
  <c r="U99" i="1"/>
  <c r="R39" i="1"/>
  <c r="U258" i="1"/>
  <c r="U275" i="1"/>
  <c r="R303" i="1"/>
  <c r="U142" i="1"/>
  <c r="R142" i="1"/>
  <c r="R318" i="1"/>
  <c r="U318" i="1" s="1"/>
  <c r="U57" i="1"/>
  <c r="R57" i="1"/>
  <c r="U53" i="1"/>
  <c r="R53" i="1"/>
  <c r="U44" i="1"/>
  <c r="R44" i="1"/>
  <c r="U235" i="1"/>
  <c r="R235" i="1"/>
  <c r="U155" i="1"/>
  <c r="R155" i="1"/>
  <c r="R115" i="1"/>
  <c r="U115" i="1" s="1"/>
  <c r="R113" i="1"/>
  <c r="U113" i="1"/>
  <c r="U133" i="1"/>
  <c r="R133" i="1"/>
  <c r="U356" i="1"/>
  <c r="R356" i="1"/>
  <c r="R11" i="1"/>
  <c r="U11" i="1"/>
  <c r="R157" i="1"/>
  <c r="U157" i="1"/>
  <c r="R19" i="1"/>
  <c r="U19" i="1"/>
  <c r="U45" i="1"/>
  <c r="R45" i="1"/>
  <c r="R40" i="1"/>
  <c r="U40" i="1"/>
  <c r="R236" i="1"/>
  <c r="U236" i="1"/>
  <c r="R66" i="1"/>
  <c r="U66" i="1"/>
  <c r="R310" i="1"/>
  <c r="U310" i="1" s="1"/>
  <c r="U105" i="1"/>
  <c r="R105" i="1"/>
  <c r="R159" i="1"/>
  <c r="U159" i="1"/>
  <c r="U365" i="1"/>
  <c r="U307" i="1"/>
  <c r="R70" i="1"/>
  <c r="R362" i="1"/>
  <c r="U78" i="1"/>
  <c r="R82" i="1"/>
  <c r="R252" i="1"/>
  <c r="R202" i="1"/>
  <c r="U127" i="1"/>
  <c r="U149" i="1"/>
  <c r="R170" i="1"/>
  <c r="R93" i="1"/>
  <c r="U169" i="1"/>
  <c r="U245" i="1"/>
  <c r="R293" i="1"/>
  <c r="U65" i="1"/>
  <c r="H11" i="16"/>
  <c r="H18" i="16"/>
  <c r="K10" i="16"/>
  <c r="U22" i="1"/>
  <c r="R38" i="1"/>
  <c r="R139" i="1"/>
  <c r="U166" i="1"/>
  <c r="R15" i="1"/>
  <c r="U316" i="1"/>
  <c r="R88" i="1"/>
  <c r="R10" i="1"/>
  <c r="U311" i="1"/>
  <c r="R347" i="1"/>
  <c r="R276" i="1"/>
  <c r="U190" i="1"/>
  <c r="R249" i="1"/>
  <c r="U103" i="1"/>
  <c r="U199" i="1"/>
  <c r="U227" i="1"/>
  <c r="R228" i="1"/>
  <c r="U74" i="1"/>
  <c r="U225" i="1"/>
  <c r="R262" i="1"/>
  <c r="R175" i="1"/>
  <c r="R355" i="1"/>
  <c r="R30" i="1"/>
  <c r="R62" i="1"/>
  <c r="R344" i="1"/>
  <c r="R304" i="1"/>
  <c r="R230" i="1"/>
  <c r="R67" i="1"/>
  <c r="R137" i="1"/>
  <c r="R34" i="1"/>
  <c r="R348" i="1"/>
  <c r="U167" i="1"/>
  <c r="U226" i="1"/>
  <c r="R16" i="1"/>
  <c r="U317" i="1"/>
  <c r="U118" i="1"/>
  <c r="AB144" i="1"/>
  <c r="AE144" i="1" s="1"/>
  <c r="AB11" i="1"/>
  <c r="AE11" i="1"/>
  <c r="AE28" i="1"/>
  <c r="AB28" i="1"/>
  <c r="AB112" i="1"/>
  <c r="AB225" i="1"/>
  <c r="AB189" i="1"/>
  <c r="AB210" i="1"/>
  <c r="AE210" i="1"/>
  <c r="AB143" i="1"/>
  <c r="AE143" i="1" s="1"/>
  <c r="AB63" i="1"/>
  <c r="AE63" i="1"/>
  <c r="AB60" i="1"/>
  <c r="AE60" i="1"/>
  <c r="AB131" i="1"/>
  <c r="AE131" i="1"/>
  <c r="AE277" i="1"/>
  <c r="AB277" i="1"/>
  <c r="AE204" i="1"/>
  <c r="AB204" i="1"/>
  <c r="AB57" i="1"/>
  <c r="AB166" i="1"/>
  <c r="AE92" i="1"/>
  <c r="AB92" i="1"/>
  <c r="AB230" i="1"/>
  <c r="AB133" i="1"/>
  <c r="AE133" i="1"/>
  <c r="AB81" i="1"/>
  <c r="AB334" i="1"/>
  <c r="AE334" i="1"/>
  <c r="AB99" i="1"/>
  <c r="AE246" i="1"/>
  <c r="AB246" i="1"/>
  <c r="AE339" i="1"/>
  <c r="AB339" i="1"/>
  <c r="AB96" i="1"/>
  <c r="AE96" i="1"/>
  <c r="AB80" i="1"/>
  <c r="AB13" i="1"/>
  <c r="AE13" i="1"/>
  <c r="AE82" i="1"/>
  <c r="AB82" i="1"/>
  <c r="AB209" i="1"/>
  <c r="AE209" i="1"/>
  <c r="AB21" i="1"/>
  <c r="AE21" i="1"/>
  <c r="AB116" i="1"/>
  <c r="AE116" i="1" s="1"/>
  <c r="AE64" i="1"/>
  <c r="AB64" i="1"/>
  <c r="AB135" i="1"/>
  <c r="AE135" i="1"/>
  <c r="AB181" i="1"/>
  <c r="AB316" i="1"/>
  <c r="AE316" i="1" s="1"/>
  <c r="AE58" i="1"/>
  <c r="AB58" i="1"/>
  <c r="AB168" i="1"/>
  <c r="AB218" i="1"/>
  <c r="AE218" i="1" s="1"/>
  <c r="AB292" i="1"/>
  <c r="AE292" i="1"/>
  <c r="AB177" i="1"/>
  <c r="AB279" i="1"/>
  <c r="AB287" i="1"/>
  <c r="AB333" i="1"/>
  <c r="AB326" i="1"/>
  <c r="AE138" i="1"/>
  <c r="AB138" i="1"/>
  <c r="AB37" i="1"/>
  <c r="AE37" i="1"/>
  <c r="AE98" i="1"/>
  <c r="AB98" i="1"/>
  <c r="AB245" i="1"/>
  <c r="AB69" i="1"/>
  <c r="AE201" i="1"/>
  <c r="AB201" i="1"/>
  <c r="AB77" i="1"/>
  <c r="AE77" i="1"/>
  <c r="AB199" i="1"/>
  <c r="AE199" i="1"/>
  <c r="AE74" i="1"/>
  <c r="AB74" i="1"/>
  <c r="AE216" i="1"/>
  <c r="AB216" i="1"/>
  <c r="AB331" i="1"/>
  <c r="AE331" i="1"/>
  <c r="AB231" i="1"/>
  <c r="AE231" i="1"/>
  <c r="AB268" i="1"/>
  <c r="AE268" i="1"/>
  <c r="AB10" i="1"/>
  <c r="AB56" i="1"/>
  <c r="AE56" i="1"/>
  <c r="AB164" i="1"/>
  <c r="AE164" i="1"/>
  <c r="AB265" i="1"/>
  <c r="AB162" i="1"/>
  <c r="AB261" i="1"/>
  <c r="AE261" i="1"/>
  <c r="AB111" i="1"/>
  <c r="AE46" i="1"/>
  <c r="AB46" i="1"/>
  <c r="AB308" i="1"/>
  <c r="AB200" i="1"/>
  <c r="AE200" i="1"/>
  <c r="AB215" i="1"/>
  <c r="AE215" i="1"/>
  <c r="AB311" i="1"/>
  <c r="AE311" i="1" s="1"/>
  <c r="AB262" i="1"/>
  <c r="AB146" i="1"/>
  <c r="AE146" i="1"/>
  <c r="AE103" i="1"/>
  <c r="AB103" i="1"/>
  <c r="AB38" i="1"/>
  <c r="AE253" i="1"/>
  <c r="AB253" i="1"/>
  <c r="AB188" i="1"/>
  <c r="AE296" i="1"/>
  <c r="AB296" i="1"/>
  <c r="AE240" i="1"/>
  <c r="AB240" i="1"/>
  <c r="AB224" i="1"/>
  <c r="AB165" i="1"/>
  <c r="AB267" i="1"/>
  <c r="AB180" i="1"/>
  <c r="AB259" i="1"/>
  <c r="AE259" i="1"/>
  <c r="AB364" i="1"/>
  <c r="AE364" i="1" s="1"/>
  <c r="AB330" i="1"/>
  <c r="AE330" i="1"/>
  <c r="AB264" i="1"/>
  <c r="AB300" i="1"/>
  <c r="AE236" i="1"/>
  <c r="AB236" i="1"/>
  <c r="AB289" i="1"/>
  <c r="AE357" i="1"/>
  <c r="AB357" i="1"/>
  <c r="AB335" i="1"/>
  <c r="AB274" i="1"/>
  <c r="AE274" i="1"/>
  <c r="AB309" i="1"/>
  <c r="AE340" i="1"/>
  <c r="AB340" i="1"/>
  <c r="AB328" i="1"/>
  <c r="AE328" i="1"/>
  <c r="AB25" i="1"/>
  <c r="AE256" i="1"/>
  <c r="AB256" i="1"/>
  <c r="AB126" i="1"/>
  <c r="AB29" i="1"/>
  <c r="AE29" i="1"/>
  <c r="AB53" i="1"/>
  <c r="AB41" i="1"/>
  <c r="AB76" i="1"/>
  <c r="AB113" i="1"/>
  <c r="AB170" i="1"/>
  <c r="AE170" i="1"/>
  <c r="AE55" i="1"/>
  <c r="AB55" i="1"/>
  <c r="AB124" i="1"/>
  <c r="AB16" i="1"/>
  <c r="AB50" i="1"/>
  <c r="AB78" i="1"/>
  <c r="AB118" i="1"/>
  <c r="AE118" i="1" s="1"/>
  <c r="AE27" i="1"/>
  <c r="AB27" i="1"/>
  <c r="AE93" i="1"/>
  <c r="AB93" i="1"/>
  <c r="AE36" i="1"/>
  <c r="AB36" i="1"/>
  <c r="AB115" i="1"/>
  <c r="AE115" i="1" s="1"/>
  <c r="AB66" i="1"/>
  <c r="AB185" i="1"/>
  <c r="AB229" i="1"/>
  <c r="AB219" i="1"/>
  <c r="AE219" i="1"/>
  <c r="AB250" i="1"/>
  <c r="AB49" i="1"/>
  <c r="AE49" i="1"/>
  <c r="AB84" i="1"/>
  <c r="AB194" i="1"/>
  <c r="AE194" i="1"/>
  <c r="AE329" i="1"/>
  <c r="AB329" i="1"/>
  <c r="AB44" i="1"/>
  <c r="AE26" i="1"/>
  <c r="AB26" i="1"/>
  <c r="AE141" i="1"/>
  <c r="AB141" i="1"/>
  <c r="AB178" i="1"/>
  <c r="AB310" i="1"/>
  <c r="AE310" i="1" s="1"/>
  <c r="AE171" i="1"/>
  <c r="AB171" i="1"/>
  <c r="AB321" i="1"/>
  <c r="AE321" i="1" s="1"/>
  <c r="AE332" i="1"/>
  <c r="AB332" i="1"/>
  <c r="AB285" i="1"/>
  <c r="AB31" i="1"/>
  <c r="AE31" i="1"/>
  <c r="AB15" i="1"/>
  <c r="AE15" i="1"/>
  <c r="AE65" i="1"/>
  <c r="AB65" i="1"/>
  <c r="AB183" i="1"/>
  <c r="AB100" i="1"/>
  <c r="AE100" i="1"/>
  <c r="AB251" i="1"/>
  <c r="AB237" i="1"/>
  <c r="AB52" i="1"/>
  <c r="AB127" i="1"/>
  <c r="AB156" i="1"/>
  <c r="AE156" i="1"/>
  <c r="AE366" i="1"/>
  <c r="AB366" i="1"/>
  <c r="AB42" i="1"/>
  <c r="AB192" i="1"/>
  <c r="AB105" i="1"/>
  <c r="AE105" i="1"/>
  <c r="AB40" i="1"/>
  <c r="AE40" i="1"/>
  <c r="AB255" i="1"/>
  <c r="AE255" i="1"/>
  <c r="AB301" i="1"/>
  <c r="AB297" i="1"/>
  <c r="AE95" i="1"/>
  <c r="AB95" i="1"/>
  <c r="AE30" i="1"/>
  <c r="AB30" i="1"/>
  <c r="AE120" i="1"/>
  <c r="AB120" i="1"/>
  <c r="AE242" i="1"/>
  <c r="AB242" i="1"/>
  <c r="AB186" i="1"/>
  <c r="AB318" i="1"/>
  <c r="AE318" i="1" s="1"/>
  <c r="AB175" i="1"/>
  <c r="AB306" i="1"/>
  <c r="AB248" i="1"/>
  <c r="AB362" i="1"/>
  <c r="AE362" i="1"/>
  <c r="AB87" i="1"/>
  <c r="AE22" i="1"/>
  <c r="AB22" i="1"/>
  <c r="AB137" i="1"/>
  <c r="AE137" i="1"/>
  <c r="AE173" i="1"/>
  <c r="AB173" i="1"/>
  <c r="AB322" i="1"/>
  <c r="AB167" i="1"/>
  <c r="AE293" i="1"/>
  <c r="AB293" i="1"/>
  <c r="AE361" i="1"/>
  <c r="AB361" i="1"/>
  <c r="AB336" i="1"/>
  <c r="AE336" i="1"/>
  <c r="AB313" i="1"/>
  <c r="AE313" i="1" s="1"/>
  <c r="AB358" i="1"/>
  <c r="AE358" i="1"/>
  <c r="AB208" i="1"/>
  <c r="AE208" i="1"/>
  <c r="AB149" i="1"/>
  <c r="AE149" i="1"/>
  <c r="AB223" i="1"/>
  <c r="AE223" i="1"/>
  <c r="AB163" i="1"/>
  <c r="AB263" i="1"/>
  <c r="AB249" i="1"/>
  <c r="AB325" i="1"/>
  <c r="AB272" i="1"/>
  <c r="AE272" i="1" s="1"/>
  <c r="AB307" i="1"/>
  <c r="AB338" i="1"/>
  <c r="AE338" i="1"/>
  <c r="AB346" i="1"/>
  <c r="AB239" i="1"/>
  <c r="AB243" i="1"/>
  <c r="AE243" i="1"/>
  <c r="AB45" i="1"/>
  <c r="AE45" i="1"/>
  <c r="AB86" i="1"/>
  <c r="AE86" i="1"/>
  <c r="AE83" i="1"/>
  <c r="AB83" i="1"/>
  <c r="AB90" i="1"/>
  <c r="AE90" i="1"/>
  <c r="AB174" i="1"/>
  <c r="AE174" i="1"/>
  <c r="AE140" i="1"/>
  <c r="AB140" i="1"/>
  <c r="AB269" i="1"/>
  <c r="AE269" i="1" s="1"/>
  <c r="AE47" i="1"/>
  <c r="AB47" i="1"/>
  <c r="AE73" i="1"/>
  <c r="AB73" i="1"/>
  <c r="AE214" i="1"/>
  <c r="AB214" i="1"/>
  <c r="AE108" i="1"/>
  <c r="AB108" i="1"/>
  <c r="AE258" i="1"/>
  <c r="AB258" i="1"/>
  <c r="AB172" i="1"/>
  <c r="AE172" i="1"/>
  <c r="AB48" i="1"/>
  <c r="AE343" i="1"/>
  <c r="AB343" i="1"/>
  <c r="AB169" i="1"/>
  <c r="AE169" i="1"/>
  <c r="AB207" i="1"/>
  <c r="AE207" i="1"/>
  <c r="AB148" i="1"/>
  <c r="AE148" i="1"/>
  <c r="AE350" i="1"/>
  <c r="AB350" i="1"/>
  <c r="AB312" i="1"/>
  <c r="AE312" i="1" s="1"/>
  <c r="AE34" i="1"/>
  <c r="AB34" i="1"/>
  <c r="AB190" i="1"/>
  <c r="AB184" i="1"/>
  <c r="AB314" i="1"/>
  <c r="AE314" i="1" s="1"/>
  <c r="AB104" i="1"/>
  <c r="AE104" i="1"/>
  <c r="AB88" i="1"/>
  <c r="AE128" i="1"/>
  <c r="AB128" i="1"/>
  <c r="AB17" i="1"/>
  <c r="AE132" i="1"/>
  <c r="AB132" i="1"/>
  <c r="AB222" i="1"/>
  <c r="AE222" i="1"/>
  <c r="AE136" i="1"/>
  <c r="AB136" i="1"/>
  <c r="AB51" i="1"/>
  <c r="AB158" i="1"/>
  <c r="AE158" i="1"/>
  <c r="AB109" i="1"/>
  <c r="AE20" i="1"/>
  <c r="AB20" i="1"/>
  <c r="AB145" i="1"/>
  <c r="AE145" i="1"/>
  <c r="AB273" i="1"/>
  <c r="AE273" i="1"/>
  <c r="AE355" i="1"/>
  <c r="AB355" i="1"/>
  <c r="AE275" i="1"/>
  <c r="AB275" i="1"/>
  <c r="AB319" i="1"/>
  <c r="AE319" i="1" s="1"/>
  <c r="AB270" i="1"/>
  <c r="AE270" i="1" s="1"/>
  <c r="AB327" i="1"/>
  <c r="AE130" i="1"/>
  <c r="AB130" i="1"/>
  <c r="AB33" i="1"/>
  <c r="AE33" i="1"/>
  <c r="AB254" i="1"/>
  <c r="AE254" i="1"/>
  <c r="AB67" i="1"/>
  <c r="AB187" i="1"/>
  <c r="AB286" i="1"/>
  <c r="AB117" i="1"/>
  <c r="AE117" i="1" s="1"/>
  <c r="AE32" i="1"/>
  <c r="AB32" i="1"/>
  <c r="AB125" i="1"/>
  <c r="AE125" i="1"/>
  <c r="AB157" i="1"/>
  <c r="AE157" i="1"/>
  <c r="AB360" i="1"/>
  <c r="AE360" i="1"/>
  <c r="AB151" i="1"/>
  <c r="AB348" i="1"/>
  <c r="AB89" i="1"/>
  <c r="AE89" i="1"/>
  <c r="AB24" i="1"/>
  <c r="AE24" i="1"/>
  <c r="AB139" i="1"/>
  <c r="AE139" i="1"/>
  <c r="AB227" i="1"/>
  <c r="AB79" i="1"/>
  <c r="AB14" i="1"/>
  <c r="AB129" i="1"/>
  <c r="AE129" i="1"/>
  <c r="AE203" i="1"/>
  <c r="AB203" i="1"/>
  <c r="AB161" i="1"/>
  <c r="AE161" i="1"/>
  <c r="AB347" i="1"/>
  <c r="AE155" i="1"/>
  <c r="AB155" i="1"/>
  <c r="AB356" i="1"/>
  <c r="AE356" i="1"/>
  <c r="AE276" i="1"/>
  <c r="AB276" i="1"/>
  <c r="AB342" i="1"/>
  <c r="AB298" i="1"/>
  <c r="AB241" i="1"/>
  <c r="AB70" i="1"/>
  <c r="AB121" i="1"/>
  <c r="AE121" i="1"/>
  <c r="AB153" i="1"/>
  <c r="AB352" i="1"/>
  <c r="AE352" i="1"/>
  <c r="AB226" i="1"/>
  <c r="AB337" i="1"/>
  <c r="AE260" i="1"/>
  <c r="AB260" i="1"/>
  <c r="AB235" i="1"/>
  <c r="AE213" i="1"/>
  <c r="AB213" i="1"/>
  <c r="AB303" i="1"/>
  <c r="AE206" i="1"/>
  <c r="AB206" i="1"/>
  <c r="AE147" i="1"/>
  <c r="AB147" i="1"/>
  <c r="AB365" i="1"/>
  <c r="AE365" i="1" s="1"/>
  <c r="AB283" i="1"/>
  <c r="AE283" i="1"/>
  <c r="AB317" i="1"/>
  <c r="AE317" i="1" s="1"/>
  <c r="AB351" i="1"/>
  <c r="AE351" i="1"/>
  <c r="AB238" i="1"/>
  <c r="AB234" i="1"/>
  <c r="AE59" i="1"/>
  <c r="AB59" i="1"/>
  <c r="AB106" i="1"/>
  <c r="AE106" i="1"/>
  <c r="AE220" i="1"/>
  <c r="AB354" i="1"/>
  <c r="AE354" i="1"/>
  <c r="AB122" i="1"/>
  <c r="AB281" i="1"/>
  <c r="AE281" i="1"/>
  <c r="AB68" i="1"/>
  <c r="AB71" i="1"/>
  <c r="AB110" i="1"/>
  <c r="AE205" i="1"/>
  <c r="AB205" i="1"/>
  <c r="AE43" i="1"/>
  <c r="AB43" i="1"/>
  <c r="AB150" i="1"/>
  <c r="AE150" i="1"/>
  <c r="AB101" i="1"/>
  <c r="AB152" i="1"/>
  <c r="AB191" i="1"/>
  <c r="AB142" i="1"/>
  <c r="AE142" i="1"/>
  <c r="AB304" i="1"/>
  <c r="AB232" i="1"/>
  <c r="AE232" i="1"/>
  <c r="AE18" i="1"/>
  <c r="AB18" i="1"/>
  <c r="AB345" i="1"/>
  <c r="AE341" i="1"/>
  <c r="AB341" i="1"/>
  <c r="AB61" i="1"/>
  <c r="AE61" i="1"/>
  <c r="AB114" i="1"/>
  <c r="AE114" i="1"/>
  <c r="AB102" i="1"/>
  <c r="AE233" i="1"/>
  <c r="AB233" i="1"/>
  <c r="AB19" i="1"/>
  <c r="AE134" i="1"/>
  <c r="AB134" i="1"/>
  <c r="AB85" i="1"/>
  <c r="AB217" i="1"/>
  <c r="AE217" i="1" s="1"/>
  <c r="AE91" i="1"/>
  <c r="AB91" i="1"/>
  <c r="AB228" i="1"/>
  <c r="AB324" i="1"/>
  <c r="AE159" i="1"/>
  <c r="AB159" i="1"/>
  <c r="AE353" i="1"/>
  <c r="AB353" i="1"/>
  <c r="AB305" i="1"/>
  <c r="AE39" i="1"/>
  <c r="AB39" i="1"/>
  <c r="AB23" i="1"/>
  <c r="AE23" i="1"/>
  <c r="AB94" i="1"/>
  <c r="AE94" i="1"/>
  <c r="AE252" i="1"/>
  <c r="AB252" i="1"/>
  <c r="AB179" i="1"/>
  <c r="AE35" i="1"/>
  <c r="AB35" i="1"/>
  <c r="AB320" i="1"/>
  <c r="AE320" i="1" s="1"/>
  <c r="AE97" i="1"/>
  <c r="AB97" i="1"/>
  <c r="AB12" i="1"/>
  <c r="AB244" i="1"/>
  <c r="AE244" i="1"/>
  <c r="AB154" i="1"/>
  <c r="AE154" i="1"/>
  <c r="AB107" i="1"/>
  <c r="AE257" i="1"/>
  <c r="AB257" i="1"/>
  <c r="AB323" i="1"/>
  <c r="AB72" i="1"/>
  <c r="AE72" i="1"/>
  <c r="AE123" i="1"/>
  <c r="AB123" i="1"/>
  <c r="AB212" i="1"/>
  <c r="AE212" i="1"/>
  <c r="AB62" i="1"/>
  <c r="AE62" i="1"/>
  <c r="AB176" i="1"/>
  <c r="AB290" i="1"/>
  <c r="AE221" i="1"/>
  <c r="AB221" i="1"/>
  <c r="AB195" i="1"/>
  <c r="AE195" i="1"/>
  <c r="AB288" i="1"/>
  <c r="AB295" i="1"/>
  <c r="AE363" i="1"/>
  <c r="AB363" i="1"/>
  <c r="AB294" i="1"/>
  <c r="AB119" i="1"/>
  <c r="AE119" i="1" s="1"/>
  <c r="AB54" i="1"/>
  <c r="AE54" i="1"/>
  <c r="AB160" i="1"/>
  <c r="AE160" i="1"/>
  <c r="AE193" i="1"/>
  <c r="AB193" i="1"/>
  <c r="AB284" i="1"/>
  <c r="AB202" i="1"/>
  <c r="AE202" i="1"/>
  <c r="AB271" i="1"/>
  <c r="AE271" i="1" s="1"/>
  <c r="AB278" i="1"/>
  <c r="AE278" i="1"/>
  <c r="AB344" i="1"/>
  <c r="AB182" i="1"/>
  <c r="AB282" i="1"/>
  <c r="AE211" i="1"/>
  <c r="AB211" i="1"/>
  <c r="AB299" i="1"/>
  <c r="AE299" i="1"/>
  <c r="AB280" i="1"/>
  <c r="AB315" i="1"/>
  <c r="AE315" i="1" s="1"/>
  <c r="AB349" i="1"/>
  <c r="AB266" i="1"/>
  <c r="AB302" i="1"/>
  <c r="AB247" i="1"/>
  <c r="AB291" i="1"/>
  <c r="AE359" i="1"/>
  <c r="AB359" i="1"/>
  <c r="H10" i="16" l="1"/>
  <c r="K11" i="16"/>
  <c r="W217" i="1"/>
  <c r="K12" i="16"/>
  <c r="H12" i="16"/>
  <c r="W291" i="1"/>
  <c r="W153" i="1"/>
  <c r="W186" i="1"/>
  <c r="W300" i="1"/>
  <c r="W263" i="1"/>
  <c r="W165" i="1"/>
  <c r="W190" i="1"/>
  <c r="W229" i="1"/>
  <c r="W245" i="1"/>
  <c r="W78" i="1"/>
  <c r="W110" i="1"/>
  <c r="W297" i="1"/>
  <c r="W166" i="1"/>
  <c r="W188" i="1"/>
  <c r="W301" i="1"/>
  <c r="W342" i="1"/>
  <c r="W307" i="1"/>
  <c r="W271" i="1"/>
  <c r="W295" i="1"/>
  <c r="W237" i="1"/>
  <c r="W53" i="1"/>
  <c r="W69" i="1"/>
  <c r="W102" i="1"/>
  <c r="W306" i="1"/>
  <c r="W270" i="1"/>
  <c r="W272" i="1"/>
  <c r="W151" i="1"/>
  <c r="W239" i="1"/>
  <c r="W81" i="1"/>
  <c r="W298" i="1"/>
  <c r="W192" i="1"/>
  <c r="W235" i="1"/>
  <c r="W85" i="1"/>
  <c r="W309" i="1"/>
  <c r="W284" i="1"/>
  <c r="W267" i="1"/>
  <c r="W249" i="1"/>
  <c r="W265" i="1"/>
  <c r="W349" i="1"/>
  <c r="W308" i="1"/>
  <c r="W264" i="1"/>
  <c r="W16" i="1"/>
  <c r="W51" i="1"/>
  <c r="W87" i="1"/>
  <c r="W113" i="1"/>
  <c r="W163" i="1"/>
  <c r="W238" i="1"/>
  <c r="W19" i="1"/>
  <c r="W88" i="1"/>
  <c r="W344" i="1"/>
  <c r="W189" i="1"/>
  <c r="W304" i="1"/>
  <c r="W234" i="1"/>
  <c r="W112" i="1"/>
  <c r="W99" i="1"/>
  <c r="W279" i="1"/>
  <c r="W182" i="1"/>
  <c r="W224" i="1"/>
  <c r="W124" i="1"/>
  <c r="W287" i="1"/>
  <c r="W17" i="1"/>
  <c r="W302" i="1"/>
  <c r="W286" i="1"/>
  <c r="W42" i="1"/>
  <c r="W285" i="1"/>
  <c r="W38" i="1"/>
  <c r="W70" i="1"/>
  <c r="W348" i="1"/>
  <c r="W305" i="1"/>
  <c r="W184" i="1"/>
  <c r="W127" i="1"/>
  <c r="W79" i="1"/>
  <c r="W323" i="1"/>
  <c r="W101" i="1"/>
  <c r="W324" i="1"/>
  <c r="W303" i="1"/>
  <c r="W168" i="1"/>
  <c r="W191" i="1"/>
  <c r="W327" i="1"/>
  <c r="W280" i="1"/>
  <c r="W162" i="1"/>
  <c r="W126" i="1"/>
  <c r="W326" i="1"/>
  <c r="W57" i="1"/>
  <c r="W325" i="1"/>
  <c r="W52" i="1"/>
  <c r="W335" i="1"/>
  <c r="W227" i="1"/>
  <c r="W44" i="1"/>
  <c r="W228" i="1"/>
  <c r="W48" i="1"/>
  <c r="W109" i="1"/>
  <c r="W122" i="1"/>
  <c r="W337" i="1"/>
  <c r="W241" i="1"/>
  <c r="W225" i="1"/>
  <c r="W266" i="1"/>
  <c r="W167" i="1"/>
  <c r="W111" i="1"/>
  <c r="W25" i="1"/>
  <c r="W187" i="1"/>
  <c r="W76" i="1"/>
  <c r="W262" i="1"/>
  <c r="W294" i="1"/>
  <c r="W185" i="1"/>
  <c r="W80" i="1"/>
  <c r="W288" i="1"/>
  <c r="W250" i="1"/>
  <c r="W67" i="1"/>
  <c r="W84" i="1"/>
  <c r="W289" i="1"/>
  <c r="W181" i="1"/>
  <c r="W68" i="1"/>
  <c r="W41" i="1"/>
  <c r="W183" i="1"/>
  <c r="W290" i="1"/>
  <c r="W226" i="1"/>
  <c r="W107" i="1"/>
  <c r="W152" i="1"/>
  <c r="W251" i="1"/>
  <c r="W71" i="1"/>
  <c r="W248" i="1"/>
  <c r="W66" i="1"/>
  <c r="W230" i="1"/>
  <c r="W50" i="1"/>
  <c r="W269" i="1"/>
  <c r="W218" i="1"/>
  <c r="W220" i="1"/>
  <c r="K17" i="16"/>
  <c r="H17" i="16"/>
  <c r="W195" i="1"/>
  <c r="Z195" i="1"/>
  <c r="AJ244" i="1"/>
  <c r="AG332" i="1"/>
  <c r="AG291" i="1"/>
  <c r="AG322" i="1"/>
  <c r="AG110" i="1"/>
  <c r="AG118" i="1"/>
  <c r="W219" i="1"/>
  <c r="Z219" i="1"/>
  <c r="AG76" i="1"/>
  <c r="AG298" i="1"/>
  <c r="AG353" i="1"/>
  <c r="AG192" i="1"/>
  <c r="AG164" i="1"/>
  <c r="AG226" i="1"/>
  <c r="AG71" i="1"/>
  <c r="AG187" i="1"/>
  <c r="Z220" i="1" l="1"/>
  <c r="Z218" i="1"/>
  <c r="Z217" i="1"/>
  <c r="W313" i="1"/>
  <c r="Z313" i="1"/>
  <c r="Z95" i="1"/>
  <c r="W95" i="1"/>
  <c r="Z199" i="1"/>
  <c r="W199" i="1"/>
  <c r="W321" i="1"/>
  <c r="Z321" i="1"/>
  <c r="W365" i="1"/>
  <c r="Z365" i="1"/>
  <c r="Z179" i="1"/>
  <c r="W179" i="1"/>
  <c r="Z333" i="1"/>
  <c r="W333" i="1"/>
  <c r="Z90" i="1"/>
  <c r="W90" i="1"/>
  <c r="Z243" i="1"/>
  <c r="W243" i="1"/>
  <c r="Z73" i="1"/>
  <c r="W73" i="1"/>
  <c r="Z62" i="1"/>
  <c r="W62" i="1"/>
  <c r="Z96" i="1"/>
  <c r="W96" i="1"/>
  <c r="Z210" i="1"/>
  <c r="W210" i="1"/>
  <c r="Z46" i="1"/>
  <c r="W46" i="1"/>
  <c r="Z200" i="1"/>
  <c r="W200" i="1"/>
  <c r="Z24" i="1"/>
  <c r="W24" i="1"/>
  <c r="Z89" i="1"/>
  <c r="W89" i="1"/>
  <c r="Z201" i="1"/>
  <c r="W201" i="1"/>
  <c r="Z361" i="1"/>
  <c r="W361" i="1"/>
  <c r="Z207" i="1"/>
  <c r="W207" i="1"/>
  <c r="Z35" i="1"/>
  <c r="W35" i="1"/>
  <c r="Z244" i="1"/>
  <c r="W244" i="1"/>
  <c r="Z123" i="1"/>
  <c r="W123" i="1"/>
  <c r="Z114" i="1"/>
  <c r="W114" i="1"/>
  <c r="Z194" i="1"/>
  <c r="W194" i="1"/>
  <c r="Z74" i="1"/>
  <c r="W74" i="1"/>
  <c r="Z259" i="1"/>
  <c r="W259" i="1"/>
  <c r="Z211" i="1"/>
  <c r="W211" i="1"/>
  <c r="Z206" i="1"/>
  <c r="W206" i="1"/>
  <c r="Z282" i="1"/>
  <c r="W282" i="1"/>
  <c r="Z20" i="1"/>
  <c r="W20" i="1"/>
  <c r="Z257" i="1"/>
  <c r="W257" i="1"/>
  <c r="Z98" i="1"/>
  <c r="W98" i="1"/>
  <c r="W115" i="1"/>
  <c r="Z115" i="1"/>
  <c r="Z30" i="1"/>
  <c r="W30" i="1"/>
  <c r="Z202" i="1"/>
  <c r="W202" i="1"/>
  <c r="Z328" i="1"/>
  <c r="W328" i="1"/>
  <c r="Z47" i="1"/>
  <c r="W47" i="1"/>
  <c r="Z214" i="1"/>
  <c r="W214" i="1"/>
  <c r="Z292" i="1"/>
  <c r="W292" i="1"/>
  <c r="W118" i="1"/>
  <c r="Z118" i="1"/>
  <c r="Z213" i="1"/>
  <c r="W213" i="1"/>
  <c r="Z231" i="1"/>
  <c r="W231" i="1"/>
  <c r="Z352" i="1"/>
  <c r="W352" i="1"/>
  <c r="Z13" i="1"/>
  <c r="W13" i="1"/>
  <c r="Z128" i="1"/>
  <c r="W128" i="1"/>
  <c r="Z354" i="1"/>
  <c r="W354" i="1"/>
  <c r="Z330" i="1"/>
  <c r="W330" i="1"/>
  <c r="AJ215" i="1"/>
  <c r="AG122" i="1"/>
  <c r="Z142" i="1"/>
  <c r="W142" i="1"/>
  <c r="Z174" i="1"/>
  <c r="W174" i="1"/>
  <c r="Z246" i="1"/>
  <c r="W246" i="1"/>
  <c r="Z28" i="1"/>
  <c r="W28" i="1"/>
  <c r="Z92" i="1"/>
  <c r="W92" i="1"/>
  <c r="Z216" i="1"/>
  <c r="W216" i="1"/>
  <c r="Z140" i="1"/>
  <c r="W140" i="1"/>
  <c r="Z137" i="1"/>
  <c r="W137" i="1"/>
  <c r="Z322" i="1"/>
  <c r="W322" i="1"/>
  <c r="Z293" i="1"/>
  <c r="W293" i="1"/>
  <c r="W315" i="1"/>
  <c r="Z315" i="1"/>
  <c r="Z14" i="1"/>
  <c r="W14" i="1"/>
  <c r="Z159" i="1"/>
  <c r="W159" i="1"/>
  <c r="Z164" i="1"/>
  <c r="W164" i="1"/>
  <c r="Z170" i="1"/>
  <c r="W170" i="1"/>
  <c r="Z105" i="1"/>
  <c r="W105" i="1"/>
  <c r="Z32" i="1"/>
  <c r="W32" i="1"/>
  <c r="Z139" i="1"/>
  <c r="W139" i="1"/>
  <c r="W316" i="1"/>
  <c r="Z316" i="1"/>
  <c r="Z54" i="1"/>
  <c r="W54" i="1"/>
  <c r="Z60" i="1"/>
  <c r="W60" i="1"/>
  <c r="Z277" i="1"/>
  <c r="W277" i="1"/>
  <c r="Z72" i="1"/>
  <c r="W72" i="1"/>
  <c r="Z175" i="1"/>
  <c r="W175" i="1"/>
  <c r="Z274" i="1"/>
  <c r="W274" i="1"/>
  <c r="Z253" i="1"/>
  <c r="W253" i="1"/>
  <c r="Z236" i="1"/>
  <c r="W236" i="1"/>
  <c r="Z357" i="1"/>
  <c r="W357" i="1"/>
  <c r="Z82" i="1"/>
  <c r="W82" i="1"/>
  <c r="Z233" i="1"/>
  <c r="W233" i="1"/>
  <c r="Z358" i="1"/>
  <c r="W358" i="1"/>
  <c r="Z205" i="1"/>
  <c r="W205" i="1"/>
  <c r="Z40" i="1"/>
  <c r="W40" i="1"/>
  <c r="Z133" i="1"/>
  <c r="W133" i="1"/>
  <c r="Z148" i="1"/>
  <c r="W148" i="1"/>
  <c r="Z56" i="1"/>
  <c r="W56" i="1"/>
  <c r="Z156" i="1"/>
  <c r="W156" i="1"/>
  <c r="Z232" i="1"/>
  <c r="W232" i="1"/>
  <c r="Z209" i="1"/>
  <c r="W209" i="1"/>
  <c r="Z336" i="1"/>
  <c r="W336" i="1"/>
  <c r="Z65" i="1"/>
  <c r="W65" i="1"/>
  <c r="Z208" i="1"/>
  <c r="W208" i="1"/>
  <c r="Z338" i="1"/>
  <c r="W338" i="1"/>
  <c r="Z332" i="1"/>
  <c r="W332" i="1"/>
  <c r="Z359" i="1"/>
  <c r="W359" i="1"/>
  <c r="Z103" i="1"/>
  <c r="W103" i="1"/>
  <c r="Z131" i="1"/>
  <c r="W131" i="1"/>
  <c r="Z180" i="1"/>
  <c r="W180" i="1"/>
  <c r="W314" i="1"/>
  <c r="Z314" i="1"/>
  <c r="Z26" i="1"/>
  <c r="W26" i="1"/>
  <c r="Z176" i="1"/>
  <c r="W176" i="1"/>
  <c r="Z37" i="1"/>
  <c r="W37" i="1"/>
  <c r="Z252" i="1"/>
  <c r="W252" i="1"/>
  <c r="Z178" i="1"/>
  <c r="W178" i="1"/>
  <c r="Z343" i="1"/>
  <c r="W343" i="1"/>
  <c r="Z58" i="1"/>
  <c r="W58" i="1"/>
  <c r="Z130" i="1"/>
  <c r="W130" i="1"/>
  <c r="Z203" i="1"/>
  <c r="W203" i="1"/>
  <c r="W317" i="1"/>
  <c r="Z317" i="1"/>
  <c r="Z331" i="1"/>
  <c r="W331" i="1"/>
  <c r="Z61" i="1"/>
  <c r="W61" i="1"/>
  <c r="Z204" i="1"/>
  <c r="W204" i="1"/>
  <c r="W319" i="1"/>
  <c r="Z319" i="1"/>
  <c r="Z334" i="1"/>
  <c r="W334" i="1"/>
  <c r="Z169" i="1"/>
  <c r="W169" i="1"/>
  <c r="Z134" i="1"/>
  <c r="W134" i="1"/>
  <c r="Z360" i="1"/>
  <c r="W360" i="1"/>
  <c r="Z83" i="1"/>
  <c r="W83" i="1"/>
  <c r="Z212" i="1"/>
  <c r="W212" i="1"/>
  <c r="Z353" i="1"/>
  <c r="W353" i="1"/>
  <c r="Z27" i="1"/>
  <c r="W27" i="1"/>
  <c r="Z23" i="1"/>
  <c r="W23" i="1"/>
  <c r="Z31" i="1"/>
  <c r="W31" i="1"/>
  <c r="Z106" i="1"/>
  <c r="W106" i="1"/>
  <c r="Z161" i="1"/>
  <c r="W161" i="1"/>
  <c r="Z145" i="1"/>
  <c r="W145" i="1"/>
  <c r="W247" i="1"/>
  <c r="Z247" i="1"/>
  <c r="Z268" i="1"/>
  <c r="W268" i="1"/>
  <c r="Z339" i="1"/>
  <c r="W339" i="1"/>
  <c r="Z278" i="1"/>
  <c r="W278" i="1"/>
  <c r="Z347" i="1"/>
  <c r="W347" i="1"/>
  <c r="Z223" i="1"/>
  <c r="W223" i="1"/>
  <c r="Z340" i="1"/>
  <c r="W340" i="1"/>
  <c r="Z254" i="1"/>
  <c r="W254" i="1"/>
  <c r="Z138" i="1"/>
  <c r="W138" i="1"/>
  <c r="Z125" i="1"/>
  <c r="W125" i="1"/>
  <c r="W312" i="1"/>
  <c r="Z312" i="1"/>
  <c r="W143" i="1"/>
  <c r="Z143" i="1"/>
  <c r="Z77" i="1"/>
  <c r="W77" i="1"/>
  <c r="Z355" i="1"/>
  <c r="W355" i="1"/>
  <c r="Z22" i="1"/>
  <c r="W22" i="1"/>
  <c r="Z39" i="1"/>
  <c r="W39" i="1"/>
  <c r="Z129" i="1"/>
  <c r="W129" i="1"/>
  <c r="Z10" i="1"/>
  <c r="W10" i="1"/>
  <c r="Z97" i="1"/>
  <c r="W97" i="1"/>
  <c r="Z177" i="1"/>
  <c r="W177" i="1"/>
  <c r="Z49" i="1"/>
  <c r="W49" i="1"/>
  <c r="Z256" i="1"/>
  <c r="W256" i="1"/>
  <c r="Z345" i="1"/>
  <c r="W345" i="1"/>
  <c r="Z258" i="1"/>
  <c r="W258" i="1"/>
  <c r="W320" i="1"/>
  <c r="Z320" i="1"/>
  <c r="Z299" i="1"/>
  <c r="W299" i="1"/>
  <c r="Z100" i="1"/>
  <c r="W100" i="1"/>
  <c r="Z171" i="1"/>
  <c r="W171" i="1"/>
  <c r="Z33" i="1"/>
  <c r="W33" i="1"/>
  <c r="Z173" i="1"/>
  <c r="W173" i="1"/>
  <c r="Z55" i="1"/>
  <c r="W55" i="1"/>
  <c r="Z154" i="1"/>
  <c r="W154" i="1"/>
  <c r="Z273" i="1"/>
  <c r="W273" i="1"/>
  <c r="Z242" i="1"/>
  <c r="W242" i="1"/>
  <c r="Z155" i="1"/>
  <c r="W155" i="1"/>
  <c r="Z363" i="1"/>
  <c r="W363" i="1"/>
  <c r="Z86" i="1"/>
  <c r="W86" i="1"/>
  <c r="Z21" i="1"/>
  <c r="W21" i="1"/>
  <c r="Z136" i="1"/>
  <c r="W136" i="1"/>
  <c r="Z157" i="1"/>
  <c r="W157" i="1"/>
  <c r="Z366" i="1"/>
  <c r="W366" i="1"/>
  <c r="Z36" i="1"/>
  <c r="W36" i="1"/>
  <c r="Z281" i="1"/>
  <c r="W281" i="1"/>
  <c r="Z45" i="1"/>
  <c r="W45" i="1"/>
  <c r="Z283" i="1"/>
  <c r="W283" i="1"/>
  <c r="Z193" i="1"/>
  <c r="W193" i="1"/>
  <c r="Z362" i="1"/>
  <c r="W362" i="1"/>
  <c r="AG51" i="1"/>
  <c r="AG190" i="1"/>
  <c r="AG295" i="1"/>
  <c r="AG186" i="1"/>
  <c r="AG57" i="1"/>
  <c r="AG183" i="1"/>
  <c r="AG16" i="1"/>
  <c r="AG339" i="1"/>
  <c r="AG250" i="1"/>
  <c r="AG156" i="1"/>
  <c r="AG19" i="1"/>
  <c r="AG102" i="1"/>
  <c r="AG251" i="1"/>
  <c r="AG297" i="1"/>
  <c r="AG225" i="1"/>
  <c r="AG290" i="1"/>
  <c r="AG365" i="1"/>
  <c r="AG294" i="1"/>
  <c r="AG264" i="1"/>
  <c r="AG41" i="1"/>
  <c r="AG158" i="1"/>
  <c r="AG319" i="1"/>
  <c r="AG80" i="1"/>
  <c r="AG364" i="1"/>
  <c r="AG17" i="1"/>
  <c r="AG67" i="1"/>
  <c r="AG300" i="1"/>
  <c r="AG184" i="1"/>
  <c r="AG129" i="1"/>
  <c r="AG99" i="1"/>
  <c r="AG288" i="1"/>
  <c r="AG247" i="1"/>
  <c r="AG227" i="1"/>
  <c r="AG40" i="1"/>
  <c r="AG348" i="1"/>
  <c r="AG188" i="1"/>
  <c r="AG88" i="1"/>
  <c r="AG101" i="1"/>
  <c r="AG85" i="1"/>
  <c r="AG42" i="1"/>
  <c r="AG352" i="1"/>
  <c r="AG70" i="1"/>
  <c r="AG175" i="1"/>
  <c r="AG81" i="1"/>
  <c r="AG263" i="1"/>
  <c r="AG248" i="1"/>
  <c r="AG79" i="1"/>
  <c r="AG284" i="1"/>
  <c r="AG280" i="1"/>
  <c r="AG69" i="1"/>
  <c r="AG111" i="1"/>
  <c r="AG287" i="1"/>
  <c r="AG324" i="1"/>
  <c r="AG157" i="1"/>
  <c r="AG89" i="1"/>
  <c r="AG181" i="1"/>
  <c r="AG107" i="1"/>
  <c r="AG90" i="1"/>
  <c r="AG320" i="1"/>
  <c r="AG159" i="1"/>
  <c r="AG66" i="1"/>
  <c r="AG315" i="1"/>
  <c r="AG245" i="1"/>
  <c r="AG318" i="1"/>
  <c r="AG329" i="1"/>
  <c r="AG330" i="1"/>
  <c r="AG316" i="1"/>
  <c r="AG161" i="1"/>
  <c r="AG333" i="1"/>
  <c r="AG299" i="1"/>
  <c r="AG262" i="1"/>
  <c r="AG335" i="1"/>
  <c r="AG321" i="1"/>
  <c r="AG224" i="1"/>
  <c r="AJ118" i="1"/>
  <c r="AG44" i="1"/>
  <c r="AG112" i="1"/>
  <c r="AG191" i="1"/>
  <c r="AG313" i="1"/>
  <c r="AG179" i="1"/>
  <c r="AG113" i="1"/>
  <c r="AG323" i="1"/>
  <c r="AG286" i="1"/>
  <c r="AG38" i="1"/>
  <c r="AG142" i="1"/>
  <c r="AG91" i="1"/>
  <c r="AG177" i="1"/>
  <c r="AG52" i="1"/>
  <c r="AG189" i="1"/>
  <c r="AG249" i="1"/>
  <c r="AG296" i="1"/>
  <c r="AG68" i="1"/>
  <c r="AG178" i="1"/>
  <c r="AG349" i="1"/>
  <c r="AG356" i="1"/>
  <c r="AG182" i="1"/>
  <c r="AG25" i="1"/>
  <c r="AG337" i="1"/>
  <c r="AG279" i="1"/>
  <c r="AG228" i="1"/>
  <c r="AG50" i="1"/>
  <c r="AG267" i="1"/>
  <c r="AG53" i="1"/>
  <c r="AG301" i="1"/>
  <c r="AG180" i="1"/>
  <c r="AG229" i="1"/>
  <c r="AG185" i="1"/>
  <c r="AG84" i="1"/>
  <c r="AG87" i="1"/>
  <c r="AG289" i="1"/>
  <c r="AG266" i="1"/>
  <c r="AG176" i="1"/>
  <c r="AG78" i="1"/>
  <c r="AG358" i="1"/>
  <c r="AG328" i="1"/>
  <c r="AG351" i="1"/>
  <c r="AG285" i="1"/>
  <c r="AG265" i="1"/>
  <c r="AG230" i="1"/>
  <c r="AG48" i="1"/>
  <c r="W119" i="1"/>
  <c r="Z119" i="1"/>
  <c r="Z43" i="1"/>
  <c r="W43" i="1"/>
  <c r="Z12" i="1"/>
  <c r="W12" i="1"/>
  <c r="Z121" i="1"/>
  <c r="W121" i="1"/>
  <c r="W318" i="1"/>
  <c r="Z318" i="1"/>
  <c r="Z276" i="1"/>
  <c r="W276" i="1"/>
  <c r="Z215" i="1"/>
  <c r="W215" i="1"/>
  <c r="W310" i="1"/>
  <c r="Z310" i="1"/>
  <c r="Z11" i="1"/>
  <c r="W11" i="1"/>
  <c r="Z93" i="1"/>
  <c r="W93" i="1"/>
  <c r="Z160" i="1"/>
  <c r="W160" i="1"/>
  <c r="Z64" i="1"/>
  <c r="W64" i="1"/>
  <c r="W364" i="1"/>
  <c r="Z364" i="1"/>
  <c r="Z261" i="1"/>
  <c r="W261" i="1"/>
  <c r="Z147" i="1"/>
  <c r="W147" i="1"/>
  <c r="Z146" i="1"/>
  <c r="W146" i="1"/>
  <c r="Z108" i="1"/>
  <c r="W108" i="1"/>
  <c r="Z34" i="1"/>
  <c r="W34" i="1"/>
  <c r="W117" i="1"/>
  <c r="Z117" i="1"/>
  <c r="Z240" i="1"/>
  <c r="W240" i="1"/>
  <c r="Z255" i="1"/>
  <c r="W255" i="1"/>
  <c r="Z172" i="1"/>
  <c r="W172" i="1"/>
  <c r="Z150" i="1"/>
  <c r="W150" i="1"/>
  <c r="Z132" i="1"/>
  <c r="W132" i="1"/>
  <c r="Z149" i="1"/>
  <c r="W149" i="1"/>
  <c r="Z350" i="1"/>
  <c r="W350" i="1"/>
  <c r="Z91" i="1"/>
  <c r="W91" i="1"/>
  <c r="Z104" i="1"/>
  <c r="W104" i="1"/>
  <c r="Z222" i="1"/>
  <c r="W222" i="1"/>
  <c r="W116" i="1"/>
  <c r="Z116" i="1"/>
  <c r="Z351" i="1"/>
  <c r="W351" i="1"/>
  <c r="Z63" i="1"/>
  <c r="W63" i="1"/>
  <c r="Z329" i="1"/>
  <c r="W329" i="1"/>
  <c r="Z120" i="1"/>
  <c r="W120" i="1"/>
  <c r="Z158" i="1"/>
  <c r="W158" i="1"/>
  <c r="Z135" i="1"/>
  <c r="W135" i="1"/>
  <c r="Z296" i="1"/>
  <c r="W296" i="1"/>
  <c r="Z18" i="1"/>
  <c r="W18" i="1"/>
  <c r="Z59" i="1"/>
  <c r="W59" i="1"/>
  <c r="Z356" i="1"/>
  <c r="W356" i="1"/>
  <c r="Z141" i="1"/>
  <c r="W141" i="1"/>
  <c r="Z341" i="1"/>
  <c r="W341" i="1"/>
  <c r="Z221" i="1"/>
  <c r="W221" i="1"/>
  <c r="Z15" i="1"/>
  <c r="W15" i="1"/>
  <c r="Z260" i="1"/>
  <c r="W260" i="1"/>
  <c r="Z94" i="1"/>
  <c r="W94" i="1"/>
  <c r="Z29" i="1"/>
  <c r="W29" i="1"/>
  <c r="W144" i="1"/>
  <c r="Z144" i="1"/>
  <c r="Z275" i="1"/>
  <c r="W275" i="1"/>
  <c r="W311" i="1"/>
  <c r="Z311" i="1"/>
  <c r="Z346" i="1"/>
  <c r="W346" i="1"/>
  <c r="AG244" i="1"/>
  <c r="AJ214" i="1"/>
  <c r="AG214" i="1"/>
  <c r="AJ255" i="1"/>
  <c r="AG255" i="1"/>
  <c r="AG55" i="1"/>
  <c r="AJ55" i="1"/>
  <c r="AJ332" i="1"/>
  <c r="AJ344" i="1"/>
  <c r="AG344" i="1"/>
  <c r="AJ355" i="1"/>
  <c r="AG355" i="1"/>
  <c r="AJ103" i="1"/>
  <c r="AG103" i="1"/>
  <c r="AJ32" i="1"/>
  <c r="AG32" i="1"/>
  <c r="AJ58" i="1"/>
  <c r="AG58" i="1"/>
  <c r="AY245" i="1" l="1"/>
  <c r="AO245" i="1"/>
  <c r="AG215" i="1"/>
  <c r="AJ313" i="1"/>
  <c r="AJ321" i="1"/>
  <c r="AE245" i="1"/>
  <c r="AJ316" i="1"/>
  <c r="AJ320" i="1"/>
  <c r="AJ365" i="1"/>
  <c r="AJ315" i="1"/>
  <c r="AJ364" i="1"/>
  <c r="AJ319" i="1"/>
  <c r="AG135" i="1"/>
  <c r="AJ135" i="1"/>
  <c r="AG116" i="1"/>
  <c r="AJ116" i="1" s="1"/>
  <c r="AG237" i="1"/>
  <c r="AJ237" i="1"/>
  <c r="AJ74" i="1"/>
  <c r="AG74" i="1"/>
  <c r="AG27" i="1"/>
  <c r="AJ27" i="1"/>
  <c r="AG143" i="1"/>
  <c r="AJ143" i="1" s="1"/>
  <c r="AJ246" i="1"/>
  <c r="AG246" i="1"/>
  <c r="AG310" i="1"/>
  <c r="AJ310" i="1" s="1"/>
  <c r="AJ73" i="1"/>
  <c r="AG73" i="1"/>
  <c r="AJ338" i="1"/>
  <c r="AG338" i="1"/>
  <c r="AG168" i="1"/>
  <c r="AJ168" i="1"/>
  <c r="AG272" i="1"/>
  <c r="AJ272" i="1" s="1"/>
  <c r="AJ233" i="1"/>
  <c r="AG233" i="1"/>
  <c r="AJ72" i="1"/>
  <c r="AG72" i="1"/>
  <c r="AJ254" i="1"/>
  <c r="AG254" i="1"/>
  <c r="AG24" i="1"/>
  <c r="AJ24" i="1"/>
  <c r="AJ120" i="1"/>
  <c r="AG120" i="1"/>
  <c r="AJ160" i="1"/>
  <c r="AG160" i="1"/>
  <c r="AJ203" i="1"/>
  <c r="AG203" i="1"/>
  <c r="AG153" i="1"/>
  <c r="AJ153" i="1"/>
  <c r="AJ147" i="1"/>
  <c r="AG147" i="1"/>
  <c r="AG145" i="1"/>
  <c r="AJ145" i="1"/>
  <c r="AG231" i="1"/>
  <c r="AJ231" i="1"/>
  <c r="AJ211" i="1"/>
  <c r="AG211" i="1"/>
  <c r="AJ104" i="1"/>
  <c r="AG104" i="1"/>
  <c r="AG155" i="1"/>
  <c r="AJ155" i="1"/>
  <c r="AJ169" i="1"/>
  <c r="AG169" i="1"/>
  <c r="AG21" i="1"/>
  <c r="AJ21" i="1"/>
  <c r="AG54" i="1"/>
  <c r="AJ54" i="1"/>
  <c r="AJ242" i="1"/>
  <c r="AG242" i="1"/>
  <c r="AG306" i="1"/>
  <c r="AJ306" i="1"/>
  <c r="AJ124" i="1"/>
  <c r="AG124" i="1"/>
  <c r="AG347" i="1"/>
  <c r="AJ347" i="1"/>
  <c r="AG293" i="1"/>
  <c r="AJ293" i="1"/>
  <c r="AJ309" i="1"/>
  <c r="AG309" i="1"/>
  <c r="AG271" i="1"/>
  <c r="AJ271" i="1" s="1"/>
  <c r="AJ127" i="1"/>
  <c r="AG127" i="1"/>
  <c r="AG61" i="1"/>
  <c r="AJ61" i="1"/>
  <c r="AJ205" i="1"/>
  <c r="AG205" i="1"/>
  <c r="AJ238" i="1"/>
  <c r="AG238" i="1"/>
  <c r="AG92" i="1"/>
  <c r="AJ92" i="1"/>
  <c r="AJ172" i="1"/>
  <c r="AG172" i="1"/>
  <c r="AJ282" i="1"/>
  <c r="AG282" i="1"/>
  <c r="AJ47" i="1"/>
  <c r="AG47" i="1"/>
  <c r="AJ346" i="1"/>
  <c r="AG346" i="1"/>
  <c r="AJ199" i="1"/>
  <c r="AG199" i="1"/>
  <c r="AJ34" i="1"/>
  <c r="AG34" i="1"/>
  <c r="AJ65" i="1"/>
  <c r="AG65" i="1"/>
  <c r="AG150" i="1"/>
  <c r="AJ150" i="1"/>
  <c r="AG253" i="1"/>
  <c r="AJ253" i="1"/>
  <c r="AG170" i="1"/>
  <c r="AJ170" i="1"/>
  <c r="AG212" i="1"/>
  <c r="AJ212" i="1"/>
  <c r="AG343" i="1"/>
  <c r="AJ343" i="1"/>
  <c r="AG35" i="1"/>
  <c r="AJ35" i="1"/>
  <c r="AJ11" i="1"/>
  <c r="AG11" i="1"/>
  <c r="AG154" i="1"/>
  <c r="AJ154" i="1"/>
  <c r="AG49" i="1"/>
  <c r="AJ49" i="1"/>
  <c r="AG96" i="1"/>
  <c r="AJ96" i="1"/>
  <c r="AG149" i="1"/>
  <c r="AJ149" i="1"/>
  <c r="AJ345" i="1"/>
  <c r="AG345" i="1"/>
  <c r="AG360" i="1"/>
  <c r="AJ360" i="1"/>
  <c r="AJ82" i="1"/>
  <c r="AG82" i="1"/>
  <c r="AG207" i="1"/>
  <c r="AJ207" i="1"/>
  <c r="AG208" i="1"/>
  <c r="AJ208" i="1"/>
  <c r="AG274" i="1"/>
  <c r="AJ274" i="1"/>
  <c r="AG30" i="1"/>
  <c r="AJ30" i="1"/>
  <c r="AG359" i="1"/>
  <c r="AJ359" i="1"/>
  <c r="AG94" i="1"/>
  <c r="AJ94" i="1"/>
  <c r="AG340" i="1"/>
  <c r="AJ340" i="1"/>
  <c r="AG312" i="1"/>
  <c r="AJ312" i="1" s="1"/>
  <c r="AG136" i="1"/>
  <c r="AJ136" i="1"/>
  <c r="AG206" i="1"/>
  <c r="AJ206" i="1"/>
  <c r="AJ292" i="1"/>
  <c r="AG292" i="1"/>
  <c r="AG29" i="1"/>
  <c r="AJ29" i="1"/>
  <c r="AG109" i="1"/>
  <c r="AJ109" i="1"/>
  <c r="AG119" i="1"/>
  <c r="AJ119" i="1" s="1"/>
  <c r="AG236" i="1"/>
  <c r="AJ236" i="1"/>
  <c r="AG100" i="1"/>
  <c r="AJ100" i="1"/>
  <c r="AG283" i="1"/>
  <c r="AJ283" i="1"/>
  <c r="AJ350" i="1"/>
  <c r="AG350" i="1"/>
  <c r="AG223" i="1"/>
  <c r="AJ223" i="1"/>
  <c r="AG216" i="1"/>
  <c r="AJ216" i="1"/>
  <c r="AJ174" i="1"/>
  <c r="AG174" i="1"/>
  <c r="AJ221" i="1"/>
  <c r="AG221" i="1"/>
  <c r="AJ62" i="1"/>
  <c r="AG62" i="1"/>
  <c r="AJ86" i="1"/>
  <c r="AG86" i="1"/>
  <c r="AJ277" i="1"/>
  <c r="AG277" i="1"/>
  <c r="AJ26" i="1"/>
  <c r="AG26" i="1"/>
  <c r="AJ151" i="1"/>
  <c r="AG151" i="1"/>
  <c r="AJ366" i="1"/>
  <c r="AG366" i="1"/>
  <c r="AG363" i="1"/>
  <c r="AJ363" i="1"/>
  <c r="AG130" i="1"/>
  <c r="AJ130" i="1"/>
  <c r="AG260" i="1"/>
  <c r="AJ260" i="1"/>
  <c r="AJ114" i="1"/>
  <c r="AG114" i="1"/>
  <c r="AG60" i="1"/>
  <c r="AJ60" i="1"/>
  <c r="AJ31" i="1"/>
  <c r="AG31" i="1"/>
  <c r="AG64" i="1"/>
  <c r="AJ64" i="1"/>
  <c r="AJ132" i="1"/>
  <c r="AG132" i="1"/>
  <c r="AG270" i="1"/>
  <c r="AJ270" i="1" s="1"/>
  <c r="AG115" i="1"/>
  <c r="AJ115" i="1" s="1"/>
  <c r="AJ45" i="1"/>
  <c r="AG45" i="1"/>
  <c r="AJ304" i="1"/>
  <c r="AG304" i="1"/>
  <c r="AG146" i="1"/>
  <c r="AJ146" i="1"/>
  <c r="AJ108" i="1"/>
  <c r="AG108" i="1"/>
  <c r="AG77" i="1"/>
  <c r="AJ77" i="1"/>
  <c r="AG202" i="1"/>
  <c r="AJ202" i="1"/>
  <c r="AJ195" i="1"/>
  <c r="AG195" i="1"/>
  <c r="AJ14" i="1"/>
  <c r="AG14" i="1"/>
  <c r="AJ318" i="1"/>
  <c r="AG200" i="1"/>
  <c r="AJ200" i="1"/>
  <c r="AG354" i="1"/>
  <c r="AJ354" i="1"/>
  <c r="AG234" i="1"/>
  <c r="AJ234" i="1"/>
  <c r="AJ128" i="1"/>
  <c r="AG128" i="1"/>
  <c r="AG220" i="1"/>
  <c r="AJ220" i="1" s="1"/>
  <c r="AG241" i="1"/>
  <c r="AJ241" i="1"/>
  <c r="AG314" i="1"/>
  <c r="AJ314" i="1" s="1"/>
  <c r="AJ98" i="1"/>
  <c r="AG98" i="1"/>
  <c r="AG93" i="1"/>
  <c r="AJ93" i="1"/>
  <c r="AJ166" i="1"/>
  <c r="AG166" i="1"/>
  <c r="AG23" i="1"/>
  <c r="AJ23" i="1"/>
  <c r="AG268" i="1"/>
  <c r="AJ268" i="1"/>
  <c r="AG275" i="1"/>
  <c r="AJ275" i="1"/>
  <c r="AG121" i="1"/>
  <c r="AJ121" i="1"/>
  <c r="AG342" i="1"/>
  <c r="AJ342" i="1"/>
  <c r="AG218" i="1"/>
  <c r="AJ218" i="1" s="1"/>
  <c r="AG134" i="1"/>
  <c r="AJ134" i="1"/>
  <c r="AJ240" i="1"/>
  <c r="AG240" i="1"/>
  <c r="AG162" i="1"/>
  <c r="AJ162" i="1"/>
  <c r="AJ193" i="1"/>
  <c r="AG193" i="1"/>
  <c r="AG105" i="1"/>
  <c r="AJ105" i="1"/>
  <c r="AJ33" i="1"/>
  <c r="AG33" i="1"/>
  <c r="AJ139" i="1"/>
  <c r="AG139" i="1"/>
  <c r="AG28" i="1"/>
  <c r="AJ28" i="1"/>
  <c r="AJ257" i="1"/>
  <c r="AG257" i="1"/>
  <c r="AJ165" i="1"/>
  <c r="AG165" i="1"/>
  <c r="AJ201" i="1"/>
  <c r="AG201" i="1"/>
  <c r="AJ307" i="1"/>
  <c r="AG307" i="1"/>
  <c r="AG95" i="1"/>
  <c r="AJ95" i="1"/>
  <c r="AG137" i="1"/>
  <c r="AJ137" i="1"/>
  <c r="AJ325" i="1"/>
  <c r="AG325" i="1"/>
  <c r="AJ302" i="1"/>
  <c r="AG302" i="1"/>
  <c r="AG232" i="1"/>
  <c r="AJ232" i="1"/>
  <c r="AJ43" i="1"/>
  <c r="AG43" i="1"/>
  <c r="AG217" i="1"/>
  <c r="AJ217" i="1" s="1"/>
  <c r="AJ125" i="1"/>
  <c r="AG125" i="1"/>
  <c r="AJ222" i="1"/>
  <c r="AG222" i="1"/>
  <c r="AG83" i="1"/>
  <c r="AJ83" i="1"/>
  <c r="AG163" i="1"/>
  <c r="AJ163" i="1"/>
  <c r="AJ362" i="1"/>
  <c r="AG362" i="1"/>
  <c r="AJ97" i="1"/>
  <c r="AG97" i="1"/>
  <c r="AJ281" i="1"/>
  <c r="AG281" i="1"/>
  <c r="AJ123" i="1"/>
  <c r="AG123" i="1"/>
  <c r="AJ173" i="1"/>
  <c r="AG173" i="1"/>
  <c r="AJ341" i="1"/>
  <c r="AG341" i="1"/>
  <c r="AG20" i="1"/>
  <c r="AJ20" i="1"/>
  <c r="AJ133" i="1"/>
  <c r="AG133" i="1"/>
  <c r="AJ239" i="1"/>
  <c r="AG239" i="1"/>
  <c r="AJ326" i="1"/>
  <c r="AG326" i="1"/>
  <c r="AJ256" i="1"/>
  <c r="AG256" i="1"/>
  <c r="AJ210" i="1"/>
  <c r="AG210" i="1"/>
  <c r="AJ252" i="1"/>
  <c r="AG252" i="1"/>
  <c r="AJ258" i="1"/>
  <c r="AG258" i="1"/>
  <c r="AJ59" i="1"/>
  <c r="AG59" i="1"/>
  <c r="AJ259" i="1"/>
  <c r="AG259" i="1"/>
  <c r="AG334" i="1"/>
  <c r="AJ334" i="1"/>
  <c r="AG305" i="1"/>
  <c r="AJ305" i="1"/>
  <c r="AG144" i="1"/>
  <c r="AJ144" i="1" s="1"/>
  <c r="AJ167" i="1"/>
  <c r="AG167" i="1"/>
  <c r="AJ10" i="1"/>
  <c r="AG10" i="1"/>
  <c r="AG276" i="1"/>
  <c r="AJ276" i="1"/>
  <c r="AJ131" i="1"/>
  <c r="AG131" i="1"/>
  <c r="AG219" i="1"/>
  <c r="AJ219" i="1"/>
  <c r="AG327" i="1"/>
  <c r="AJ327" i="1"/>
  <c r="AG63" i="1"/>
  <c r="AJ63" i="1"/>
  <c r="AG303" i="1"/>
  <c r="AJ303" i="1"/>
  <c r="AG152" i="1"/>
  <c r="AJ152" i="1"/>
  <c r="AJ204" i="1"/>
  <c r="AG204" i="1"/>
  <c r="AG243" i="1"/>
  <c r="AJ243" i="1"/>
  <c r="AG171" i="1"/>
  <c r="AJ171" i="1"/>
  <c r="AJ13" i="1"/>
  <c r="AG13" i="1"/>
  <c r="AG138" i="1"/>
  <c r="AJ138" i="1"/>
  <c r="AG140" i="1"/>
  <c r="AJ140" i="1"/>
  <c r="AG278" i="1"/>
  <c r="AJ278" i="1"/>
  <c r="AG235" i="1"/>
  <c r="AJ235" i="1"/>
  <c r="AG36" i="1"/>
  <c r="AJ36" i="1"/>
  <c r="AG18" i="1"/>
  <c r="AJ18" i="1"/>
  <c r="AG311" i="1"/>
  <c r="AJ311" i="1" s="1"/>
  <c r="AJ15" i="1"/>
  <c r="AG15" i="1"/>
  <c r="AG308" i="1"/>
  <c r="AJ308" i="1"/>
  <c r="AG56" i="1"/>
  <c r="AJ56" i="1"/>
  <c r="AJ273" i="1"/>
  <c r="AG273" i="1"/>
  <c r="AJ148" i="1"/>
  <c r="AG148" i="1"/>
  <c r="AG269" i="1"/>
  <c r="AJ269" i="1" s="1"/>
  <c r="AJ261" i="1"/>
  <c r="AG261" i="1"/>
  <c r="AG331" i="1"/>
  <c r="AJ331" i="1"/>
  <c r="AG117" i="1"/>
  <c r="AJ117" i="1" s="1"/>
  <c r="AJ141" i="1"/>
  <c r="AG141" i="1"/>
  <c r="AJ39" i="1"/>
  <c r="AG39" i="1"/>
  <c r="AJ22" i="1"/>
  <c r="AG22" i="1"/>
  <c r="AG357" i="1"/>
  <c r="AJ357" i="1"/>
  <c r="AJ106" i="1"/>
  <c r="AG106" i="1"/>
  <c r="AG317" i="1"/>
  <c r="AJ317" i="1" s="1"/>
  <c r="AG46" i="1"/>
  <c r="AJ46" i="1"/>
  <c r="AJ336" i="1"/>
  <c r="AG336" i="1"/>
  <c r="AG213" i="1"/>
  <c r="AJ213" i="1"/>
  <c r="AJ37" i="1"/>
  <c r="AG37" i="1"/>
  <c r="AJ361" i="1"/>
  <c r="AG361" i="1"/>
  <c r="AJ194" i="1"/>
  <c r="AG194" i="1"/>
  <c r="AG126" i="1"/>
  <c r="AJ126" i="1"/>
  <c r="AG209" i="1"/>
  <c r="AJ209" i="1"/>
  <c r="AG12" i="1"/>
  <c r="AJ12" i="1"/>
  <c r="AO110" i="1"/>
  <c r="AO102" i="1"/>
  <c r="AO78" i="1"/>
  <c r="AJ245" i="1"/>
  <c r="Z245" i="1"/>
  <c r="K245" i="1"/>
  <c r="Z263" i="1"/>
  <c r="AO16" i="1"/>
  <c r="AY351" i="1"/>
  <c r="AO66" i="1"/>
  <c r="AO50" i="1"/>
  <c r="AY358" i="1"/>
  <c r="K94" i="1"/>
  <c r="Z269" i="1"/>
  <c r="K269" i="1"/>
  <c r="U269" i="1"/>
  <c r="AO112" i="1"/>
  <c r="AY352" i="1"/>
  <c r="AY129" i="1"/>
  <c r="AY353" i="1"/>
  <c r="AY356" i="1"/>
  <c r="AY275" i="1"/>
  <c r="AY121" i="1"/>
  <c r="AY273" i="1"/>
  <c r="AO38" i="1"/>
  <c r="AO42" i="1"/>
  <c r="AY125" i="1"/>
  <c r="AO25" i="1"/>
  <c r="AY239" i="1"/>
  <c r="AO99" i="1"/>
  <c r="AY142" i="1"/>
  <c r="AO80" i="1"/>
  <c r="AO17" i="1"/>
  <c r="AO297" i="1"/>
  <c r="AO44" i="1"/>
  <c r="AY215" i="1"/>
  <c r="AY212" i="1"/>
  <c r="AY172" i="1"/>
  <c r="AO345" i="1"/>
  <c r="AY329" i="1"/>
  <c r="AO57" i="1"/>
  <c r="AY328" i="1"/>
  <c r="AO69" i="1"/>
  <c r="AY241" i="1"/>
  <c r="AY276" i="1"/>
  <c r="AO347" i="1"/>
  <c r="AO81" i="1"/>
  <c r="AO300" i="1"/>
  <c r="AO68" i="1"/>
  <c r="AY223" i="1"/>
  <c r="AY171" i="1"/>
  <c r="AO344" i="1"/>
  <c r="U299" i="1"/>
  <c r="AO79" i="1"/>
  <c r="AY238" i="1"/>
  <c r="AY170" i="1"/>
  <c r="AO85" i="1"/>
  <c r="AY213" i="1"/>
  <c r="AO51" i="1"/>
  <c r="AY234" i="1"/>
  <c r="AO48" i="1"/>
  <c r="AO111" i="1"/>
  <c r="AO151" i="1"/>
  <c r="AO67" i="1"/>
  <c r="AO298" i="1"/>
  <c r="AO84" i="1"/>
  <c r="AO152" i="1"/>
  <c r="AO324" i="1"/>
  <c r="AY214" i="1"/>
  <c r="AO76" i="1"/>
  <c r="U296" i="1"/>
  <c r="AO71" i="1"/>
  <c r="AY330" i="1"/>
  <c r="AO107" i="1"/>
  <c r="AY174" i="1"/>
  <c r="AY221" i="1"/>
  <c r="AY169" i="1"/>
  <c r="AO342" i="1"/>
  <c r="AY339" i="1"/>
  <c r="AY274" i="1"/>
  <c r="AO41" i="1"/>
  <c r="AO88" i="1"/>
  <c r="AY211" i="1"/>
  <c r="AO153" i="1"/>
  <c r="AO101" i="1"/>
  <c r="AO87" i="1"/>
  <c r="AO70" i="1"/>
  <c r="AY222" i="1"/>
  <c r="AO301" i="1"/>
  <c r="AO53" i="1"/>
  <c r="AY173" i="1"/>
  <c r="AO346" i="1"/>
  <c r="AO113" i="1"/>
  <c r="AO19" i="1"/>
  <c r="AY237" i="1"/>
  <c r="AY216" i="1"/>
  <c r="AO52" i="1"/>
  <c r="AY235" i="1"/>
  <c r="AO323" i="1"/>
  <c r="AE18" i="16" l="1"/>
  <c r="U18" i="16"/>
  <c r="AY251" i="1"/>
  <c r="AO251" i="1"/>
  <c r="AY249" i="1"/>
  <c r="AO249" i="1"/>
  <c r="AY247" i="1"/>
  <c r="AO247" i="1"/>
  <c r="AY122" i="1"/>
  <c r="AO122" i="1"/>
  <c r="AY168" i="1"/>
  <c r="AO168" i="1"/>
  <c r="AY124" i="1"/>
  <c r="AO124" i="1"/>
  <c r="AO109" i="1"/>
  <c r="AY159" i="1"/>
  <c r="AT159" i="1"/>
  <c r="AY156" i="1"/>
  <c r="AT156" i="1"/>
  <c r="AY227" i="1"/>
  <c r="AO227" i="1"/>
  <c r="AY291" i="1"/>
  <c r="AO291" i="1"/>
  <c r="AY182" i="1"/>
  <c r="AO182" i="1"/>
  <c r="AY333" i="1"/>
  <c r="AO333" i="1"/>
  <c r="AY157" i="1"/>
  <c r="AT157" i="1"/>
  <c r="AY127" i="1"/>
  <c r="AO127" i="1"/>
  <c r="AY327" i="1"/>
  <c r="AO327" i="1"/>
  <c r="AE12" i="1"/>
  <c r="AY279" i="1"/>
  <c r="AO279" i="1"/>
  <c r="U279" i="1"/>
  <c r="AY250" i="1"/>
  <c r="AO250" i="1"/>
  <c r="AY260" i="1"/>
  <c r="U260" i="1"/>
  <c r="AY290" i="1"/>
  <c r="AO290" i="1"/>
  <c r="AY183" i="1"/>
  <c r="AO183" i="1"/>
  <c r="AY224" i="1"/>
  <c r="AO224" i="1"/>
  <c r="AY178" i="1"/>
  <c r="AO178" i="1"/>
  <c r="AY229" i="1"/>
  <c r="AO229" i="1"/>
  <c r="AY348" i="1"/>
  <c r="AO348" i="1"/>
  <c r="AY185" i="1"/>
  <c r="AO185" i="1"/>
  <c r="AY165" i="1"/>
  <c r="AO165" i="1"/>
  <c r="AY225" i="1"/>
  <c r="AO225" i="1"/>
  <c r="AY167" i="1"/>
  <c r="AO167" i="1"/>
  <c r="AY349" i="1"/>
  <c r="AO349" i="1"/>
  <c r="AY306" i="1"/>
  <c r="AO306" i="1"/>
  <c r="AY177" i="1"/>
  <c r="AO177" i="1"/>
  <c r="AY308" i="1"/>
  <c r="AO308" i="1"/>
  <c r="AY264" i="1"/>
  <c r="AO264" i="1"/>
  <c r="AY337" i="1"/>
  <c r="AO337" i="1"/>
  <c r="AY164" i="1"/>
  <c r="AT164" i="1"/>
  <c r="AY190" i="1"/>
  <c r="AO190" i="1"/>
  <c r="AY175" i="1"/>
  <c r="AO175" i="1"/>
  <c r="AY228" i="1"/>
  <c r="AO228" i="1"/>
  <c r="AY158" i="1"/>
  <c r="AT158" i="1"/>
  <c r="AY303" i="1"/>
  <c r="AO303" i="1"/>
  <c r="AY286" i="1"/>
  <c r="AO286" i="1"/>
  <c r="AY322" i="1"/>
  <c r="AO322" i="1"/>
  <c r="AY191" i="1"/>
  <c r="AO191" i="1"/>
  <c r="AY309" i="1"/>
  <c r="AO309" i="1"/>
  <c r="AY180" i="1"/>
  <c r="AO180" i="1"/>
  <c r="AY126" i="1"/>
  <c r="AO126" i="1"/>
  <c r="AY176" i="1"/>
  <c r="AO176" i="1"/>
  <c r="AY295" i="1"/>
  <c r="AO295" i="1"/>
  <c r="AY289" i="1"/>
  <c r="AO289" i="1"/>
  <c r="AY187" i="1"/>
  <c r="AO187" i="1"/>
  <c r="AY294" i="1"/>
  <c r="AO294" i="1"/>
  <c r="AY179" i="1"/>
  <c r="AO179" i="1"/>
  <c r="AY288" i="1"/>
  <c r="AO288" i="1"/>
  <c r="AY302" i="1"/>
  <c r="AO302" i="1"/>
  <c r="AY192" i="1"/>
  <c r="AO192" i="1"/>
  <c r="AY161" i="1"/>
  <c r="AT161" i="1"/>
  <c r="AY162" i="1"/>
  <c r="AO162" i="1"/>
  <c r="AY230" i="1"/>
  <c r="AO230" i="1"/>
  <c r="AY280" i="1"/>
  <c r="AO280" i="1"/>
  <c r="AY181" i="1"/>
  <c r="AO181" i="1"/>
  <c r="AY226" i="1"/>
  <c r="AO226" i="1"/>
  <c r="AY266" i="1"/>
  <c r="AO266" i="1"/>
  <c r="AY265" i="1"/>
  <c r="AO265" i="1"/>
  <c r="AY326" i="1"/>
  <c r="AO326" i="1"/>
  <c r="AY287" i="1"/>
  <c r="AO287" i="1"/>
  <c r="U287" i="1"/>
  <c r="AY304" i="1"/>
  <c r="AO304" i="1"/>
  <c r="AY163" i="1"/>
  <c r="AO163" i="1"/>
  <c r="AY184" i="1"/>
  <c r="AO184" i="1"/>
  <c r="AY292" i="1"/>
  <c r="U292" i="1"/>
  <c r="AY285" i="1"/>
  <c r="AO285" i="1"/>
  <c r="U285" i="1"/>
  <c r="AY189" i="1"/>
  <c r="AO189" i="1"/>
  <c r="AY284" i="1"/>
  <c r="AO284" i="1"/>
  <c r="U284" i="1"/>
  <c r="AY325" i="1"/>
  <c r="AO325" i="1"/>
  <c r="AY166" i="1"/>
  <c r="AO166" i="1"/>
  <c r="AY305" i="1"/>
  <c r="AO305" i="1"/>
  <c r="AY188" i="1"/>
  <c r="AO188" i="1"/>
  <c r="AE14" i="1"/>
  <c r="AY282" i="1"/>
  <c r="AO282" i="1"/>
  <c r="AY186" i="1"/>
  <c r="AO186" i="1"/>
  <c r="AY262" i="1"/>
  <c r="AO262" i="1"/>
  <c r="U262" i="1"/>
  <c r="AY335" i="1"/>
  <c r="AO335" i="1"/>
  <c r="AY307" i="1"/>
  <c r="AO307" i="1"/>
  <c r="AY277" i="1"/>
  <c r="U277" i="1"/>
  <c r="AY267" i="1"/>
  <c r="AO267" i="1"/>
  <c r="AY248" i="1"/>
  <c r="AO248" i="1"/>
  <c r="AY263" i="1"/>
  <c r="AO263" i="1"/>
  <c r="U263" i="1"/>
  <c r="AY101" i="1"/>
  <c r="AY84" i="1"/>
  <c r="AY67" i="1"/>
  <c r="AY79" i="1"/>
  <c r="AY299" i="1"/>
  <c r="AT299" i="1"/>
  <c r="AY42" i="1"/>
  <c r="AY112" i="1"/>
  <c r="AY66" i="1"/>
  <c r="AY44" i="1"/>
  <c r="AY297" i="1"/>
  <c r="AT297" i="1"/>
  <c r="AY17" i="1"/>
  <c r="AY80" i="1"/>
  <c r="AY30" i="1"/>
  <c r="AY52" i="1"/>
  <c r="AY19" i="1"/>
  <c r="AY113" i="1"/>
  <c r="AY53" i="1"/>
  <c r="AY301" i="1"/>
  <c r="AT301" i="1"/>
  <c r="AY88" i="1"/>
  <c r="AY107" i="1"/>
  <c r="AY71" i="1"/>
  <c r="AY296" i="1"/>
  <c r="AT296" i="1"/>
  <c r="AY76" i="1"/>
  <c r="AY33" i="1"/>
  <c r="AY324" i="1"/>
  <c r="AT324" i="1"/>
  <c r="AY298" i="1"/>
  <c r="AT298" i="1"/>
  <c r="AY111" i="1"/>
  <c r="AY48" i="1"/>
  <c r="AY51" i="1"/>
  <c r="AY91" i="1"/>
  <c r="AY85" i="1"/>
  <c r="AY68" i="1"/>
  <c r="AY300" i="1"/>
  <c r="AT300" i="1"/>
  <c r="AY81" i="1"/>
  <c r="AY69" i="1"/>
  <c r="AY25" i="1"/>
  <c r="AY89" i="1"/>
  <c r="AY38" i="1"/>
  <c r="AY114" i="1"/>
  <c r="AY16" i="1"/>
  <c r="AY78" i="1"/>
  <c r="AY110" i="1"/>
  <c r="AY323" i="1"/>
  <c r="AT323" i="1"/>
  <c r="AY70" i="1"/>
  <c r="AY87" i="1"/>
  <c r="AY41" i="1"/>
  <c r="AY40" i="1"/>
  <c r="AY57" i="1"/>
  <c r="AY99" i="1"/>
  <c r="AY90" i="1"/>
  <c r="AY50" i="1"/>
  <c r="AY102" i="1"/>
  <c r="AE191" i="1"/>
  <c r="AE309" i="1"/>
  <c r="AE180" i="1"/>
  <c r="AE126" i="1"/>
  <c r="AE176" i="1"/>
  <c r="AE295" i="1"/>
  <c r="AE289" i="1"/>
  <c r="AE241" i="1"/>
  <c r="AE187" i="1"/>
  <c r="AE294" i="1"/>
  <c r="AE179" i="1"/>
  <c r="AE288" i="1"/>
  <c r="AE302" i="1"/>
  <c r="AE192" i="1"/>
  <c r="AE239" i="1"/>
  <c r="AE162" i="1"/>
  <c r="P162" i="1"/>
  <c r="AE230" i="1"/>
  <c r="AE181" i="1"/>
  <c r="AE226" i="1"/>
  <c r="AE267" i="1"/>
  <c r="AE189" i="1"/>
  <c r="AE325" i="1"/>
  <c r="AE348" i="1"/>
  <c r="AE185" i="1"/>
  <c r="AE165" i="1"/>
  <c r="P165" i="1"/>
  <c r="AE225" i="1"/>
  <c r="AE349" i="1"/>
  <c r="AE337" i="1"/>
  <c r="AE190" i="1"/>
  <c r="AE234" i="1"/>
  <c r="AE227" i="1"/>
  <c r="AE291" i="1"/>
  <c r="AE297" i="1"/>
  <c r="AE182" i="1"/>
  <c r="AE266" i="1"/>
  <c r="AE279" i="1"/>
  <c r="AE166" i="1"/>
  <c r="P166" i="1"/>
  <c r="AE305" i="1"/>
  <c r="AE188" i="1"/>
  <c r="AE303" i="1"/>
  <c r="AE300" i="1"/>
  <c r="AE323" i="1"/>
  <c r="AE152" i="1"/>
  <c r="AE326" i="1"/>
  <c r="AE151" i="1"/>
  <c r="AE186" i="1"/>
  <c r="AE262" i="1"/>
  <c r="AE335" i="1"/>
  <c r="AE307" i="1"/>
  <c r="AE127" i="1"/>
  <c r="AE327" i="1"/>
  <c r="AE50" i="1"/>
  <c r="AE265" i="1"/>
  <c r="K263" i="1"/>
  <c r="AE285" i="1"/>
  <c r="AE284" i="1"/>
  <c r="AE153" i="1"/>
  <c r="AE167" i="1"/>
  <c r="P167" i="1"/>
  <c r="AE342" i="1"/>
  <c r="AE306" i="1"/>
  <c r="AE177" i="1"/>
  <c r="AE308" i="1"/>
  <c r="AE264" i="1"/>
  <c r="AE175" i="1"/>
  <c r="AE228" i="1"/>
  <c r="AE324" i="1"/>
  <c r="AE298" i="1"/>
  <c r="AE163" i="1"/>
  <c r="P163" i="1"/>
  <c r="AE184" i="1"/>
  <c r="AE235" i="1"/>
  <c r="AE237" i="1"/>
  <c r="AE290" i="1"/>
  <c r="AE183" i="1"/>
  <c r="AE224" i="1"/>
  <c r="AE301" i="1"/>
  <c r="AE178" i="1"/>
  <c r="AE229" i="1"/>
  <c r="AE238" i="1"/>
  <c r="AE122" i="1"/>
  <c r="AE168" i="1"/>
  <c r="P168" i="1"/>
  <c r="AE287" i="1"/>
  <c r="AE124" i="1"/>
  <c r="AE304" i="1"/>
  <c r="AE66" i="1"/>
  <c r="AE16" i="1"/>
  <c r="AE78" i="1"/>
  <c r="K18" i="16"/>
  <c r="AE67" i="1"/>
  <c r="AE101" i="1"/>
  <c r="AE41" i="1"/>
  <c r="AE85" i="1"/>
  <c r="U286" i="1"/>
  <c r="AE286" i="1"/>
  <c r="U322" i="1"/>
  <c r="AE322" i="1"/>
  <c r="AE68" i="1"/>
  <c r="AE81" i="1"/>
  <c r="K347" i="1"/>
  <c r="AE347" i="1"/>
  <c r="AE69" i="1"/>
  <c r="AE25" i="1"/>
  <c r="K89" i="1"/>
  <c r="U280" i="1"/>
  <c r="AE280" i="1"/>
  <c r="AE38" i="1"/>
  <c r="AE112" i="1"/>
  <c r="AE251" i="1"/>
  <c r="AJ251" i="1"/>
  <c r="Z250" i="1"/>
  <c r="AE250" i="1"/>
  <c r="AJ250" i="1"/>
  <c r="AE84" i="1"/>
  <c r="AE57" i="1"/>
  <c r="K90" i="1"/>
  <c r="AE247" i="1"/>
  <c r="AJ247" i="1"/>
  <c r="AJ263" i="1"/>
  <c r="AE263" i="1"/>
  <c r="AE19" i="1"/>
  <c r="AE113" i="1"/>
  <c r="K346" i="1"/>
  <c r="AE346" i="1"/>
  <c r="AE53" i="1"/>
  <c r="AE88" i="1"/>
  <c r="AE79" i="1"/>
  <c r="K344" i="1"/>
  <c r="AE344" i="1"/>
  <c r="AE42" i="1"/>
  <c r="AE248" i="1"/>
  <c r="AJ248" i="1"/>
  <c r="AJ102" i="1"/>
  <c r="AE102" i="1"/>
  <c r="AJ110" i="1"/>
  <c r="AE110" i="1"/>
  <c r="AE52" i="1"/>
  <c r="U282" i="1"/>
  <c r="AE282" i="1"/>
  <c r="AE99" i="1"/>
  <c r="AE249" i="1"/>
  <c r="AJ249" i="1"/>
  <c r="AE70" i="1"/>
  <c r="AE87" i="1"/>
  <c r="AE107" i="1"/>
  <c r="AE71" i="1"/>
  <c r="AE76" i="1"/>
  <c r="AE111" i="1"/>
  <c r="AE48" i="1"/>
  <c r="AE51" i="1"/>
  <c r="K91" i="1"/>
  <c r="AE109" i="1"/>
  <c r="K345" i="1"/>
  <c r="AE345" i="1"/>
  <c r="AE44" i="1"/>
  <c r="AE17" i="1"/>
  <c r="U333" i="1"/>
  <c r="AE333" i="1"/>
  <c r="AE80" i="1"/>
  <c r="K250" i="1"/>
  <c r="Z110" i="1"/>
  <c r="K110" i="1"/>
  <c r="Z102" i="1"/>
  <c r="K78" i="1"/>
  <c r="Z78" i="1"/>
  <c r="AJ78" i="1"/>
  <c r="AJ356" i="1"/>
  <c r="AJ353" i="1"/>
  <c r="AJ352" i="1"/>
  <c r="Z285" i="1"/>
  <c r="K285" i="1"/>
  <c r="AJ285" i="1"/>
  <c r="K13" i="1"/>
  <c r="AJ70" i="1"/>
  <c r="Z70" i="1"/>
  <c r="K70" i="1"/>
  <c r="Z325" i="1"/>
  <c r="K325" i="1"/>
  <c r="U325" i="1"/>
  <c r="Z348" i="1"/>
  <c r="K348" i="1"/>
  <c r="AJ348" i="1"/>
  <c r="K28" i="1"/>
  <c r="Z165" i="1"/>
  <c r="Z225" i="1"/>
  <c r="K225" i="1"/>
  <c r="AJ225" i="1"/>
  <c r="Z167" i="1"/>
  <c r="K169" i="1"/>
  <c r="K174" i="1"/>
  <c r="AJ107" i="1"/>
  <c r="Z107" i="1"/>
  <c r="K107" i="1"/>
  <c r="AJ330" i="1"/>
  <c r="K330" i="1"/>
  <c r="Z306" i="1"/>
  <c r="K306" i="1"/>
  <c r="AJ264" i="1"/>
  <c r="Z264" i="1"/>
  <c r="K264" i="1"/>
  <c r="Z337" i="1"/>
  <c r="K337" i="1"/>
  <c r="AJ337" i="1"/>
  <c r="U337" i="1"/>
  <c r="AJ190" i="1"/>
  <c r="Z190" i="1"/>
  <c r="K190" i="1"/>
  <c r="Z76" i="1"/>
  <c r="AJ76" i="1"/>
  <c r="K76" i="1"/>
  <c r="AJ228" i="1"/>
  <c r="Z228" i="1"/>
  <c r="K228" i="1"/>
  <c r="Z298" i="1"/>
  <c r="K298" i="1"/>
  <c r="AJ298" i="1"/>
  <c r="U298" i="1"/>
  <c r="Z48" i="1"/>
  <c r="K48" i="1"/>
  <c r="AJ48" i="1"/>
  <c r="Z51" i="1"/>
  <c r="K51" i="1"/>
  <c r="U51" i="1"/>
  <c r="AJ51" i="1"/>
  <c r="K172" i="1"/>
  <c r="AJ227" i="1"/>
  <c r="Z227" i="1"/>
  <c r="K227" i="1"/>
  <c r="Z44" i="1"/>
  <c r="K44" i="1"/>
  <c r="AJ44" i="1"/>
  <c r="Z297" i="1"/>
  <c r="K297" i="1"/>
  <c r="U297" i="1"/>
  <c r="AJ297" i="1"/>
  <c r="K333" i="1"/>
  <c r="AJ333" i="1"/>
  <c r="AJ142" i="1"/>
  <c r="Z127" i="1"/>
  <c r="K127" i="1"/>
  <c r="Z251" i="1"/>
  <c r="K251" i="1"/>
  <c r="K24" i="1"/>
  <c r="AJ351" i="1"/>
  <c r="Z16" i="1"/>
  <c r="AJ16" i="1"/>
  <c r="K16" i="1"/>
  <c r="AJ323" i="1"/>
  <c r="U323" i="1"/>
  <c r="K323" i="1"/>
  <c r="Z323" i="1"/>
  <c r="K260" i="1"/>
  <c r="Z101" i="1"/>
  <c r="AJ101" i="1"/>
  <c r="Z188" i="1"/>
  <c r="K188" i="1"/>
  <c r="AJ188" i="1"/>
  <c r="K45" i="1"/>
  <c r="K303" i="1"/>
  <c r="Z303" i="1"/>
  <c r="Z191" i="1"/>
  <c r="K191" i="1"/>
  <c r="AJ191" i="1"/>
  <c r="K180" i="1"/>
  <c r="AJ180" i="1"/>
  <c r="Z68" i="1"/>
  <c r="K68" i="1"/>
  <c r="U68" i="1"/>
  <c r="AJ68" i="1"/>
  <c r="AJ176" i="1"/>
  <c r="K176" i="1"/>
  <c r="Z289" i="1"/>
  <c r="AJ289" i="1"/>
  <c r="K289" i="1"/>
  <c r="AJ69" i="1"/>
  <c r="U69" i="1"/>
  <c r="Z69" i="1"/>
  <c r="K69" i="1"/>
  <c r="K328" i="1"/>
  <c r="AJ328" i="1"/>
  <c r="AJ179" i="1"/>
  <c r="K179" i="1"/>
  <c r="Z302" i="1"/>
  <c r="K302" i="1"/>
  <c r="Z239" i="1"/>
  <c r="K239" i="1"/>
  <c r="AJ161" i="1"/>
  <c r="K161" i="1"/>
  <c r="AJ89" i="1"/>
  <c r="K230" i="1"/>
  <c r="AJ230" i="1"/>
  <c r="K125" i="1"/>
  <c r="K12" i="1"/>
  <c r="U12" i="1"/>
  <c r="Z163" i="1"/>
  <c r="Z184" i="1"/>
  <c r="AJ184" i="1"/>
  <c r="K184" i="1"/>
  <c r="Z235" i="1"/>
  <c r="K235" i="1"/>
  <c r="Z52" i="1"/>
  <c r="AJ52" i="1"/>
  <c r="K52" i="1"/>
  <c r="Z152" i="1"/>
  <c r="Z84" i="1"/>
  <c r="U84" i="1"/>
  <c r="K84" i="1"/>
  <c r="AJ84" i="1"/>
  <c r="Z67" i="1"/>
  <c r="K67" i="1"/>
  <c r="AJ67" i="1"/>
  <c r="U326" i="1"/>
  <c r="Z326" i="1"/>
  <c r="K326" i="1"/>
  <c r="Z151" i="1"/>
  <c r="U14" i="1"/>
  <c r="K14" i="1"/>
  <c r="K282" i="1"/>
  <c r="AJ186" i="1"/>
  <c r="Z186" i="1"/>
  <c r="K186" i="1"/>
  <c r="AJ40" i="1"/>
  <c r="K40" i="1"/>
  <c r="AJ57" i="1"/>
  <c r="K57" i="1"/>
  <c r="Z57" i="1"/>
  <c r="Z262" i="1"/>
  <c r="AJ262" i="1"/>
  <c r="K262" i="1"/>
  <c r="AJ335" i="1"/>
  <c r="U335" i="1"/>
  <c r="K335" i="1"/>
  <c r="Z335" i="1"/>
  <c r="AJ99" i="1"/>
  <c r="Z99" i="1"/>
  <c r="K307" i="1"/>
  <c r="Z307" i="1"/>
  <c r="AJ90" i="1"/>
  <c r="AJ267" i="1"/>
  <c r="K267" i="1"/>
  <c r="Z267" i="1"/>
  <c r="Z248" i="1"/>
  <c r="K248" i="1"/>
  <c r="K46" i="1"/>
  <c r="AJ189" i="1"/>
  <c r="K189" i="1"/>
  <c r="Z189" i="1"/>
  <c r="K77" i="1"/>
  <c r="AJ87" i="1"/>
  <c r="Z87" i="1"/>
  <c r="K87" i="1"/>
  <c r="AJ284" i="1"/>
  <c r="Z284" i="1"/>
  <c r="K284" i="1"/>
  <c r="Z153" i="1"/>
  <c r="K103" i="1"/>
  <c r="AJ185" i="1"/>
  <c r="Z185" i="1"/>
  <c r="K185" i="1"/>
  <c r="K92" i="1"/>
  <c r="Z342" i="1"/>
  <c r="Z349" i="1"/>
  <c r="K349" i="1"/>
  <c r="AJ349" i="1"/>
  <c r="Z71" i="1"/>
  <c r="AJ71" i="1"/>
  <c r="K71" i="1"/>
  <c r="AJ177" i="1"/>
  <c r="K177" i="1"/>
  <c r="Z308" i="1"/>
  <c r="K308" i="1"/>
  <c r="AJ296" i="1"/>
  <c r="K296" i="1"/>
  <c r="AJ164" i="1"/>
  <c r="K164" i="1"/>
  <c r="K175" i="1"/>
  <c r="AJ175" i="1"/>
  <c r="Z324" i="1"/>
  <c r="K324" i="1"/>
  <c r="AJ324" i="1"/>
  <c r="U324" i="1"/>
  <c r="AJ158" i="1"/>
  <c r="K158" i="1"/>
  <c r="AJ111" i="1"/>
  <c r="Z111" i="1"/>
  <c r="K111" i="1"/>
  <c r="Z234" i="1"/>
  <c r="K234" i="1"/>
  <c r="AJ91" i="1"/>
  <c r="Z109" i="1"/>
  <c r="K109" i="1"/>
  <c r="K159" i="1"/>
  <c r="AJ159" i="1"/>
  <c r="K329" i="1"/>
  <c r="AJ329" i="1"/>
  <c r="AJ156" i="1"/>
  <c r="K156" i="1"/>
  <c r="AJ291" i="1"/>
  <c r="U291" i="1"/>
  <c r="K291" i="1"/>
  <c r="Z291" i="1"/>
  <c r="AJ182" i="1"/>
  <c r="Z182" i="1"/>
  <c r="K182" i="1"/>
  <c r="AJ17" i="1"/>
  <c r="K17" i="1"/>
  <c r="Z17" i="1"/>
  <c r="Z80" i="1"/>
  <c r="U80" i="1"/>
  <c r="K80" i="1"/>
  <c r="AJ80" i="1"/>
  <c r="AJ157" i="1"/>
  <c r="K157" i="1"/>
  <c r="K26" i="1"/>
  <c r="K82" i="1"/>
  <c r="AJ66" i="1"/>
  <c r="Z66" i="1"/>
  <c r="K66" i="1"/>
  <c r="K43" i="1"/>
  <c r="AJ41" i="1"/>
  <c r="U41" i="1"/>
  <c r="Z41" i="1"/>
  <c r="K41" i="1"/>
  <c r="Z166" i="1"/>
  <c r="Z305" i="1"/>
  <c r="K305" i="1"/>
  <c r="AJ339" i="1"/>
  <c r="K339" i="1"/>
  <c r="K105" i="1"/>
  <c r="K61" i="1"/>
  <c r="Z85" i="1"/>
  <c r="U85" i="1"/>
  <c r="K85" i="1"/>
  <c r="AJ85" i="1"/>
  <c r="Z286" i="1"/>
  <c r="K286" i="1"/>
  <c r="AJ286" i="1"/>
  <c r="AJ322" i="1"/>
  <c r="K322" i="1"/>
  <c r="Z309" i="1"/>
  <c r="K309" i="1"/>
  <c r="K64" i="1"/>
  <c r="Z126" i="1"/>
  <c r="K126" i="1"/>
  <c r="AJ300" i="1"/>
  <c r="U300" i="1"/>
  <c r="K300" i="1"/>
  <c r="Z300" i="1"/>
  <c r="Z81" i="1"/>
  <c r="U81" i="1"/>
  <c r="AJ81" i="1"/>
  <c r="K81" i="1"/>
  <c r="AJ295" i="1"/>
  <c r="Z295" i="1"/>
  <c r="K295" i="1"/>
  <c r="Z241" i="1"/>
  <c r="K241" i="1"/>
  <c r="Z187" i="1"/>
  <c r="AJ187" i="1"/>
  <c r="K187" i="1"/>
  <c r="Z294" i="1"/>
  <c r="AJ294" i="1"/>
  <c r="K294" i="1"/>
  <c r="AJ288" i="1"/>
  <c r="Z288" i="1"/>
  <c r="K288" i="1"/>
  <c r="Z192" i="1"/>
  <c r="K192" i="1"/>
  <c r="AJ192" i="1"/>
  <c r="AJ25" i="1"/>
  <c r="U25" i="1"/>
  <c r="Z25" i="1"/>
  <c r="K25" i="1"/>
  <c r="Z162" i="1"/>
  <c r="AJ280" i="1"/>
  <c r="K280" i="1"/>
  <c r="Z280" i="1"/>
  <c r="AJ181" i="1"/>
  <c r="K181" i="1"/>
  <c r="Z181" i="1"/>
  <c r="Z226" i="1"/>
  <c r="AJ226" i="1"/>
  <c r="K226" i="1"/>
  <c r="K104" i="1"/>
  <c r="AJ38" i="1"/>
  <c r="Z38" i="1"/>
  <c r="K38" i="1"/>
  <c r="Z266" i="1"/>
  <c r="K266" i="1"/>
  <c r="AJ266" i="1"/>
  <c r="AJ358" i="1"/>
  <c r="AJ279" i="1"/>
  <c r="Z279" i="1"/>
  <c r="K279" i="1"/>
  <c r="Z249" i="1"/>
  <c r="K249" i="1"/>
  <c r="K292" i="1"/>
  <c r="Z237" i="1"/>
  <c r="K237" i="1"/>
  <c r="K49" i="1"/>
  <c r="Z290" i="1"/>
  <c r="AJ290" i="1"/>
  <c r="U290" i="1"/>
  <c r="K290" i="1"/>
  <c r="Z183" i="1"/>
  <c r="K183" i="1"/>
  <c r="AJ183" i="1"/>
  <c r="Z19" i="1"/>
  <c r="K19" i="1"/>
  <c r="AJ19" i="1"/>
  <c r="Z113" i="1"/>
  <c r="K113" i="1"/>
  <c r="AJ113" i="1"/>
  <c r="K173" i="1"/>
  <c r="AJ224" i="1"/>
  <c r="Z224" i="1"/>
  <c r="K224" i="1"/>
  <c r="AJ53" i="1"/>
  <c r="Z53" i="1"/>
  <c r="K53" i="1"/>
  <c r="Z301" i="1"/>
  <c r="K301" i="1"/>
  <c r="U301" i="1"/>
  <c r="AJ301" i="1"/>
  <c r="Z88" i="1"/>
  <c r="K88" i="1"/>
  <c r="AJ88" i="1"/>
  <c r="AJ178" i="1"/>
  <c r="K178" i="1"/>
  <c r="AJ229" i="1"/>
  <c r="Z229" i="1"/>
  <c r="K229" i="1"/>
  <c r="K170" i="1"/>
  <c r="Z238" i="1"/>
  <c r="K238" i="1"/>
  <c r="AJ79" i="1"/>
  <c r="Z79" i="1"/>
  <c r="K79" i="1"/>
  <c r="Z122" i="1"/>
  <c r="AJ122" i="1"/>
  <c r="K122" i="1"/>
  <c r="AJ299" i="1"/>
  <c r="K299" i="1"/>
  <c r="Z168" i="1"/>
  <c r="AJ287" i="1"/>
  <c r="K287" i="1"/>
  <c r="Z287" i="1"/>
  <c r="Z344" i="1"/>
  <c r="K171" i="1"/>
  <c r="K56" i="1"/>
  <c r="K124" i="1"/>
  <c r="Z124" i="1"/>
  <c r="Z304" i="1"/>
  <c r="K304" i="1"/>
  <c r="K22" i="1"/>
  <c r="AJ42" i="1"/>
  <c r="U42" i="1"/>
  <c r="Z42" i="1"/>
  <c r="K42" i="1"/>
  <c r="AJ129" i="1"/>
  <c r="Z112" i="1"/>
  <c r="U112" i="1"/>
  <c r="K112" i="1"/>
  <c r="AJ112" i="1"/>
  <c r="K277" i="1"/>
  <c r="U327" i="1"/>
  <c r="K327" i="1"/>
  <c r="Z327" i="1"/>
  <c r="AJ50" i="1"/>
  <c r="U50" i="1"/>
  <c r="Z50" i="1"/>
  <c r="K50" i="1"/>
  <c r="Z265" i="1"/>
  <c r="K265" i="1"/>
  <c r="AJ265" i="1"/>
  <c r="Z230" i="1"/>
  <c r="Z270" i="1"/>
  <c r="Z272" i="1"/>
  <c r="K97" i="1"/>
  <c r="Z271" i="1"/>
  <c r="U271" i="1"/>
  <c r="K271" i="1"/>
  <c r="K96" i="1"/>
</calcChain>
</file>

<file path=xl/sharedStrings.xml><?xml version="1.0" encoding="utf-8"?>
<sst xmlns="http://schemas.openxmlformats.org/spreadsheetml/2006/main" count="1292" uniqueCount="602">
  <si>
    <t>Model</t>
  </si>
  <si>
    <t>Description</t>
  </si>
  <si>
    <t>MSRP</t>
  </si>
  <si>
    <t>MAP</t>
  </si>
  <si>
    <t>LTNC11121V</t>
  </si>
  <si>
    <t>LTNS16121V</t>
  </si>
  <si>
    <t>LTCS24223W</t>
  </si>
  <si>
    <t>LTCS24223B</t>
  </si>
  <si>
    <t>LTCS24223S</t>
  </si>
  <si>
    <t>LTCS20220W</t>
  </si>
  <si>
    <t>LTCS20220B</t>
  </si>
  <si>
    <t>LTCS20220S</t>
  </si>
  <si>
    <t>LTCS24223D</t>
  </si>
  <si>
    <t>LBN10551SW</t>
  </si>
  <si>
    <t>LBN10551PS</t>
  </si>
  <si>
    <t>LBNC15221V</t>
  </si>
  <si>
    <t>LDCS22220W</t>
  </si>
  <si>
    <t>LDCS22220S</t>
  </si>
  <si>
    <t>LDCS24223W</t>
  </si>
  <si>
    <t>LDCS24223B</t>
  </si>
  <si>
    <t>LDCS24223S</t>
  </si>
  <si>
    <t>LFC22770SW</t>
  </si>
  <si>
    <t>LFC22770SB</t>
  </si>
  <si>
    <t>LFC22770ST</t>
  </si>
  <si>
    <t>LFCS25426D</t>
  </si>
  <si>
    <t>LFC28768SW</t>
  </si>
  <si>
    <t>LFC28768SB</t>
  </si>
  <si>
    <t>LFC28768ST</t>
  </si>
  <si>
    <t>LFC24770SW</t>
  </si>
  <si>
    <t>LFC24770SB</t>
  </si>
  <si>
    <t>LFC24770ST</t>
  </si>
  <si>
    <t>LFCS31626S</t>
  </si>
  <si>
    <t>LFC21776ST</t>
  </si>
  <si>
    <t>LFC21776D</t>
  </si>
  <si>
    <t>LFX25974SW</t>
  </si>
  <si>
    <t>LFX25974SB</t>
  </si>
  <si>
    <t>LFX25974ST</t>
  </si>
  <si>
    <t>LFX25973ST</t>
  </si>
  <si>
    <t>LFXS24626S</t>
  </si>
  <si>
    <t>LFXS24626D</t>
  </si>
  <si>
    <t>LFX25973D</t>
  </si>
  <si>
    <t>LFX28968SW</t>
  </si>
  <si>
    <t>LFX28968SB</t>
  </si>
  <si>
    <t>LFX28968ST</t>
  </si>
  <si>
    <t>LFX28968D</t>
  </si>
  <si>
    <t>LFXS24623W</t>
  </si>
  <si>
    <t>LFXS24623B</t>
  </si>
  <si>
    <t>LFXS24623S</t>
  </si>
  <si>
    <t>LFXS29626W</t>
  </si>
  <si>
    <t>LFXS29626B</t>
  </si>
  <si>
    <t>LFXS29626S</t>
  </si>
  <si>
    <t>LFXS24623D</t>
  </si>
  <si>
    <t>LFXS24566S</t>
  </si>
  <si>
    <t>LFX21976ST</t>
  </si>
  <si>
    <t>LFXC24726S</t>
  </si>
  <si>
    <t>LFXS27566S</t>
  </si>
  <si>
    <t>LFXS24663S</t>
  </si>
  <si>
    <t>LFXS29766S</t>
  </si>
  <si>
    <t>LFXS30726S</t>
  </si>
  <si>
    <t>LFXC24726D</t>
  </si>
  <si>
    <t>LFXS32726S</t>
  </si>
  <si>
    <t>LFXS30766S</t>
  </si>
  <si>
    <t>LFXS32736D</t>
  </si>
  <si>
    <t>LFXS32766S</t>
  </si>
  <si>
    <t>LFXS30786S</t>
  </si>
  <si>
    <t>LFXS30766D</t>
  </si>
  <si>
    <t>LFXS30796S</t>
  </si>
  <si>
    <t>LFXC24796S</t>
  </si>
  <si>
    <t>LFXC24796D</t>
  </si>
  <si>
    <t>LFXS30796D</t>
  </si>
  <si>
    <t>LMXS27626S</t>
  </si>
  <si>
    <t>LMXS27626D</t>
  </si>
  <si>
    <t>LMXS27676D</t>
  </si>
  <si>
    <t>LMXS30746S</t>
  </si>
  <si>
    <t>LNXC23726S</t>
  </si>
  <si>
    <t>LMXS30786S</t>
  </si>
  <si>
    <t>LMXC23746S</t>
  </si>
  <si>
    <t>LMXC23746D</t>
  </si>
  <si>
    <t>LMXS30776S</t>
  </si>
  <si>
    <t>LNXS30866D</t>
  </si>
  <si>
    <t>LNXC23766D</t>
  </si>
  <si>
    <t>LMXS30776D</t>
  </si>
  <si>
    <t>LPXS30866D</t>
  </si>
  <si>
    <t>LMXS30796S</t>
  </si>
  <si>
    <t>LMXC23796S</t>
  </si>
  <si>
    <t>LMXS30796D</t>
  </si>
  <si>
    <t>LMXC23796D</t>
  </si>
  <si>
    <t>LUPXC2386N</t>
  </si>
  <si>
    <t>LUPXS3186N</t>
  </si>
  <si>
    <t>LSXS26336V</t>
  </si>
  <si>
    <t>LSXS26326W</t>
  </si>
  <si>
    <t>LSXS26326B</t>
  </si>
  <si>
    <t>LSXS26326S</t>
  </si>
  <si>
    <t>LSXS26336D</t>
  </si>
  <si>
    <t>LSXS22423W</t>
  </si>
  <si>
    <t>LSXS22423B</t>
  </si>
  <si>
    <t>LSXS22423S</t>
  </si>
  <si>
    <t>LSXS26366S</t>
  </si>
  <si>
    <t>LSXS26366D</t>
  </si>
  <si>
    <t>LSXS26386S</t>
  </si>
  <si>
    <t>LSXS26386D</t>
  </si>
  <si>
    <t>LSXC22326S</t>
  </si>
  <si>
    <t>LSXC22336S</t>
  </si>
  <si>
    <t>LSXC22426S</t>
  </si>
  <si>
    <t>LSXC22436S</t>
  </si>
  <si>
    <t>LSXC22486S</t>
  </si>
  <si>
    <t>LSXC22486D</t>
  </si>
  <si>
    <t>LSXC22386S</t>
  </si>
  <si>
    <t>LSXC22386D</t>
  </si>
  <si>
    <t>LSXS26396S</t>
  </si>
  <si>
    <t>LSXC22396S</t>
  </si>
  <si>
    <t>LDT5665WW</t>
  </si>
  <si>
    <t>LDT5665BB</t>
  </si>
  <si>
    <t>LDT5665ST</t>
  </si>
  <si>
    <t>LDT5665BD</t>
  </si>
  <si>
    <t>LDS5774ST</t>
  </si>
  <si>
    <t>LDF5545WW</t>
  </si>
  <si>
    <t>LDF5545BB</t>
  </si>
  <si>
    <t>LDF5545ST</t>
  </si>
  <si>
    <t>LDF5545BD</t>
  </si>
  <si>
    <t>LDF7774WW</t>
  </si>
  <si>
    <t>LDF7774BB</t>
  </si>
  <si>
    <t>LDF7774ST</t>
  </si>
  <si>
    <t>LDP5676BD</t>
  </si>
  <si>
    <t>LDP6797WW</t>
  </si>
  <si>
    <t>LDP6797BB</t>
  </si>
  <si>
    <t>LDP6797ST</t>
  </si>
  <si>
    <t>LDP6797BD</t>
  </si>
  <si>
    <t>LDF8764ST</t>
  </si>
  <si>
    <t>LDF7774BD</t>
  </si>
  <si>
    <t>LDT7797ST</t>
  </si>
  <si>
    <t>LDT7797BD</t>
  </si>
  <si>
    <t>LDF8874ST</t>
  </si>
  <si>
    <t>LDT9965BD</t>
  </si>
  <si>
    <t>LUDP8997SN</t>
  </si>
  <si>
    <t>LRE4211ST</t>
  </si>
  <si>
    <t>LRE3061ST</t>
  </si>
  <si>
    <t>LRE3061BD</t>
  </si>
  <si>
    <t>LRE3083SW</t>
  </si>
  <si>
    <t>LRE3083SB</t>
  </si>
  <si>
    <t>LRE3083ST</t>
  </si>
  <si>
    <t>LRE3063ST</t>
  </si>
  <si>
    <t>LRE4213ST</t>
  </si>
  <si>
    <t>LRE3083BD</t>
  </si>
  <si>
    <t>LRE4215ST</t>
  </si>
  <si>
    <t>LDE4411SW</t>
  </si>
  <si>
    <t>LDE4411SB</t>
  </si>
  <si>
    <t>LDE4411ST</t>
  </si>
  <si>
    <t>LDE4413ST</t>
  </si>
  <si>
    <t>LDE4413BD</t>
  </si>
  <si>
    <t>LRE4213BD</t>
  </si>
  <si>
    <t>LDE4415ST</t>
  </si>
  <si>
    <t>LDE4415BD</t>
  </si>
  <si>
    <t>LRG3061ST</t>
  </si>
  <si>
    <t>LRG3061BD</t>
  </si>
  <si>
    <t>LRG3081ST</t>
  </si>
  <si>
    <t>LRG3081BD</t>
  </si>
  <si>
    <t>LRG4111ST</t>
  </si>
  <si>
    <t>LRG4113ST</t>
  </si>
  <si>
    <t>LRG4115ST</t>
  </si>
  <si>
    <t>LRG4113BD</t>
  </si>
  <si>
    <t>LDG4311SW</t>
  </si>
  <si>
    <t>LDG4311SB</t>
  </si>
  <si>
    <t>LDG4311ST</t>
  </si>
  <si>
    <t>LDG4313ST</t>
  </si>
  <si>
    <t>LDG4313BD</t>
  </si>
  <si>
    <t>LDG4315ST</t>
  </si>
  <si>
    <t>LDG4315BD</t>
  </si>
  <si>
    <t>LSE4611ST</t>
  </si>
  <si>
    <t>LSE4613ST</t>
  </si>
  <si>
    <t>LSE4613BD</t>
  </si>
  <si>
    <t>LSE4617ST</t>
  </si>
  <si>
    <t>LSG4511ST</t>
  </si>
  <si>
    <t>LSG4513ST</t>
  </si>
  <si>
    <t>LSG4513BD</t>
  </si>
  <si>
    <t>LUTD4919SN</t>
  </si>
  <si>
    <t>LCE3010SB</t>
  </si>
  <si>
    <t>LCE3610SB</t>
  </si>
  <si>
    <t>LCG3011ST</t>
  </si>
  <si>
    <t>LCG3611ST</t>
  </si>
  <si>
    <t>LWS3063ST</t>
  </si>
  <si>
    <t>LWS3063BD</t>
  </si>
  <si>
    <t>LWD3063ST</t>
  </si>
  <si>
    <t>LWD3063BD</t>
  </si>
  <si>
    <t>LMV1683SW</t>
  </si>
  <si>
    <t>LMV1683SB</t>
  </si>
  <si>
    <t>LMV1683ST</t>
  </si>
  <si>
    <t>LMV1762SW</t>
  </si>
  <si>
    <t>LMV1762SB</t>
  </si>
  <si>
    <t>LMV1762ST</t>
  </si>
  <si>
    <t>LMV1831SW</t>
  </si>
  <si>
    <t>LMV1831SB</t>
  </si>
  <si>
    <t>LMV1831ST</t>
  </si>
  <si>
    <t>LMV2031SW</t>
  </si>
  <si>
    <t>LMV2031SB</t>
  </si>
  <si>
    <t>LMV2031ST</t>
  </si>
  <si>
    <t>LMVM2033SW</t>
  </si>
  <si>
    <t>LMVM2033SB</t>
  </si>
  <si>
    <t>LMVM2033ST</t>
  </si>
  <si>
    <t>LMV2031BD</t>
  </si>
  <si>
    <t>LMH2235ST</t>
  </si>
  <si>
    <t>LMHM2237ST</t>
  </si>
  <si>
    <t>LMHM2237BD</t>
  </si>
  <si>
    <t>LMVH1711ST</t>
  </si>
  <si>
    <t>LCS1112ST</t>
  </si>
  <si>
    <t>LCS2045WBK</t>
  </si>
  <si>
    <t>LCRT1513SW</t>
  </si>
  <si>
    <t>LCRT1513SB</t>
  </si>
  <si>
    <t>LCRT1513ST</t>
  </si>
  <si>
    <t>LCRT2010ST</t>
  </si>
  <si>
    <t>LCRT2010BD</t>
  </si>
  <si>
    <t>WM3488HW</t>
  </si>
  <si>
    <t>WM3488HS</t>
  </si>
  <si>
    <t>WM3997HWA</t>
  </si>
  <si>
    <t>WM1388HW</t>
  </si>
  <si>
    <t>DLEC888W</t>
  </si>
  <si>
    <t>WM3170CW</t>
  </si>
  <si>
    <t>WM3270CW</t>
  </si>
  <si>
    <t>WM3670HWA</t>
  </si>
  <si>
    <t>WM3670HRA</t>
  </si>
  <si>
    <t>WM3670HVA</t>
  </si>
  <si>
    <t>WM3770HWA</t>
  </si>
  <si>
    <t>WM3770HVA</t>
  </si>
  <si>
    <t>WM4370HWA</t>
  </si>
  <si>
    <t>WM4370HKA</t>
  </si>
  <si>
    <t>WM5000HWA</t>
  </si>
  <si>
    <t>WM5000HVA</t>
  </si>
  <si>
    <t>WM8100HWA</t>
  </si>
  <si>
    <t>WM8100HVA</t>
  </si>
  <si>
    <t>WM9000HWA</t>
  </si>
  <si>
    <t>WM9000HVA</t>
  </si>
  <si>
    <t>WM9500HKA</t>
  </si>
  <si>
    <t>WT1501CW</t>
  </si>
  <si>
    <t>WT901CW</t>
  </si>
  <si>
    <t>WT5270CW</t>
  </si>
  <si>
    <t>WT7200CW</t>
  </si>
  <si>
    <t>WT7500CW</t>
  </si>
  <si>
    <t>WT1701CW</t>
  </si>
  <si>
    <t>WT1701CV</t>
  </si>
  <si>
    <t>WT1901CW</t>
  </si>
  <si>
    <t>WT1901CK</t>
  </si>
  <si>
    <t>WT1801HWA</t>
  </si>
  <si>
    <t>WT1801HVA</t>
  </si>
  <si>
    <t>WT7600HWA</t>
  </si>
  <si>
    <t>WT7600HKA</t>
  </si>
  <si>
    <t>WT7700HWA</t>
  </si>
  <si>
    <t>WT7700HVA</t>
  </si>
  <si>
    <t>WT7700HKA</t>
  </si>
  <si>
    <t>WT7710HVA</t>
  </si>
  <si>
    <t>WD100CW</t>
  </si>
  <si>
    <t>WD100CV</t>
  </si>
  <si>
    <t>WD100CK</t>
  </si>
  <si>
    <t>WD200CW</t>
  </si>
  <si>
    <t>WD200CV</t>
  </si>
  <si>
    <t>WD205CK</t>
  </si>
  <si>
    <t>DLE1001W</t>
  </si>
  <si>
    <t>DLE1501W</t>
  </si>
  <si>
    <t>DLE3170W</t>
  </si>
  <si>
    <t>DLE4970W</t>
  </si>
  <si>
    <t>DLE4970WE</t>
  </si>
  <si>
    <t>DLE7200WE</t>
  </si>
  <si>
    <t>DLEX3370W</t>
  </si>
  <si>
    <t>DLEX3370V</t>
  </si>
  <si>
    <t>DLEX3370R</t>
  </si>
  <si>
    <t>DLEX4370W</t>
  </si>
  <si>
    <t>DLEX4370K</t>
  </si>
  <si>
    <t>DLEX3570W</t>
  </si>
  <si>
    <t>DLEX3570V</t>
  </si>
  <si>
    <t>DLEY1701W</t>
  </si>
  <si>
    <t>DLEY1701V</t>
  </si>
  <si>
    <t>DLEY1701WE</t>
  </si>
  <si>
    <t>DLEY1701VE</t>
  </si>
  <si>
    <t>DLEY1901WE</t>
  </si>
  <si>
    <t>DLEY1901KE</t>
  </si>
  <si>
    <t>DLEX7600WE</t>
  </si>
  <si>
    <t>DLEX7600KE</t>
  </si>
  <si>
    <t>DLEX5000W</t>
  </si>
  <si>
    <t>DLEX5000V</t>
  </si>
  <si>
    <t>DLEX7700WE</t>
  </si>
  <si>
    <t>DLEX7700VE</t>
  </si>
  <si>
    <t>DLEX7700KE</t>
  </si>
  <si>
    <t>DLEX7710VE</t>
  </si>
  <si>
    <t>DLEX8100W</t>
  </si>
  <si>
    <t>DLEX8100V</t>
  </si>
  <si>
    <t>DLEX9000W</t>
  </si>
  <si>
    <t>DLEX9000V</t>
  </si>
  <si>
    <t>DLEX9500K</t>
  </si>
  <si>
    <t>DLG1002W</t>
  </si>
  <si>
    <t>DLG1502W</t>
  </si>
  <si>
    <t>DLG3171W</t>
  </si>
  <si>
    <t>DLG4971W</t>
  </si>
  <si>
    <t>DLG7201WE</t>
  </si>
  <si>
    <t>DLGX3371W</t>
  </si>
  <si>
    <t>DLGX3371V</t>
  </si>
  <si>
    <t>DLGX3371R</t>
  </si>
  <si>
    <t>DLGX4371W</t>
  </si>
  <si>
    <t>DLGX4371K</t>
  </si>
  <si>
    <t>DLGX3571W</t>
  </si>
  <si>
    <t>DLGX3571V</t>
  </si>
  <si>
    <t>DLGY1702W</t>
  </si>
  <si>
    <t>DLGY1702V</t>
  </si>
  <si>
    <t>DLGY1702WE</t>
  </si>
  <si>
    <t>DLGY1702VE</t>
  </si>
  <si>
    <t>DLGY1902WE</t>
  </si>
  <si>
    <t>DLGY1902KE</t>
  </si>
  <si>
    <t>DLGX7601WE</t>
  </si>
  <si>
    <t>DLGX7601KE</t>
  </si>
  <si>
    <t>DLGX5001W</t>
  </si>
  <si>
    <t>DLGX5001V</t>
  </si>
  <si>
    <t>DLGX7701WE</t>
  </si>
  <si>
    <t>DLGX7701VE</t>
  </si>
  <si>
    <t>DLGX7701KE</t>
  </si>
  <si>
    <t>DLGX7711VE</t>
  </si>
  <si>
    <t>DLGX8101W</t>
  </si>
  <si>
    <t>DLGX8101V</t>
  </si>
  <si>
    <t>DLGX9001W</t>
  </si>
  <si>
    <t>DLGX9001V</t>
  </si>
  <si>
    <t>DLGX9501K</t>
  </si>
  <si>
    <t>DLHX4072W</t>
  </si>
  <si>
    <t>DLHX4072V</t>
  </si>
  <si>
    <t>S3RERB</t>
  </si>
  <si>
    <t>S3WERB</t>
  </si>
  <si>
    <t>WDP4W</t>
  </si>
  <si>
    <t>WDP4V</t>
  </si>
  <si>
    <t>WDP4R</t>
  </si>
  <si>
    <t>WDP4K</t>
  </si>
  <si>
    <t>WDP5W</t>
  </si>
  <si>
    <t>WDP5V</t>
  </si>
  <si>
    <t>WDP5K</t>
  </si>
  <si>
    <t>Elite</t>
  </si>
  <si>
    <t>LSFD2491ST</t>
  </si>
  <si>
    <t>LSFXC2476S</t>
  </si>
  <si>
    <t>LSFXC2496D</t>
  </si>
  <si>
    <t>LSSB2692ST</t>
  </si>
  <si>
    <t>LSDF9962ST</t>
  </si>
  <si>
    <t>LSDF9969BD</t>
  </si>
  <si>
    <t>LSSG3016ST</t>
  </si>
  <si>
    <t>LSSG3019BD</t>
  </si>
  <si>
    <t>LSSE3026ST</t>
  </si>
  <si>
    <t>LSSE3029BD</t>
  </si>
  <si>
    <t>LSCE365ST</t>
  </si>
  <si>
    <t>LSCE305ST</t>
  </si>
  <si>
    <t>LSCG307ST</t>
  </si>
  <si>
    <t>LSCG367ST</t>
  </si>
  <si>
    <t>LSWD306ST</t>
  </si>
  <si>
    <t>LSWD309BD</t>
  </si>
  <si>
    <t>LSWS306ST</t>
  </si>
  <si>
    <t>LSWS309BD</t>
  </si>
  <si>
    <t>LSMC3086ST</t>
  </si>
  <si>
    <t>LSMC3089BD</t>
  </si>
  <si>
    <t>LSRM2010ST</t>
  </si>
  <si>
    <t>30 CF 3-Door French Door</t>
  </si>
  <si>
    <t>24 CF InstaView 3-Door Counter-Depth French Door XID</t>
  </si>
  <si>
    <t>22 CF Counter-Depth Side-by-Side</t>
  </si>
  <si>
    <t>Clothes Styler Built-In Steam Clothing Care System</t>
  </si>
  <si>
    <t>Tall Pedestal w/ Drawer</t>
  </si>
  <si>
    <t>29" Pedestal</t>
  </si>
  <si>
    <t>22 CF Counter-Depth Side-by-Side, CU TOP</t>
  </si>
  <si>
    <t>7.3 CF Double Electric Range, ProBake Convection, EasyClean</t>
  </si>
  <si>
    <t>LG Signature Electric Slide-In Range, ProBake Convection</t>
  </si>
  <si>
    <t>LG Signature Top Control Dishwasher, Pocket Handle, SS Tub, 40 dBA</t>
  </si>
  <si>
    <t>24 CF 3-Door French Door, Dispenser, ESTAR</t>
  </si>
  <si>
    <t>24 CF 3-Door French Door, 33" Wide, Dispenser</t>
  </si>
  <si>
    <t xml:space="preserve">28 CF 3-Door French Door, Dispenser, Dual Ice </t>
  </si>
  <si>
    <t>24 CF 3-Door French Door, Dispenser, Door-in-Door</t>
  </si>
  <si>
    <t>24 CF Top Mount, 33" Wide, Icemaker, 2 Crispers, LED Lighting</t>
  </si>
  <si>
    <t>20 CF Top Mount, 30" Wide, Icemaker, 2 Crispers, LED Lighting</t>
  </si>
  <si>
    <t>10 CF Bottom Mount, Quick Freezing Drawer, Elec Temp Controls</t>
  </si>
  <si>
    <t>22 CF Bottom Mount, 30" Wide, Drawer</t>
  </si>
  <si>
    <t>16 CF Top Mount, 27" Wide</t>
  </si>
  <si>
    <t>24 CF Bottom Mount, 33" Wide, Drawer</t>
  </si>
  <si>
    <t>22 CF French Door, 30" Wide, LED Control, Icemaker, ESTAR</t>
  </si>
  <si>
    <t>25.4 CF 3-Door French Door, DOE</t>
  </si>
  <si>
    <t>28 CF French Door, LED Display, 4 Comp Crisper Sys, ESTAR</t>
  </si>
  <si>
    <t>24 CF French Door, 33" Wide, 4 Comp Crisper Sys, 2014 ESTAR</t>
  </si>
  <si>
    <t>21 CF Counter-Depth French Door, IcePlus Freezing System, LED Lighting</t>
  </si>
  <si>
    <t>25 CF French Door, Slim SpacePlus, Tall Dispenser, LED Lighting, ESTAR</t>
  </si>
  <si>
    <t>24 CF 3-Door French Door, Dual Ice</t>
  </si>
  <si>
    <t>21 CF Counter-Depth French Door, Ice Plus, Elec Temp Ctrl, ESTAR</t>
  </si>
  <si>
    <t>25 CF Counter-Depth French Door, Tall Dispenser, SmoothTch Cntrls</t>
  </si>
  <si>
    <t>27 CF 3-Door French Door, Dispenser, Door-in-Door</t>
  </si>
  <si>
    <t>24 CF 3-Door French Door, 33" Wide, Dispenser, Door-in-Door</t>
  </si>
  <si>
    <t>28 CF 3-Door French Door, Dispenser, Dual Ice, Door-in-Door</t>
  </si>
  <si>
    <t>30 CF French Door, Slim SpacePlus, Tall Dispenser, 3-Layer Frz, LED</t>
  </si>
  <si>
    <t>32 CF 3-Door French Door, Dispenser</t>
  </si>
  <si>
    <t>30 CF InstaView 3-Door French Door, XID</t>
  </si>
  <si>
    <t>27 CF 4-Door French Door, Dispenser, Door-in-Door</t>
  </si>
  <si>
    <t>30 CF 4-Door French Door, Dispenser, Convertible Drawer</t>
  </si>
  <si>
    <t>23 CF 4-Door Counter-Depth French Door, ESTAR</t>
  </si>
  <si>
    <t>30 CF 4-Door French Door, CEE Tier II, CustomChill</t>
  </si>
  <si>
    <t>23 CF 4-Door Counter-Depth French Door, Dispenser, Convertible Drawer</t>
  </si>
  <si>
    <t>30 CF 4-Door French Door, Door-in-Door, Convertible Drawer</t>
  </si>
  <si>
    <t>30 CF 4-Door French Door, Dispenser, Door-in-Door</t>
  </si>
  <si>
    <t>23 CF 4-Door Counter-Depth French Door, Door-in-Door</t>
  </si>
  <si>
    <t>30 CF French Door, Dispenser, Door-in-Door</t>
  </si>
  <si>
    <t xml:space="preserve">30 CF InstaView 4-Door French Door, Door-in-Door </t>
  </si>
  <si>
    <t>23 CF InstaView 4-Door Counter-Depth French Door, XID</t>
  </si>
  <si>
    <t>30 CF InstaView 4-Door French Door, XID</t>
  </si>
  <si>
    <t xml:space="preserve">23 CF InstaView 4-Door Counter-Depth French Door, XID </t>
  </si>
  <si>
    <t>26 CF Side-by-Side, SpacePlus, DOE</t>
  </si>
  <si>
    <t>22 CF Counter-Depth Side-by-Side, Door-in-Door</t>
  </si>
  <si>
    <t>LRE3193SW</t>
  </si>
  <si>
    <t>LRE3193SB</t>
  </si>
  <si>
    <t>LRE3193ST</t>
  </si>
  <si>
    <t>LRE3193BD</t>
  </si>
  <si>
    <t>LMV1831BD</t>
  </si>
  <si>
    <t>LMVM2033BD</t>
  </si>
  <si>
    <t>LMC0975SW</t>
  </si>
  <si>
    <t>LMC0975SB</t>
  </si>
  <si>
    <t>LMC0975ST</t>
  </si>
  <si>
    <t>LMC2075SW</t>
  </si>
  <si>
    <t>LMC2075SB</t>
  </si>
  <si>
    <t>LMC2075ST</t>
  </si>
  <si>
    <t>LMC2075BD</t>
  </si>
  <si>
    <t>LMC1375SW</t>
  </si>
  <si>
    <t>LMC1375SB</t>
  </si>
  <si>
    <t>LMC1575SW</t>
  </si>
  <si>
    <t>LMC1575SB</t>
  </si>
  <si>
    <t>LMC1575ST</t>
  </si>
  <si>
    <t>LMC1575BD</t>
  </si>
  <si>
    <t>Category</t>
  </si>
  <si>
    <t>PA</t>
  </si>
  <si>
    <t>Starts:</t>
  </si>
  <si>
    <t>Ends:</t>
  </si>
  <si>
    <t>LSSB2696BD</t>
  </si>
  <si>
    <t>REMOVED</t>
  </si>
  <si>
    <t>LG Signature 30 CF French Door, Diffused Reflection</t>
  </si>
  <si>
    <t>LG Signature 23 CF French Door, Diffused Reflection</t>
  </si>
  <si>
    <t>LG Signature 7.3 CF Dual Fuel Double Oven Range, ProBake Convection</t>
  </si>
  <si>
    <t>4.2 CF / 24" Compact Electric Dryer, LED Disp, Dial-A-Cycle, Ventless</t>
  </si>
  <si>
    <t>2.3 CF / 24" Washer/Dryer All-In-One Combo, 1400 RPM</t>
  </si>
  <si>
    <t>9.0 CF Gas SteamDryer, SteamFresh</t>
  </si>
  <si>
    <t>Front Control Dishwasher, SS Tub, EasyRack, 48dBA</t>
  </si>
  <si>
    <t>Front Control Dishwasher, SS Tub, EasyRack, QuadWash, 48 dBA, NFC</t>
  </si>
  <si>
    <t>Front Control Dishwasher, SS Tub, QuadWash, EasyRack Plus, 48</t>
  </si>
  <si>
    <t>Fully Integrated Dishwasher, 3rd Rack, EasyRack Plus, 44 dBA</t>
  </si>
  <si>
    <t>Fully Integrated Dishwasher, TrueSteam, 44 dBA</t>
  </si>
  <si>
    <t>Fully Integrated Dishwasher, 3rd Rack, TrueSteam, 42 dBA</t>
  </si>
  <si>
    <t>Fully Integrated Dishwasher, TurboMotion, SS Tub, 3rd Rack, 46 dBA</t>
  </si>
  <si>
    <t>Top Control Dishwasher, Pocket Hndl, QuadWash, SS Tub, 3rd Rack, 44 dBA</t>
  </si>
  <si>
    <t>Fully Integrated Dishwasher, TurboMotion, SS Tub, EZ Rack, 46 dBA</t>
  </si>
  <si>
    <t>Semi-Integrated Dishwasher, Tall SS Tub, 3rd Rack, 44 dBA</t>
  </si>
  <si>
    <t>7.3 CF Double Electric Range, EasyClean, Self Clean, 5 Element</t>
  </si>
  <si>
    <t>7.3 CF Double Electric Range, EasyClean, True Convection, Infrared</t>
  </si>
  <si>
    <t>6.3 CF Electric Range, EasyClean</t>
  </si>
  <si>
    <t xml:space="preserve">6.3 CF Electric Range </t>
  </si>
  <si>
    <t>6.3 CF Electric Range, Self Clean, 4 Element</t>
  </si>
  <si>
    <t>6.3 CF Electric Range, EasyClean, ProBake Convection, Warming Drawer</t>
  </si>
  <si>
    <t>6.3 CF Electric Range, EasyClean, ProBake Convection</t>
  </si>
  <si>
    <t>6.3 CF Electric Range, EasyClean, ProBake Convection, 5 Element</t>
  </si>
  <si>
    <t>6.3 CF Electric Range, Easy Clean, EvenJet Convection, 5 Element</t>
  </si>
  <si>
    <t>6.3 CF Electric Range, EasyClean, True Convection</t>
  </si>
  <si>
    <t>6.9 CF Double Gas Range, EasyClean, ProBake Convection</t>
  </si>
  <si>
    <t xml:space="preserve">6.9 CF Double Gas Range, EasyClean, ProBake Convection    </t>
  </si>
  <si>
    <t>6.9 CF Double Gas Range, EasyClean, Self Clean, SuperBoil</t>
  </si>
  <si>
    <t>6.9 CF Double Gas Range, EasyClean, Self Clean, SuperBoil, 5 Burner</t>
  </si>
  <si>
    <t>5.4 CF Gas Range, Easy Clean, 5 Burner, Griddle</t>
  </si>
  <si>
    <t>6.3 CF Gas Range, EasyClean, ProBake Convection, Warming Drawer</t>
  </si>
  <si>
    <t>6.3 CF Gas Range, EasyClean, Self Clean, True Convection, Smooth Touch</t>
  </si>
  <si>
    <t>6.3 CF Electric 30" Slide-In Range, ProBake Convection</t>
  </si>
  <si>
    <t>6.3 CF Gas 30" Slide-In Range, ProBake</t>
  </si>
  <si>
    <t>6.3 CF Gas 30" Slide-In Range, EasyClean, ProBake Convection, STS Crop</t>
  </si>
  <si>
    <t>30" Radiant Cooktop, SmoothTouch Controls, Steady Heat Cooking Elements</t>
  </si>
  <si>
    <t>36" Radiant Cooktop, SmoothTouch Controls, Steady Heat Cooking Elements</t>
  </si>
  <si>
    <t>30" Gas Cooktop, 17K BTU Center Burner, 12K BTU Burners</t>
  </si>
  <si>
    <t>36" Gas Cooktop, 17K BTU Center Burner, 12K BTU Burners</t>
  </si>
  <si>
    <t>30" Single Wall Oven, 4.7 CF Oven, EasyClean, True Convection</t>
  </si>
  <si>
    <t>30" Double Wall Oven, 4.7 CF Oven, EasyClean, True Convection</t>
  </si>
  <si>
    <t>2.2 CF OTR, Bottom Control, ExtendaVent, 400CFM, 1000W, Sensor</t>
  </si>
  <si>
    <t>2.2 CF OTR, Bottom Control, ExtendaVent, 400CFM, 1100W, Sensor</t>
  </si>
  <si>
    <t>2.2 CF OTR, Bottom Control, ExtendaVent, 400CFM, 1100W, Senso</t>
  </si>
  <si>
    <t>1.6 CF OTR, 300 CFM, 1000W, Turntable</t>
  </si>
  <si>
    <t>1.7 CF OTR, 300 CFM, 1000W, EasyClean Interior</t>
  </si>
  <si>
    <t>1.8 CF OTR, 400 CFM, 1000W, Sensor</t>
  </si>
  <si>
    <t>2.0 CF OTR, 400 CFM, 1000W, Sensor</t>
  </si>
  <si>
    <t>1.7 CF OTR, 950W (MWO) 1500W (Convection), Sensor</t>
  </si>
  <si>
    <t>2.0 CF OTR, 400CFM, 1000W, EasyClean, Quietpower, Sensor Cooking</t>
  </si>
  <si>
    <t>1.1 CF Countertop Microwave, 1000W, EasyClean, Soften/Melt, LED Display</t>
  </si>
  <si>
    <t>1.5 CF Countertop Microwave, 1100W, EasyClean, Eco-On, LED Display</t>
  </si>
  <si>
    <t>1.5 CF Countertop Microwave, 1100W, EasyClean, Eco-On, LED Displ</t>
  </si>
  <si>
    <t>2.0 CF Countertop Microwave, 1200W, EasyClean, True Cook Plus</t>
  </si>
  <si>
    <t>2.0 CF Countertop Microwave, EasyClean</t>
  </si>
  <si>
    <t>0.9 CF Smart Inverter, Anti-Bacteria Easy Clean Coating, Sensor</t>
  </si>
  <si>
    <t>2.0 CF Smart Inverter, Anti-Bacteria Easy Clean Coating, Sensor</t>
  </si>
  <si>
    <t>1.3 CF Smart Inverter, Anti-Bacteria Easy Clean Coating, Sensor</t>
  </si>
  <si>
    <t>1.5 CF Smart Inverter, Anti-Bacteria Easy Clean Coating, Sensor</t>
  </si>
  <si>
    <t>LG Studio 24 CF Counter-Depth French Door, Door-in-Door</t>
  </si>
  <si>
    <t>LG Studio 24 CF Counter-Depth French Door, Dispenser, Door-in-Door</t>
  </si>
  <si>
    <t>LG Studio 26.5 CF Built-In Side-by-Side, 42" Wide, Linear Compressor</t>
  </si>
  <si>
    <t>LG Studio 6.2 CF Electric 30" Slide-In Range, EasyClean</t>
  </si>
  <si>
    <t>LG Studio 6.3 CF Electric 30" Slide-In Range, Large Capacity</t>
  </si>
  <si>
    <t>LG Studio 6.2 CF Gas 30" Slide-In Range, 18.5K BTU Burner</t>
  </si>
  <si>
    <t>LG Studio 6.3 CF Gas 30" Slide-In Range, 19.0K BTU Burner</t>
  </si>
  <si>
    <t>LG Studio 30" Gas Cooktop, 19,000 BTU UltraHeat Center Burner</t>
  </si>
  <si>
    <t>LG Studio 36" Gas Cooktop, 19,000 BTU UltraHeat Center Burne</t>
  </si>
  <si>
    <t>LG Studio 36" Radiant Cooktop, SmoothTouch Controls</t>
  </si>
  <si>
    <t>LG Studio 30" Radiant Cooktop, SmoothTouch Controls</t>
  </si>
  <si>
    <t>LG Studio 30" Double Wall Oven, 4.7 CF, 6.3" LCD Touch-Screen</t>
  </si>
  <si>
    <t>LG Studio 30" Double Wall Oven, 4.7 CF, 6.3" Pro Style Knob</t>
  </si>
  <si>
    <t>LG Studio 30" Single Wall Oven, 4.7 CF, 6.3" LCD Touch-Screen</t>
  </si>
  <si>
    <t>LG Studio 30" Single Wall Oven, 4.7 CF, 6.3" Pro Style Knob</t>
  </si>
  <si>
    <t>LG Studio 1.7 CF OTR, 300 CFM, 950W</t>
  </si>
  <si>
    <t>4.3 CF Front Load Washer, Coldwash, NFC</t>
  </si>
  <si>
    <t>4.5 CF Front Load Washer, Coldwash, NFC</t>
  </si>
  <si>
    <t>7.4 CF High Efficiency Electric Dryer, Sensor Dry, NFC</t>
  </si>
  <si>
    <t>7.4 CF High Efficiency Gas Dryer, Sensor Dry, NFC</t>
  </si>
  <si>
    <t>7.4 CF High Efficiency Electric Dryer, Truesteam, NFC</t>
  </si>
  <si>
    <t>7.4 CF High Efficiency Gas Dryer, Truesteam, NFC</t>
  </si>
  <si>
    <t>4.5 CF Front Load Washer, Steam, NFC</t>
  </si>
  <si>
    <t>7.4 CF High Efficiency Electric SteamDryer, SteamSanitary</t>
  </si>
  <si>
    <t>7.4 CF High Efficiency Gas SteamDryer, SteamSanitary</t>
  </si>
  <si>
    <t>4.5 CF Front Load Washer, TurboWash, Allergien</t>
  </si>
  <si>
    <t>4.5 CF Front Load Washer, TurboWash, Allergiene</t>
  </si>
  <si>
    <t>4.5 CF Front Load Washer, TurboWash, Coldwash, NFC</t>
  </si>
  <si>
    <t>5.2 CF Front Load Washer, TurboWash, Steam Technology</t>
  </si>
  <si>
    <t>4.5 CF Front Load Washer, TurboWash, Steam Technology</t>
  </si>
  <si>
    <t>7.4 CF High Efficiency Electric SteamDryer, SteamSanitary, Turbo Steam</t>
  </si>
  <si>
    <t>7.4 CF High Efficiency Gas SteamDryer, SteamSanitary, Turbo Steam</t>
  </si>
  <si>
    <t>9.0 CF High Efficiency Electric SteamDryer, SteamSanitary, Turbo Steam</t>
  </si>
  <si>
    <t>9.0 CF High Efficiency Gas SteamDryer, SteamSanitary Turbo Steam</t>
  </si>
  <si>
    <t>4.5 CF High Efficiency Top Load Washer</t>
  </si>
  <si>
    <t>7.3 CF High Efficiency Electric Dryer, LG EasyLoad Door</t>
  </si>
  <si>
    <t>7.3 CF High Efficiency Gas Dryer, LG EasyLoad Door</t>
  </si>
  <si>
    <t>5.0 CF Top Load Washer, Front Controls, TurboWash</t>
  </si>
  <si>
    <t>7.3 CF Electric Dryer, Sensor Dry, Front Controls, NFC</t>
  </si>
  <si>
    <t>7.3 CF Gas Dryer, Sensor Dry</t>
  </si>
  <si>
    <t>7.3 CF HE Electric SteamDryer, Front Comtrols, LG EasyLoad Door</t>
  </si>
  <si>
    <t>7.3 CF HE Electric SteamDryer, Front Controls, SteamFresh</t>
  </si>
  <si>
    <t>7.3 CF HE Gas SteamDryer, Front Controls, SteamFresh</t>
  </si>
  <si>
    <t>7.3 CF HE Gas SteamDryer, Front Controls, LG EasyLoad Door</t>
  </si>
  <si>
    <t>7.3 CF HE Electric SteamDryer, Front Controls, LG EasyLoad Door</t>
  </si>
  <si>
    <t>7.3 CF HE Gas SteamDryer, Front Controls, LG EasyLoad</t>
  </si>
  <si>
    <t>4.9 CF Top Load Washer, Front Controls, Steam, TurboWash</t>
  </si>
  <si>
    <t>4.7 CF Top Load Washer, WaveForce</t>
  </si>
  <si>
    <t>7.3 CF High Efficiency Electric Dryer, FlowSense</t>
  </si>
  <si>
    <t>7.3 CF High Efficiency Gas Dryer, FlowSense</t>
  </si>
  <si>
    <t>4.9 CF High Efficiency Top Load Washer</t>
  </si>
  <si>
    <t>7.3 CF High Efficiency Electric Dryer, Sensor Dry</t>
  </si>
  <si>
    <t>7.3 CF High Efficiency Gas Dryer, Sensor Dry</t>
  </si>
  <si>
    <t>5.0 CF Top Load Washer</t>
  </si>
  <si>
    <t>5.0 CF Top Load Washer, Front Controls, Steam, Turbowash</t>
  </si>
  <si>
    <t>5.2 CF Top Load Washer, TurboWash, Steam Technology</t>
  </si>
  <si>
    <t>7.3 CF High Efficiency Electric SteamDryer, LG EasyLoad Door</t>
  </si>
  <si>
    <t>7.3 CF High Efficiency Gas SteamDryer, LG EasyLoad Door</t>
  </si>
  <si>
    <t>5.7 CF Top Load Washer, TurboWash Technology</t>
  </si>
  <si>
    <t>9.0 CF Electric SteamDryer, LG EasyLoad Door</t>
  </si>
  <si>
    <t xml:space="preserve"> 9.0 CF Gas SteamDryer, LG EasyLoad Door</t>
  </si>
  <si>
    <t>9.0 CF Electric SteamDryer, Full Touch, LG EasyLoad Door</t>
  </si>
  <si>
    <t xml:space="preserve"> 9.0 CF Electric SteamDryer, LG EasyLoad Door</t>
  </si>
  <si>
    <t>9.0 CF Gas SteamDryer, LG EasyLoad Door</t>
  </si>
  <si>
    <t>5.7 CF Top Load Washer, TurboWash, Full Touch</t>
  </si>
  <si>
    <t>9.0 CF Gas SteamDryer, Full Touch, LG EasyLoad Door</t>
  </si>
  <si>
    <t>7.4 CF High Efficiency Hybrid Heat Pump SteamDryer, SteamSanitary</t>
  </si>
  <si>
    <t>27" SideKick Pedestal Washer, 1CF</t>
  </si>
  <si>
    <t>29" SideKick Pedestal Washer, 1CF</t>
  </si>
  <si>
    <t>PMAP Less 10%</t>
  </si>
  <si>
    <t>Promo
Net</t>
  </si>
  <si>
    <t>Promo
MAP</t>
  </si>
  <si>
    <t>Margin Less 10%</t>
  </si>
  <si>
    <t>REFRIG</t>
  </si>
  <si>
    <t>DISH</t>
  </si>
  <si>
    <t>LAU</t>
  </si>
  <si>
    <t>RNG</t>
  </si>
  <si>
    <t>BUILT-IN</t>
  </si>
  <si>
    <t>MICRO</t>
  </si>
  <si>
    <t>March Savings</t>
  </si>
  <si>
    <t>President's Day</t>
  </si>
  <si>
    <t>March Madness</t>
  </si>
  <si>
    <t>15 CF Counter-Depth Bottom Mount, PS3 Finish</t>
  </si>
  <si>
    <t>30 CF French Door, Slim SpacePlus, Tall Dispenser, Door-in-Door</t>
  </si>
  <si>
    <t>27 CF 4-Door French Door, Dispenser, Door-in-Door, 2 Frz Drawers</t>
  </si>
  <si>
    <t>22 CF Counter-Depth Side-by-Side, InstaView Door-In-Door</t>
  </si>
  <si>
    <t>22 CF Side-by-Side, Dispenser (33" W x 66" H)</t>
  </si>
  <si>
    <t>26 CF Side-by-Side, Ice System, Dispenser, LED, Hidden Hinges</t>
  </si>
  <si>
    <t>26 CF Side-by-Side, Door-in-Door</t>
  </si>
  <si>
    <t>26 CF Side-by-Side, Door-in-Door, ESTAR</t>
  </si>
  <si>
    <t>26 CF Side-by-Side, InstaView Door-in-Door</t>
  </si>
  <si>
    <t>6.3 CF Gas Range, EasyClean, ProBake Convection</t>
  </si>
  <si>
    <t>6.3 CF Gas Range, EasyClean, Self Clean, 5 Burner, SuperBoil</t>
  </si>
  <si>
    <t>MAY SAVINGS</t>
  </si>
  <si>
    <t>MAY LAUNDRY EVENT</t>
  </si>
  <si>
    <t>MEMORIAL DAY</t>
  </si>
  <si>
    <t>25 CF French Door, Dual Ice, Slim SpacePlus, Tall Dispenser, ESTAR</t>
  </si>
  <si>
    <t>11 CF Top Mount 24" Wide</t>
  </si>
  <si>
    <t>27.6 CF French Door Slim SpacePlus Tall Dispenser</t>
  </si>
  <si>
    <t>30 CF 3-Door French Door, Dispenser, Bluetooth Speaker</t>
  </si>
  <si>
    <t>LG Studio Fully Integrated Dishwasher, SS Tub, 42 dBA</t>
  </si>
  <si>
    <t>2.3 CF / 24" Compact Washer, NFC</t>
  </si>
  <si>
    <t>9.0 CF Electric SteamDryer, SteamFresh</t>
  </si>
  <si>
    <t>4.3 CF XL Front Load Washer/Dryer Combo, Non-Steam, LED Disp, 1200RPM</t>
  </si>
  <si>
    <t>5.4 CF Gas Range, EasyClean, Fan Convection</t>
  </si>
  <si>
    <t>LG Studio 1.7 CF OTR, 300 CFM, 1500W</t>
  </si>
  <si>
    <t>LG Studio 2.0 CF Countertop Microwave, TrueCookPlus, Sensor</t>
  </si>
  <si>
    <t>February 16, 2017</t>
  </si>
  <si>
    <t>LG STUDIO PRESIDENT'S DAY ONLINE EXTENSION</t>
  </si>
  <si>
    <t>PRESIDENT'S DAY ONLINE EXTENSION</t>
  </si>
  <si>
    <t>MARCH LAUNDRY EVENT</t>
  </si>
  <si>
    <t>BUZZER BEATER EVENT</t>
  </si>
  <si>
    <t>APRIL SAVINGS</t>
  </si>
  <si>
    <t>EARTH DAY</t>
  </si>
  <si>
    <t>JUNE SAVINGS</t>
  </si>
  <si>
    <t>INDEPENDENCE DAY EVENT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</si>
</sst>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9"/>
      <color rgb="FF00B050"/>
      <name val="Arial"/>
      <family val="2"/>
    </font>
    <font>
      <sz val="11"/>
      <name val="Calibri"/>
      <family val="2"/>
      <scheme val="minor"/>
    </font>
  </fonts>
  <fills count="12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206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theme="6"/>
      </top>
      <bottom/>
      <diagonal/>
    </border>
    <border>
      <left/>
      <right/>
      <top/>
      <bottom style="medium">
        <color theme="6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rgb="FF002060"/>
      </top>
      <bottom style="thin">
        <color indexed="64"/>
      </bottom>
      <diagonal/>
    </border>
  </borders>
  <cellStyleXfs count="47841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 vertical="top" wrapText="1"/>
    </xf>
    <xf numFmtId="0" fontId="2" fillId="0" borderId="0" xfId="0" applyFont="1" applyFill="1"/>
    <xf numFmtId="0" fontId="2" fillId="0" borderId="0" xfId="0" applyFont="1" applyAlignment="1">
      <alignment vertical="top"/>
    </xf>
    <xf numFmtId="0" fontId="2" fillId="0" borderId="0" xfId="0" applyFont="1" applyFill="1" applyAlignment="1">
      <alignment vertical="top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164" fontId="4" fillId="0" borderId="0" xfId="1" quotePrefix="1" applyNumberFormat="1" applyFont="1" applyAlignment="1">
      <alignment horizontal="right"/>
    </xf>
    <xf numFmtId="164" fontId="2" fillId="0" borderId="0" xfId="1" applyNumberFormat="1" applyFont="1" applyAlignment="1"/>
    <xf numFmtId="164" fontId="2" fillId="0" borderId="0" xfId="1" applyNumberFormat="1" applyFont="1" applyAlignment="1">
      <alignment horizontal="center" vertical="top"/>
    </xf>
    <xf numFmtId="164" fontId="2" fillId="0" borderId="0" xfId="1" applyNumberFormat="1" applyFont="1" applyAlignment="1">
      <alignment vertical="top"/>
    </xf>
    <xf numFmtId="0" fontId="0" fillId="0" borderId="0" xfId="0" applyAlignment="1">
      <alignment vertical="center" wrapText="1"/>
    </xf>
    <xf numFmtId="164" fontId="2" fillId="0" borderId="5" xfId="1" applyNumberFormat="1" applyFont="1" applyBorder="1" applyAlignment="1">
      <alignment horizontal="center" vertical="center" wrapText="1"/>
    </xf>
    <xf numFmtId="0" fontId="2" fillId="0" borderId="4" xfId="4574" applyFont="1" applyFill="1" applyBorder="1" applyAlignment="1" applyProtection="1">
      <alignment vertical="center"/>
    </xf>
    <xf numFmtId="164" fontId="2" fillId="0" borderId="5" xfId="1" applyNumberFormat="1" applyFont="1" applyFill="1" applyBorder="1" applyAlignment="1" applyProtection="1">
      <alignment horizontal="center" vertical="center"/>
    </xf>
    <xf numFmtId="164" fontId="2" fillId="0" borderId="2" xfId="1" applyNumberFormat="1" applyFont="1" applyBorder="1" applyAlignment="1">
      <alignment horizontal="center" vertical="center" wrapText="1"/>
    </xf>
    <xf numFmtId="164" fontId="2" fillId="0" borderId="8" xfId="1" applyNumberFormat="1" applyFont="1" applyBorder="1" applyAlignment="1">
      <alignment horizontal="center" vertical="center" wrapText="1"/>
    </xf>
    <xf numFmtId="0" fontId="2" fillId="0" borderId="5" xfId="4607" applyFont="1" applyBorder="1" applyAlignment="1">
      <alignment vertical="top"/>
    </xf>
    <xf numFmtId="0" fontId="2" fillId="0" borderId="8" xfId="4629" applyFont="1" applyBorder="1" applyAlignment="1">
      <alignment vertical="top" wrapText="1"/>
    </xf>
    <xf numFmtId="165" fontId="2" fillId="0" borderId="0" xfId="46851" applyNumberFormat="1" applyFont="1" applyAlignment="1">
      <alignment horizontal="center"/>
    </xf>
    <xf numFmtId="165" fontId="2" fillId="0" borderId="0" xfId="46851" applyNumberFormat="1" applyFont="1" applyAlignment="1">
      <alignment horizontal="center" vertical="top"/>
    </xf>
    <xf numFmtId="225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wrapText="1"/>
    </xf>
    <xf numFmtId="0" fontId="203" fillId="0" borderId="68" xfId="0" applyFont="1" applyBorder="1" applyAlignment="1">
      <alignment vertical="top"/>
    </xf>
    <xf numFmtId="0" fontId="7" fillId="2" borderId="69" xfId="2" applyFont="1" applyFill="1" applyBorder="1" applyAlignment="1" applyProtection="1">
      <alignment horizontal="center"/>
      <protection hidden="1"/>
    </xf>
    <xf numFmtId="0" fontId="7" fillId="2" borderId="69" xfId="2" applyFont="1" applyFill="1" applyBorder="1" applyAlignment="1" applyProtection="1">
      <alignment horizontal="center" wrapText="1"/>
      <protection hidden="1"/>
    </xf>
    <xf numFmtId="0" fontId="2" fillId="0" borderId="0" xfId="0" applyFont="1" applyBorder="1" applyAlignment="1">
      <alignment horizontal="center" vertical="top" wrapText="1"/>
    </xf>
    <xf numFmtId="164" fontId="2" fillId="0" borderId="0" xfId="1" applyNumberFormat="1" applyFont="1" applyBorder="1" applyAlignment="1">
      <alignment horizontal="center"/>
    </xf>
    <xf numFmtId="164" fontId="2" fillId="0" borderId="0" xfId="1" applyNumberFormat="1" applyFont="1" applyBorder="1" applyAlignment="1"/>
    <xf numFmtId="0" fontId="2" fillId="0" borderId="0" xfId="0" applyFont="1" applyFill="1" applyBorder="1"/>
    <xf numFmtId="225" fontId="209" fillId="0" borderId="0" xfId="1" applyNumberFormat="1" applyFont="1" applyAlignment="1">
      <alignment horizontal="left"/>
    </xf>
    <xf numFmtId="164" fontId="8" fillId="122" borderId="8" xfId="1" applyNumberFormat="1" applyFont="1" applyFill="1" applyBorder="1" applyAlignment="1">
      <alignment vertical="center" wrapText="1"/>
    </xf>
    <xf numFmtId="165" fontId="8" fillId="122" borderId="9" xfId="46851" applyNumberFormat="1" applyFont="1" applyFill="1" applyBorder="1" applyAlignment="1">
      <alignment horizontal="center" vertical="center" wrapText="1"/>
    </xf>
    <xf numFmtId="164" fontId="8" fillId="122" borderId="2" xfId="1" applyNumberFormat="1" applyFont="1" applyFill="1" applyBorder="1" applyAlignment="1">
      <alignment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4" fontId="8" fillId="122" borderId="5" xfId="1" applyNumberFormat="1" applyFont="1" applyFill="1" applyBorder="1" applyAlignment="1">
      <alignment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225" fontId="210" fillId="0" borderId="0" xfId="1" applyNumberFormat="1" applyFont="1" applyAlignment="1">
      <alignment horizontal="left"/>
    </xf>
    <xf numFmtId="164" fontId="8" fillId="122" borderId="67" xfId="1" applyNumberFormat="1" applyFont="1" applyFill="1" applyBorder="1" applyAlignment="1">
      <alignment vertical="center" wrapText="1"/>
    </xf>
    <xf numFmtId="164" fontId="8" fillId="123" borderId="2" xfId="1" applyNumberFormat="1" applyFont="1" applyFill="1" applyBorder="1" applyAlignment="1">
      <alignment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4" fontId="8" fillId="123" borderId="5" xfId="1" applyNumberFormat="1" applyFont="1" applyFill="1" applyBorder="1" applyAlignment="1">
      <alignment vertical="center" wrapText="1"/>
    </xf>
    <xf numFmtId="164" fontId="8" fillId="123" borderId="8" xfId="1" applyNumberFormat="1" applyFont="1" applyFill="1" applyBorder="1" applyAlignment="1">
      <alignment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164" fontId="8" fillId="123" borderId="67" xfId="1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225" fontId="209" fillId="0" borderId="0" xfId="1" applyNumberFormat="1" applyFont="1" applyAlignment="1">
      <alignment horizontal="left" vertical="center"/>
    </xf>
    <xf numFmtId="225" fontId="2" fillId="0" borderId="0" xfId="1" applyNumberFormat="1" applyFont="1" applyAlignment="1">
      <alignment horizontal="center" vertical="center"/>
    </xf>
    <xf numFmtId="225" fontId="2" fillId="0" borderId="0" xfId="0" applyNumberFormat="1" applyFont="1" applyFill="1" applyAlignment="1">
      <alignment horizontal="center" vertical="center"/>
    </xf>
    <xf numFmtId="164" fontId="8" fillId="0" borderId="68" xfId="1" applyNumberFormat="1" applyFont="1" applyBorder="1" applyAlignment="1">
      <alignment horizontal="center" vertical="center" wrapText="1"/>
    </xf>
    <xf numFmtId="164" fontId="2" fillId="0" borderId="68" xfId="1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4" fontId="8" fillId="0" borderId="0" xfId="1" applyNumberFormat="1" applyFont="1" applyBorder="1" applyAlignment="1">
      <alignment vertical="center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65" fontId="8" fillId="0" borderId="0" xfId="46851" applyNumberFormat="1" applyFont="1" applyBorder="1" applyAlignment="1">
      <alignment horizontal="center" vertical="center"/>
    </xf>
    <xf numFmtId="164" fontId="2" fillId="0" borderId="72" xfId="1" applyNumberFormat="1" applyFont="1" applyFill="1" applyBorder="1" applyAlignment="1" applyProtection="1">
      <alignment horizontal="center" vertical="center"/>
    </xf>
    <xf numFmtId="165" fontId="2" fillId="0" borderId="0" xfId="46851" applyNumberFormat="1" applyFont="1" applyBorder="1" applyAlignment="1">
      <alignment horizontal="center"/>
    </xf>
    <xf numFmtId="225" fontId="210" fillId="0" borderId="0" xfId="1" applyNumberFormat="1" applyFont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164" fontId="2" fillId="0" borderId="0" xfId="1" quotePrefix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164" fontId="8" fillId="122" borderId="1" xfId="1" applyNumberFormat="1" applyFont="1" applyFill="1" applyBorder="1" applyAlignment="1">
      <alignment vertical="center" wrapText="1"/>
    </xf>
    <xf numFmtId="164" fontId="8" fillId="122" borderId="4" xfId="1" applyNumberFormat="1" applyFont="1" applyFill="1" applyBorder="1" applyAlignment="1">
      <alignment vertical="center" wrapText="1"/>
    </xf>
    <xf numFmtId="164" fontId="8" fillId="122" borderId="7" xfId="1" applyNumberFormat="1" applyFont="1" applyFill="1" applyBorder="1" applyAlignment="1">
      <alignment vertical="center" wrapText="1"/>
    </xf>
    <xf numFmtId="164" fontId="8" fillId="123" borderId="1" xfId="1" applyNumberFormat="1" applyFont="1" applyFill="1" applyBorder="1" applyAlignment="1">
      <alignment vertical="center" wrapText="1"/>
    </xf>
    <xf numFmtId="164" fontId="8" fillId="123" borderId="4" xfId="1" applyNumberFormat="1" applyFont="1" applyFill="1" applyBorder="1" applyAlignment="1">
      <alignment vertical="center" wrapText="1"/>
    </xf>
    <xf numFmtId="164" fontId="8" fillId="123" borderId="7" xfId="1" applyNumberFormat="1" applyFont="1" applyFill="1" applyBorder="1" applyAlignment="1">
      <alignment vertical="center" wrapText="1"/>
    </xf>
    <xf numFmtId="227" fontId="207" fillId="125" borderId="0" xfId="1" applyNumberFormat="1" applyFont="1" applyFill="1" applyBorder="1" applyAlignment="1">
      <alignment horizontal="center" vertical="center"/>
    </xf>
    <xf numFmtId="227" fontId="207" fillId="124" borderId="0" xfId="1" applyNumberFormat="1" applyFont="1" applyFill="1" applyBorder="1" applyAlignment="1">
      <alignment horizontal="center" vertical="center"/>
    </xf>
    <xf numFmtId="0" fontId="2" fillId="0" borderId="75" xfId="0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2" fillId="0" borderId="75" xfId="1" applyNumberFormat="1" applyFont="1" applyBorder="1" applyAlignment="1">
      <alignment horizontal="center" vertical="center" wrapText="1"/>
    </xf>
    <xf numFmtId="164" fontId="8" fillId="122" borderId="75" xfId="1" applyNumberFormat="1" applyFont="1" applyFill="1" applyBorder="1" applyAlignment="1">
      <alignment vertical="center" wrapText="1"/>
    </xf>
    <xf numFmtId="164" fontId="8" fillId="123" borderId="75" xfId="1" applyNumberFormat="1" applyFont="1" applyFill="1" applyBorder="1" applyAlignment="1">
      <alignment vertical="center" wrapText="1"/>
    </xf>
    <xf numFmtId="165" fontId="8" fillId="122" borderId="76" xfId="46851" applyNumberFormat="1" applyFont="1" applyFill="1" applyBorder="1" applyAlignment="1">
      <alignment horizontal="center" vertical="center" wrapText="1"/>
    </xf>
    <xf numFmtId="164" fontId="8" fillId="122" borderId="77" xfId="1" applyNumberFormat="1" applyFont="1" applyFill="1" applyBorder="1" applyAlignment="1">
      <alignment vertical="center" wrapText="1"/>
    </xf>
    <xf numFmtId="164" fontId="8" fillId="123" borderId="77" xfId="1" applyNumberFormat="1" applyFont="1" applyFill="1" applyBorder="1" applyAlignment="1">
      <alignment vertical="center" wrapText="1"/>
    </xf>
    <xf numFmtId="165" fontId="8" fillId="123" borderId="76" xfId="46851" applyNumberFormat="1" applyFont="1" applyFill="1" applyBorder="1" applyAlignment="1">
      <alignment horizontal="center" vertical="center" wrapText="1"/>
    </xf>
    <xf numFmtId="227" fontId="207" fillId="125" borderId="0" xfId="1" applyNumberFormat="1" applyFont="1" applyFill="1" applyBorder="1" applyAlignment="1">
      <alignment horizontal="right" vertical="center"/>
    </xf>
    <xf numFmtId="227" fontId="207" fillId="124" borderId="0" xfId="1" applyNumberFormat="1" applyFont="1" applyFill="1" applyBorder="1" applyAlignment="1">
      <alignment horizontal="right" vertical="center"/>
    </xf>
    <xf numFmtId="165" fontId="7" fillId="125" borderId="78" xfId="46851" applyNumberFormat="1" applyFont="1" applyFill="1" applyBorder="1" applyAlignment="1">
      <alignment horizontal="center" vertical="center"/>
    </xf>
    <xf numFmtId="225" fontId="197" fillId="125" borderId="78" xfId="1" applyNumberFormat="1" applyFont="1" applyFill="1" applyBorder="1" applyAlignment="1">
      <alignment horizontal="left" vertical="center"/>
    </xf>
    <xf numFmtId="227" fontId="207" fillId="125" borderId="79" xfId="1" applyNumberFormat="1" applyFont="1" applyFill="1" applyBorder="1" applyAlignment="1">
      <alignment horizontal="center" vertical="center"/>
    </xf>
    <xf numFmtId="165" fontId="7" fillId="124" borderId="80" xfId="46851" applyNumberFormat="1" applyFont="1" applyFill="1" applyBorder="1" applyAlignment="1">
      <alignment horizontal="center" vertical="center"/>
    </xf>
    <xf numFmtId="227" fontId="207" fillId="124" borderId="81" xfId="1" applyNumberFormat="1" applyFont="1" applyFill="1" applyBorder="1" applyAlignment="1">
      <alignment horizontal="center" vertical="center"/>
    </xf>
    <xf numFmtId="225" fontId="197" fillId="124" borderId="80" xfId="1" applyNumberFormat="1" applyFont="1" applyFill="1" applyBorder="1" applyAlignment="1">
      <alignment horizontal="left" vertical="center"/>
    </xf>
    <xf numFmtId="227" fontId="207" fillId="124" borderId="81" xfId="1" applyNumberFormat="1" applyFont="1" applyFill="1" applyBorder="1" applyAlignment="1">
      <alignment horizontal="right" vertical="center"/>
    </xf>
    <xf numFmtId="227" fontId="207" fillId="125" borderId="79" xfId="1" applyNumberFormat="1" applyFont="1" applyFill="1" applyBorder="1" applyAlignment="1">
      <alignment horizontal="right" vertical="center"/>
    </xf>
    <xf numFmtId="164" fontId="2" fillId="0" borderId="71" xfId="1" applyNumberFormat="1" applyFont="1" applyFill="1" applyBorder="1" applyAlignment="1">
      <alignment vertical="center" wrapText="1"/>
    </xf>
    <xf numFmtId="164" fontId="2" fillId="0" borderId="73" xfId="1" applyNumberFormat="1" applyFont="1" applyFill="1" applyBorder="1" applyAlignment="1">
      <alignment vertical="center" wrapText="1"/>
    </xf>
    <xf numFmtId="164" fontId="2" fillId="0" borderId="72" xfId="1" applyNumberFormat="1" applyFont="1" applyFill="1" applyBorder="1" applyAlignment="1">
      <alignment vertical="center" wrapText="1"/>
    </xf>
    <xf numFmtId="164" fontId="2" fillId="0" borderId="74" xfId="1" applyNumberFormat="1" applyFont="1" applyFill="1" applyBorder="1" applyAlignment="1">
      <alignment vertical="center" wrapText="1"/>
    </xf>
    <xf numFmtId="164" fontId="2" fillId="0" borderId="70" xfId="1" applyNumberFormat="1" applyFont="1" applyFill="1" applyBorder="1" applyAlignment="1">
      <alignment vertical="center" wrapText="1"/>
    </xf>
    <xf numFmtId="0" fontId="2" fillId="0" borderId="1" xfId="4611" applyFont="1" applyFill="1" applyBorder="1" applyAlignment="1" applyProtection="1">
      <alignment vertical="center"/>
    </xf>
    <xf numFmtId="0" fontId="2" fillId="0" borderId="2" xfId="4607" applyFont="1" applyBorder="1" applyAlignment="1">
      <alignment vertical="top"/>
    </xf>
    <xf numFmtId="164" fontId="2" fillId="0" borderId="2" xfId="1" applyNumberFormat="1" applyFont="1" applyFill="1" applyBorder="1" applyAlignment="1" applyProtection="1">
      <alignment horizontal="center" vertical="center"/>
    </xf>
    <xf numFmtId="164" fontId="2" fillId="0" borderId="73" xfId="1" applyNumberFormat="1" applyFont="1" applyFill="1" applyBorder="1" applyAlignment="1" applyProtection="1">
      <alignment horizontal="center" vertical="center"/>
    </xf>
    <xf numFmtId="225" fontId="210" fillId="0" borderId="79" xfId="1" applyNumberFormat="1" applyFont="1" applyBorder="1" applyAlignment="1">
      <alignment horizontal="left"/>
    </xf>
    <xf numFmtId="164" fontId="2" fillId="0" borderId="79" xfId="1" applyNumberFormat="1" applyFont="1" applyBorder="1" applyAlignment="1"/>
    <xf numFmtId="165" fontId="2" fillId="0" borderId="79" xfId="46851" applyNumberFormat="1" applyFont="1" applyBorder="1" applyAlignment="1">
      <alignment horizontal="center"/>
    </xf>
    <xf numFmtId="0" fontId="211" fillId="0" borderId="0" xfId="0" applyFont="1" applyAlignment="1">
      <alignment vertical="center" wrapText="1"/>
    </xf>
    <xf numFmtId="164" fontId="2" fillId="122" borderId="1" xfId="1" applyNumberFormat="1" applyFont="1" applyFill="1" applyBorder="1" applyAlignment="1">
      <alignment vertical="center" wrapText="1"/>
    </xf>
    <xf numFmtId="164" fontId="2" fillId="122" borderId="2" xfId="1" applyNumberFormat="1" applyFont="1" applyFill="1" applyBorder="1" applyAlignment="1">
      <alignment vertical="center" wrapText="1"/>
    </xf>
    <xf numFmtId="165" fontId="2" fillId="122" borderId="3" xfId="46851" applyNumberFormat="1" applyFont="1" applyFill="1" applyBorder="1" applyAlignment="1">
      <alignment horizontal="center" vertical="center" wrapText="1"/>
    </xf>
    <xf numFmtId="164" fontId="2" fillId="123" borderId="1" xfId="1" applyNumberFormat="1" applyFont="1" applyFill="1" applyBorder="1" applyAlignment="1">
      <alignment vertical="center" wrapText="1"/>
    </xf>
    <xf numFmtId="164" fontId="2" fillId="123" borderId="2" xfId="1" applyNumberFormat="1" applyFont="1" applyFill="1" applyBorder="1" applyAlignment="1">
      <alignment vertical="center" wrapText="1"/>
    </xf>
    <xf numFmtId="165" fontId="2" fillId="123" borderId="3" xfId="46851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2" fillId="0" borderId="82" xfId="6" applyFont="1" applyBorder="1" applyAlignment="1">
      <alignment vertical="center"/>
    </xf>
    <xf numFmtId="0" fontId="2" fillId="0" borderId="1" xfId="6" applyFont="1" applyBorder="1" applyAlignment="1">
      <alignment vertical="center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77" xfId="6" applyFont="1" applyBorder="1" applyAlignment="1">
      <alignment vertical="center"/>
    </xf>
  </cellXfs>
  <cellStyles count="47841">
    <cellStyle name=" 1" xfId="13"/>
    <cellStyle name="??&amp;O?&amp;H?_x0008__x000f__x0007_?_x0007__x0001__x0001_" xfId="4551"/>
    <cellStyle name="??&amp;O?&amp;H?_x0008__x000f__x0007_?_x0007__x0001__x0001_ 2" xfId="4550"/>
    <cellStyle name="??&amp;O?&amp;H?_x0008__x000f__x0007_?_x0007__x0001__x0001_ 2 2" xfId="4549"/>
    <cellStyle name="??&amp;O?&amp;H?_x0008__x000f__x0007_?_x0007__x0001__x0001_ 2 2 2" xfId="4548"/>
    <cellStyle name="??&amp;O?&amp;H?_x0008__x000f__x0007_?_x0007__x0001__x0001_ 2 2 3" xfId="4547"/>
    <cellStyle name="??&amp;O?&amp;H?_x0008__x000f__x0007_?_x0007__x0001__x0001_ 2 2 4" xfId="21035"/>
    <cellStyle name="??&amp;O?&amp;H?_x0008__x000f__x0007_?_x0007__x0001__x0001_ 3" xfId="4546"/>
    <cellStyle name="??&amp;O?&amp;H?_x0008__x000f__x0007_?_x0007__x0001__x0001_ 3 2" xfId="21037"/>
    <cellStyle name="??&amp;O?&amp;H?_x0008__x000f__x0007_?_x0007__x0001__x0001_ 3 3" xfId="21036"/>
    <cellStyle name="??&amp;O?&amp;H?_x0008_??_x0007__x0001__x0001_" xfId="4545"/>
    <cellStyle name="??&amp;O?&amp;H?_x0008_??_x0007__x0001__x0001_ 2" xfId="4544"/>
    <cellStyle name="??&amp;O?&amp;H?_x0008_??_x0007__x0001__x0001_ 2 2" xfId="4543"/>
    <cellStyle name="??&amp;O?&amp;H?_x0008_??_x0007__x0001__x0001_ 2 2 2" xfId="4542"/>
    <cellStyle name="??&amp;O?&amp;H?_x0008_??_x0007__x0001__x0001_ 2 2 3" xfId="4541"/>
    <cellStyle name="??&amp;O?&amp;H?_x0008_??_x0007__x0001__x0001_ 2 2 4" xfId="21038"/>
    <cellStyle name="??&amp;O?&amp;H?_x0008_??_x0007__x0001__x0001_ 3" xfId="4540"/>
    <cellStyle name="??&amp;O?&amp;H?_x0008_??_x0007__x0001__x0001_ 3 2" xfId="21040"/>
    <cellStyle name="??&amp;O?&amp;H?_x0008_??_x0007__x0001__x0001_ 3 3" xfId="21039"/>
    <cellStyle name="_~2054221" xfId="14"/>
    <cellStyle name="_~3904982" xfId="15"/>
    <cellStyle name="_~4341816" xfId="16"/>
    <cellStyle name="_~5106139" xfId="17"/>
    <cellStyle name="_~6005742" xfId="18"/>
    <cellStyle name="_~6477198" xfId="19"/>
    <cellStyle name="_~9285651" xfId="20"/>
    <cellStyle name="_~9285651_CV-Feb15v2" xfId="21"/>
    <cellStyle name="_~9285651_CV-Feb15v2_Copy of CV-Mar08v2" xfId="22"/>
    <cellStyle name="_~9285651_CV-Feb15v2_Copy of CV-Mar15" xfId="23"/>
    <cellStyle name="_06Plant Mar" xfId="24"/>
    <cellStyle name="_06Plant May - new" xfId="25"/>
    <cellStyle name="_07 A&amp;P Planning-1101" xfId="26"/>
    <cellStyle name="_07 PP BI-Restate(w new Cost)" xfId="27"/>
    <cellStyle name="_07 profit plan - 01112007" xfId="28"/>
    <cellStyle name="_07 profit plan - BI(Restate)" xfId="29"/>
    <cellStyle name="_07 profit plan - sarah" xfId="30"/>
    <cellStyle name="_07factory value" xfId="31"/>
    <cellStyle name="_2006(slow-moving 90days)-0606" xfId="32"/>
    <cellStyle name="_2007 Profit Plan Review Crolls" xfId="33"/>
    <cellStyle name="_2007 Profit Plan-BI" xfId="34"/>
    <cellStyle name="_2007AR-revised" xfId="35"/>
    <cellStyle name="_2007P&amp;L" xfId="36"/>
    <cellStyle name="_2010 New Model Set-up 10-22-09" xfId="37"/>
    <cellStyle name="_2010 New Model Set-up 10-22-09 2" xfId="47155"/>
    <cellStyle name="_2010 Refrigeration Pricing Listing 2-15-10" xfId="47156"/>
    <cellStyle name="_2月退换机" xfId="38"/>
    <cellStyle name="_3月退换机" xfId="39"/>
    <cellStyle name="_A&amp;P" xfId="40"/>
    <cellStyle name="_access" xfId="41"/>
    <cellStyle name="_Actual-Aug31" xfId="42"/>
    <cellStyle name="_Actual-Aug31_Sarah_version 2" xfId="43"/>
    <cellStyle name="_actual-July31_by Sarah" xfId="44"/>
    <cellStyle name="_AFFPriceCalc_Conns_NC01-3.10.10" xfId="45"/>
    <cellStyle name="_AFFPriceCalc_Conns_NC01-3.10.10 2" xfId="47157"/>
    <cellStyle name="_All Products Margin-Update" xfId="46"/>
    <cellStyle name="_APS1 refer pricing to Lisa load-2-9-2010" xfId="47158"/>
    <cellStyle name="_BBY_SHC_328 BF proposal review(최준희)_090511" xfId="4539"/>
    <cellStyle name="_BBY_SHC_328 BF proposal review_090608" xfId="4538"/>
    <cellStyle name="_BBY_SHC_328 BF proposal review_090608_본사검토" xfId="4537"/>
    <cellStyle name="_BI -2007 PP" xfId="47"/>
    <cellStyle name="_BI Product PP Plan 2006" xfId="48"/>
    <cellStyle name="_BOM COST 2007FEB2ND" xfId="49"/>
    <cellStyle name="_Book1" xfId="50"/>
    <cellStyle name="_Book1_CV-Feb15v2" xfId="51"/>
    <cellStyle name="_Book1_CV-Feb15v2_Copy of CV-Mar08v2" xfId="52"/>
    <cellStyle name="_Book1_CV-Feb15v2_Copy of CV-Mar15" xfId="53"/>
    <cellStyle name="_Book2" xfId="54"/>
    <cellStyle name="_Book3" xfId="55"/>
    <cellStyle name="_Book5" xfId="56"/>
    <cellStyle name="_BS items template" xfId="57"/>
    <cellStyle name="_Build-in Channel - Sep. Fcst" xfId="58"/>
    <cellStyle name="_capitalization082206" xfId="59"/>
    <cellStyle name="_Capital-Jul-revise" xfId="60"/>
    <cellStyle name="_China-Strategy-Profolio-Jun07-BaseScenario+RFG-Jul16" xfId="61"/>
    <cellStyle name="_COGM-19Mar" xfId="62"/>
    <cellStyle name="_COGS - Jul1806" xfId="63"/>
    <cellStyle name="_Column1" xfId="4536"/>
    <cellStyle name="_Column1 2" xfId="4535"/>
    <cellStyle name="_Column1 2 2" xfId="4534"/>
    <cellStyle name="_Column1 2 2 2" xfId="4533"/>
    <cellStyle name="_Column1 2 2 3" xfId="4532"/>
    <cellStyle name="_Column1 2 2 4" xfId="20990"/>
    <cellStyle name="_Column1 3" xfId="4531"/>
    <cellStyle name="_Column1 3 2" xfId="20992"/>
    <cellStyle name="_Column1 3 3" xfId="20991"/>
    <cellStyle name="_Column2" xfId="4530"/>
    <cellStyle name="_Column2 2" xfId="4529"/>
    <cellStyle name="_Column2 2 2" xfId="4528"/>
    <cellStyle name="_Column2 2 2 2" xfId="4527"/>
    <cellStyle name="_Column2 2 2 3" xfId="4526"/>
    <cellStyle name="_Column2 2 2 4" xfId="20993"/>
    <cellStyle name="_Column2 3" xfId="4525"/>
    <cellStyle name="_Column2 3 2" xfId="20995"/>
    <cellStyle name="_Column2 3 3" xfId="20994"/>
    <cellStyle name="_Column3" xfId="4524"/>
    <cellStyle name="_Column3 2" xfId="4523"/>
    <cellStyle name="_Column3 2 2" xfId="4522"/>
    <cellStyle name="_Column3 2 2 2" xfId="4521"/>
    <cellStyle name="_Column3 2 2 3" xfId="4520"/>
    <cellStyle name="_Column3 2 2 4" xfId="20996"/>
    <cellStyle name="_Column3 3" xfId="4519"/>
    <cellStyle name="_Column3 3 2" xfId="20998"/>
    <cellStyle name="_Column3 3 3" xfId="20997"/>
    <cellStyle name="_Column4" xfId="4518"/>
    <cellStyle name="_Column4 2" xfId="4517"/>
    <cellStyle name="_Column4 2 2" xfId="4516"/>
    <cellStyle name="_Column4 2 2 2" xfId="4515"/>
    <cellStyle name="_Column4 2 2 3" xfId="4514"/>
    <cellStyle name="_Column4 2 2 4" xfId="20999"/>
    <cellStyle name="_Column4 3" xfId="4513"/>
    <cellStyle name="_Column4 3 2" xfId="21001"/>
    <cellStyle name="_Column4 3 3" xfId="21000"/>
    <cellStyle name="_Column5" xfId="4512"/>
    <cellStyle name="_Column5 2" xfId="4511"/>
    <cellStyle name="_Column5 2 2" xfId="4510"/>
    <cellStyle name="_Column5 2 2 2" xfId="4509"/>
    <cellStyle name="_Column5 2 2 3" xfId="4508"/>
    <cellStyle name="_Column5 2 2 4" xfId="21002"/>
    <cellStyle name="_Column5 3" xfId="4507"/>
    <cellStyle name="_Column5 3 2" xfId="21004"/>
    <cellStyle name="_Column5 3 3" xfId="21003"/>
    <cellStyle name="_Column6" xfId="4506"/>
    <cellStyle name="_Column6 2" xfId="4505"/>
    <cellStyle name="_Column6 2 2" xfId="4504"/>
    <cellStyle name="_Column6 2 2 2" xfId="4503"/>
    <cellStyle name="_Column6 2 2 3" xfId="4502"/>
    <cellStyle name="_Column6 2 2 4" xfId="21005"/>
    <cellStyle name="_Column6 3" xfId="4501"/>
    <cellStyle name="_Column6 3 2" xfId="21007"/>
    <cellStyle name="_Column6 3 3" xfId="21006"/>
    <cellStyle name="_Column7" xfId="4500"/>
    <cellStyle name="_Column7 2" xfId="4499"/>
    <cellStyle name="_Column7 2 2" xfId="4498"/>
    <cellStyle name="_Column7 2 2 2" xfId="4497"/>
    <cellStyle name="_Column7 2 2 3" xfId="4496"/>
    <cellStyle name="_Column7 2 2 4" xfId="21008"/>
    <cellStyle name="_Column7 3" xfId="4495"/>
    <cellStyle name="_Column7 3 2" xfId="21010"/>
    <cellStyle name="_Column7 3 3" xfId="21009"/>
    <cellStyle name="_Comma" xfId="64"/>
    <cellStyle name="_Computation_20Apr_1" xfId="65"/>
    <cellStyle name="_Computation_20Apr_new" xfId="66"/>
    <cellStyle name="_Computation_26Jun" xfId="67"/>
    <cellStyle name="_control06" xfId="68"/>
    <cellStyle name="_Copy of Backup of Frigidaire Model Data Sheet Static" xfId="69"/>
    <cellStyle name="_Copy of Backup of Frigidaire Model Data Sheet Static 2" xfId="47159"/>
    <cellStyle name="_Cost monthly phrasing" xfId="70"/>
    <cellStyle name="_Costing_by Sally" xfId="71"/>
    <cellStyle name="_CTSQueryDLRS" xfId="72"/>
    <cellStyle name="_CTSQueryDLRS 2" xfId="47160"/>
    <cellStyle name="_CTSQueryDLRSFcst" xfId="47161"/>
    <cellStyle name="_CTSQueryDLRSFcst 2" xfId="47162"/>
    <cellStyle name="_CV new format 0920" xfId="73"/>
    <cellStyle name="_CV_China_26 Sep 2006_Final" xfId="74"/>
    <cellStyle name="_CV-Mar22" xfId="75"/>
    <cellStyle name="_CV-Mar22v2" xfId="76"/>
    <cellStyle name="_CV-Sep 19" xfId="77"/>
    <cellStyle name="_Data" xfId="4494"/>
    <cellStyle name="_Dealer Pricing" xfId="78"/>
    <cellStyle name="_Dollar" xfId="79"/>
    <cellStyle name="_Dollar_~9773512" xfId="80"/>
    <cellStyle name="_Dollar_Asia for Nov" xfId="81"/>
    <cellStyle name="_Dollar_EVA Model - KA Urso (11-16-07)" xfId="82"/>
    <cellStyle name="_Dollar_Plan Model 10-25" xfId="83"/>
    <cellStyle name="_Dollar_PMR with DCM 1" xfId="84"/>
    <cellStyle name="_Dollar_Sheet1" xfId="85"/>
    <cellStyle name="_Dollar_temp" xfId="86"/>
    <cellStyle name="_Domestics Value chain" xfId="87"/>
    <cellStyle name="_ET_STYLE_NoName_00_" xfId="88"/>
    <cellStyle name="_Evaluation of month performance" xfId="89"/>
    <cellStyle name="_export -by country- for Hyperion uploading" xfId="90"/>
    <cellStyle name="_Export_07PP_restatment" xfId="91"/>
    <cellStyle name="_Export-Jun" xfId="92"/>
    <cellStyle name="_Export-May'" xfId="93"/>
    <cellStyle name="_Fcst(不含国美）" xfId="94"/>
    <cellStyle name="_FG-2007 Plan" xfId="95"/>
    <cellStyle name="_Final P&amp;L of Sep FC" xfId="96"/>
    <cellStyle name="_Final P&amp;L of Sep FC-2006_V2" xfId="97"/>
    <cellStyle name="_Frigidaire 2010 - Cost estimate 12-21-09 Ref" xfId="98"/>
    <cellStyle name="_Frigidaire 2010 - Cost estimate 2-9-10 STK Comp Ref" xfId="99"/>
    <cellStyle name="_HA Products Margin" xfId="100"/>
    <cellStyle name="_Header" xfId="4493"/>
    <cellStyle name="_Header 2" xfId="4492"/>
    <cellStyle name="_Header 2 2" xfId="4491"/>
    <cellStyle name="_Header 2 2 2" xfId="4490"/>
    <cellStyle name="_Header 2 2 3" xfId="4489"/>
    <cellStyle name="_Header 2 2 4" xfId="21011"/>
    <cellStyle name="_Header 3" xfId="4488"/>
    <cellStyle name="_Header 3 2" xfId="21013"/>
    <cellStyle name="_Header 3 3" xfId="21012"/>
    <cellStyle name="_interest Sep forecast" xfId="101"/>
    <cellStyle name="_Invenotry and ap" xfId="102"/>
    <cellStyle name="_Jim new target without COST fin" xfId="103"/>
    <cellStyle name="_Mar. Fcst vs 07PP(After restate)" xfId="104"/>
    <cellStyle name="_March Forecast Asia Request(16,080)- M-book" xfId="105"/>
    <cellStyle name="_May Fcst" xfId="106"/>
    <cellStyle name="_May Forcast - Fin" xfId="107"/>
    <cellStyle name="_May Forecast Final Target Arnab - tie working paper" xfId="108"/>
    <cellStyle name="_May template" xfId="109"/>
    <cellStyle name="_MayF production" xfId="110"/>
    <cellStyle name="_MayF production0" xfId="111"/>
    <cellStyle name="_MayF production1-2" xfId="112"/>
    <cellStyle name="_MayF production12-2" xfId="113"/>
    <cellStyle name="_MayF production14-2" xfId="114"/>
    <cellStyle name="_MayF production15-2" xfId="115"/>
    <cellStyle name="_MayF production16-2" xfId="116"/>
    <cellStyle name="_MayF production20-2" xfId="117"/>
    <cellStyle name="_MayF production21-2" xfId="118"/>
    <cellStyle name="_MayF production2-2" xfId="119"/>
    <cellStyle name="_MayF production3-2" xfId="120"/>
    <cellStyle name="_MayF production4-2" xfId="121"/>
    <cellStyle name="_MayF production5-2" xfId="122"/>
    <cellStyle name="_MayF production7-2" xfId="123"/>
    <cellStyle name="_MayF production8-2" xfId="124"/>
    <cellStyle name="_MayF production9-2" xfId="125"/>
    <cellStyle name="_Mexico TCP Numbers - 110206" xfId="126"/>
    <cellStyle name="_mix - 09052006" xfId="127"/>
    <cellStyle name="_Multiple" xfId="128"/>
    <cellStyle name="_Multiple_~9773512" xfId="129"/>
    <cellStyle name="_Multiple_Asia for Nov" xfId="130"/>
    <cellStyle name="_Multiple_EVA Model - KA Urso (11-16-07)" xfId="131"/>
    <cellStyle name="_Multiple_Plan Model 10-25" xfId="132"/>
    <cellStyle name="_Multiple_PMR with DCM 1" xfId="133"/>
    <cellStyle name="_Multiple_Sheet1" xfId="134"/>
    <cellStyle name="_Multiple_temp" xfId="135"/>
    <cellStyle name="_MultipleSpace" xfId="136"/>
    <cellStyle name="_MultipleSpace_~9773512" xfId="137"/>
    <cellStyle name="_MultipleSpace_Asia for Nov" xfId="138"/>
    <cellStyle name="_MultipleSpace_EVA Model - KA Urso (11-16-07)" xfId="139"/>
    <cellStyle name="_MultipleSpace_Plan Model 10-25" xfId="140"/>
    <cellStyle name="_MultipleSpace_PMR with DCM 1" xfId="141"/>
    <cellStyle name="_MultipleSpace_Sheet1" xfId="142"/>
    <cellStyle name="_MultipleSpace_temp" xfId="143"/>
    <cellStyle name="_New Frigidaire Model Data Sheet Static pro" xfId="144"/>
    <cellStyle name="_New Frigidaire Model Data Sheet Static pro 2" xfId="47163"/>
    <cellStyle name="_P&amp;L of Sep FC_Version 10" xfId="145"/>
    <cellStyle name="_Percent" xfId="146"/>
    <cellStyle name="_Percent_~9773512" xfId="147"/>
    <cellStyle name="_Percent_Asia for Nov" xfId="148"/>
    <cellStyle name="_Percent_EVA Model - KA Urso (11-16-07)" xfId="149"/>
    <cellStyle name="_Percent_Plan Model 10-25" xfId="150"/>
    <cellStyle name="_Percent_PMR with DCM 1" xfId="151"/>
    <cellStyle name="_Percent_Sheet1" xfId="152"/>
    <cellStyle name="_Percent_temp" xfId="153"/>
    <cellStyle name="_PercentSpace" xfId="154"/>
    <cellStyle name="_PercentSpace_~9773512" xfId="155"/>
    <cellStyle name="_PercentSpace_Asia for Nov" xfId="156"/>
    <cellStyle name="_PercentSpace_EVA Model - KA Urso (11-16-07)" xfId="157"/>
    <cellStyle name="_PercentSpace_Plan Model 10-25" xfId="158"/>
    <cellStyle name="_PercentSpace_PMR with DCM 1" xfId="159"/>
    <cellStyle name="_PercentSpace_Sheet1" xfId="160"/>
    <cellStyle name="_PercentSpace_temp" xfId="161"/>
    <cellStyle name="_PL v12.0" xfId="162"/>
    <cellStyle name="_PP 07 monthly phasing 20Nov" xfId="163"/>
    <cellStyle name="_PP 07 monthly phasing 4Nov" xfId="164"/>
    <cellStyle name="_PP 2007 Final package - restatement 012507" xfId="165"/>
    <cellStyle name="_PP Fcst workbook_2006" xfId="166"/>
    <cellStyle name="_PP Fcst workbook_2007" xfId="167"/>
    <cellStyle name="_PP Restatement-1 adj MCP 012207" xfId="168"/>
    <cellStyle name="_Product margin - RBM meeting-2007" xfId="169"/>
    <cellStyle name="_Product-Project Relation-061116" xfId="170"/>
    <cellStyle name="_purchase" xfId="171"/>
    <cellStyle name="_Q1 A&amp;P" xfId="172"/>
    <cellStyle name="_Q1 btl" xfId="173"/>
    <cellStyle name="_Ramos Assumptions - 103106" xfId="174"/>
    <cellStyle name="_REFPriceCalc_NE_ANE1" xfId="175"/>
    <cellStyle name="_REFPriceCalc_NE_ANE1 2" xfId="47164"/>
    <cellStyle name="_Report Biz plan '08" xfId="4487"/>
    <cellStyle name="_Report Biz plan '08_81E Final Business Plan Excel Download_08-09-10-11 -  HA" xfId="4486"/>
    <cellStyle name="_Report Biz plan '08_81E Final Business Plan Excel Download_09 -  HA" xfId="4485"/>
    <cellStyle name="_Report Biz plan '08_81E 최종 수정계획 Excel Download_09" xfId="4484"/>
    <cellStyle name="_Report Biz plan '08_rev" xfId="4483"/>
    <cellStyle name="_Report Biz plan '08_rev_81E Final Business Plan Excel Download_08-09-10-11 -  HA" xfId="4482"/>
    <cellStyle name="_Report Biz plan '08_rev_81E Final Business Plan Excel Download_09 -  HA" xfId="4481"/>
    <cellStyle name="_Report Biz plan '08_rev_81E 최종 수정계획 Excel Download_09" xfId="4480"/>
    <cellStyle name="_Row1" xfId="4479"/>
    <cellStyle name="_Row1 2" xfId="4478"/>
    <cellStyle name="_Row1 2 2" xfId="4477"/>
    <cellStyle name="_Row1 2 2 2" xfId="4476"/>
    <cellStyle name="_Row1 2 2 3" xfId="4475"/>
    <cellStyle name="_Row1 2 2 4" xfId="21014"/>
    <cellStyle name="_Row1 3" xfId="4474"/>
    <cellStyle name="_Row1 3 2" xfId="21016"/>
    <cellStyle name="_Row1 3 3" xfId="21015"/>
    <cellStyle name="_Row2" xfId="4473"/>
    <cellStyle name="_Row2 2" xfId="4472"/>
    <cellStyle name="_Row2 2 2" xfId="4471"/>
    <cellStyle name="_Row2 2 2 2" xfId="4470"/>
    <cellStyle name="_Row2 2 2 3" xfId="4469"/>
    <cellStyle name="_Row2 2 2 4" xfId="21017"/>
    <cellStyle name="_Row2 3" xfId="4468"/>
    <cellStyle name="_Row2 3 2" xfId="21019"/>
    <cellStyle name="_Row2 3 3" xfId="21018"/>
    <cellStyle name="_Row3" xfId="4467"/>
    <cellStyle name="_Row3 2" xfId="4466"/>
    <cellStyle name="_Row3 2 2" xfId="4465"/>
    <cellStyle name="_Row3 2 2 2" xfId="4464"/>
    <cellStyle name="_Row3 2 2 3" xfId="4463"/>
    <cellStyle name="_Row3 2 2 4" xfId="21020"/>
    <cellStyle name="_Row3 3" xfId="4462"/>
    <cellStyle name="_Row3 3 2" xfId="21022"/>
    <cellStyle name="_Row3 3 3" xfId="21021"/>
    <cellStyle name="_Row4" xfId="4461"/>
    <cellStyle name="_Row4 2" xfId="4460"/>
    <cellStyle name="_Row4 2 2" xfId="4459"/>
    <cellStyle name="_Row4 2 2 2" xfId="4458"/>
    <cellStyle name="_Row4 2 2 3" xfId="4457"/>
    <cellStyle name="_Row4 2 2 4" xfId="21023"/>
    <cellStyle name="_Row4 3" xfId="4456"/>
    <cellStyle name="_Row4 3 2" xfId="21025"/>
    <cellStyle name="_Row4 3 3" xfId="21024"/>
    <cellStyle name="_Row5" xfId="4455"/>
    <cellStyle name="_Row5 2" xfId="4454"/>
    <cellStyle name="_Row5 2 2" xfId="4453"/>
    <cellStyle name="_Row5 2 2 2" xfId="4452"/>
    <cellStyle name="_Row5 2 2 3" xfId="4451"/>
    <cellStyle name="_Row5 2 2 4" xfId="21026"/>
    <cellStyle name="_Row5 3" xfId="4450"/>
    <cellStyle name="_Row5 3 2" xfId="21028"/>
    <cellStyle name="_Row5 3 3" xfId="21027"/>
    <cellStyle name="_Row6" xfId="4449"/>
    <cellStyle name="_Row6 2" xfId="4448"/>
    <cellStyle name="_Row6 2 2" xfId="4447"/>
    <cellStyle name="_Row6 2 2 2" xfId="4446"/>
    <cellStyle name="_Row6 2 2 3" xfId="4445"/>
    <cellStyle name="_Row6 2 2 4" xfId="21029"/>
    <cellStyle name="_Row6 3" xfId="4444"/>
    <cellStyle name="_Row6 3 2" xfId="21031"/>
    <cellStyle name="_Row6 3 3" xfId="21030"/>
    <cellStyle name="_Row7" xfId="4443"/>
    <cellStyle name="_Row7 2" xfId="4442"/>
    <cellStyle name="_Row7 2 2" xfId="4441"/>
    <cellStyle name="_Row7 2 2 2" xfId="4440"/>
    <cellStyle name="_Row7 2 2 3" xfId="4439"/>
    <cellStyle name="_Row7 2 2 4" xfId="21032"/>
    <cellStyle name="_Row7 3" xfId="4438"/>
    <cellStyle name="_Row7 3 2" xfId="21034"/>
    <cellStyle name="_Row7 3 3" xfId="21033"/>
    <cellStyle name="_sales - SG&amp;A" xfId="176"/>
    <cellStyle name="_Sales-Sep. Fcst 06 vs. PP07" xfId="177"/>
    <cellStyle name="_Sally PP P&amp;L" xfId="178"/>
    <cellStyle name="_Sep FC 2006" xfId="179"/>
    <cellStyle name="_Sep. Fcst workbook-4" xfId="180"/>
    <cellStyle name="_Sep. Fcst workbook-final" xfId="181"/>
    <cellStyle name="_Sep. Fcst workbook-REVENUE" xfId="182"/>
    <cellStyle name="_service" xfId="183"/>
    <cellStyle name="_SG&amp;A - May Fcst" xfId="184"/>
    <cellStyle name="_SG&amp;A-Marketing" xfId="185"/>
    <cellStyle name="_Sheet1" xfId="186"/>
    <cellStyle name="_Sheet1_1" xfId="187"/>
    <cellStyle name="_SIOP update" xfId="188"/>
    <cellStyle name="_SKU Assumptions2005 V2" xfId="189"/>
    <cellStyle name="_SKU Assumptions2005 V2_CV-Feb15v2" xfId="190"/>
    <cellStyle name="_SKU Assumptions2005 V2_CV-Feb15v2_Copy of CV-Mar08v2" xfId="191"/>
    <cellStyle name="_SKU Assumptions2005 V2_CV-Feb15v2_Copy of CV-Mar15" xfId="192"/>
    <cellStyle name="_slow-moving - 060806" xfId="193"/>
    <cellStyle name="_slow-moving _ june actual" xfId="194"/>
    <cellStyle name="_Sunrise - Margin Analysis All Brands updated 4-20 down to EOP" xfId="195"/>
    <cellStyle name="_sunrise UL test_20Apr07_1" xfId="196"/>
    <cellStyle name="_sunrise UL test_23Apr07" xfId="197"/>
    <cellStyle name="_temp" xfId="198"/>
    <cellStyle name="_Template for Margin Analysis" xfId="199"/>
    <cellStyle name="_TransitionList" xfId="200"/>
    <cellStyle name="_TransitionList 2" xfId="47165"/>
    <cellStyle name="_Variable margin reconciliation" xfId="201"/>
    <cellStyle name="_VE 2007 Forecast-Mar Fcst Prod" xfId="202"/>
    <cellStyle name="_VE 2007-Functional" xfId="203"/>
    <cellStyle name="_VE Sep Fcst" xfId="204"/>
    <cellStyle name="_VE Unit Saving - Jan for Sarah" xfId="205"/>
    <cellStyle name="_VE0610" xfId="206"/>
    <cellStyle name="_VE-Supporting Data" xfId="207"/>
    <cellStyle name="_Warranty-Jun1" xfId="208"/>
    <cellStyle name="_Warranty-May" xfId="209"/>
    <cellStyle name="_weekly Fcst(10th,Apr)" xfId="210"/>
    <cellStyle name="_weekly Fcst(17th,Apr)" xfId="211"/>
    <cellStyle name="_weekly Fcst(21th,Mar) finial" xfId="212"/>
    <cellStyle name="_weekly Fcst(3rd,Apr)" xfId="213"/>
    <cellStyle name="_Worksheet in Andrew Engineering" xfId="214"/>
    <cellStyle name="_Worksheet in Jack Service" xfId="215"/>
    <cellStyle name="_YTD summary" xfId="216"/>
    <cellStyle name="_YTD2006" xfId="217"/>
    <cellStyle name="_YTDsep06_template" xfId="218"/>
    <cellStyle name="_工作表 在 07 Profit Plan template_Service" xfId="219"/>
    <cellStyle name="_需撤专促的网点" xfId="220"/>
    <cellStyle name="0%" xfId="221"/>
    <cellStyle name="0,0_x000a__x000a_NA_x000a__x000a_" xfId="43076"/>
    <cellStyle name="0,0_x000d__x000a_NA_x000d__x000a_" xfId="4437"/>
    <cellStyle name="0.0%" xfId="222"/>
    <cellStyle name="0.00%" xfId="223"/>
    <cellStyle name="20% - Accent1 10" xfId="224"/>
    <cellStyle name="20% - Accent1 10 2" xfId="4435"/>
    <cellStyle name="20% - Accent1 10 2 2" xfId="4434"/>
    <cellStyle name="20% - Accent1 10 3" xfId="4433"/>
    <cellStyle name="20% - Accent1 10 4" xfId="4436"/>
    <cellStyle name="20% - Accent1 11" xfId="225"/>
    <cellStyle name="20% - Accent1 11 2" xfId="4431"/>
    <cellStyle name="20% - Accent1 11 3" xfId="4432"/>
    <cellStyle name="20% - Accent1 12" xfId="226"/>
    <cellStyle name="20% - Accent1 12 2" xfId="21041"/>
    <cellStyle name="20% - Accent1 13" xfId="227"/>
    <cellStyle name="20% - Accent1 13 2" xfId="21042"/>
    <cellStyle name="20% - Accent1 14" xfId="228"/>
    <cellStyle name="20% - Accent1 14 2" xfId="21043"/>
    <cellStyle name="20% - Accent1 15" xfId="229"/>
    <cellStyle name="20% - Accent1 16" xfId="230"/>
    <cellStyle name="20% - Accent1 17" xfId="231"/>
    <cellStyle name="20% - Accent1 18" xfId="232"/>
    <cellStyle name="20% - Accent1 19" xfId="233"/>
    <cellStyle name="20% - Accent1 2" xfId="234"/>
    <cellStyle name="20% - Accent1 2 10" xfId="235"/>
    <cellStyle name="20% - Accent1 2 11" xfId="236"/>
    <cellStyle name="20% - Accent1 2 12" xfId="237"/>
    <cellStyle name="20% - Accent1 2 13" xfId="238"/>
    <cellStyle name="20% - Accent1 2 14" xfId="239"/>
    <cellStyle name="20% - Accent1 2 15" xfId="240"/>
    <cellStyle name="20% - Accent1 2 16" xfId="241"/>
    <cellStyle name="20% - Accent1 2 17" xfId="242"/>
    <cellStyle name="20% - Accent1 2 18" xfId="243"/>
    <cellStyle name="20% - Accent1 2 19" xfId="244"/>
    <cellStyle name="20% - Accent1 2 2" xfId="245"/>
    <cellStyle name="20% - Accent1 2 2 2" xfId="4429"/>
    <cellStyle name="20% - Accent1 2 2 2 2" xfId="4428"/>
    <cellStyle name="20% - Accent1 2 2 2 2 2" xfId="4427"/>
    <cellStyle name="20% - Accent1 2 2 2 3" xfId="4426"/>
    <cellStyle name="20% - Accent1 2 2 3" xfId="4425"/>
    <cellStyle name="20% - Accent1 2 2 3 2" xfId="4424"/>
    <cellStyle name="20% - Accent1 2 2 3 2 2" xfId="4423"/>
    <cellStyle name="20% - Accent1 2 2 3 3" xfId="4422"/>
    <cellStyle name="20% - Accent1 2 2 4" xfId="4421"/>
    <cellStyle name="20% - Accent1 2 2 4 2" xfId="4420"/>
    <cellStyle name="20% - Accent1 2 2 5" xfId="4419"/>
    <cellStyle name="20% - Accent1 2 2 6" xfId="4430"/>
    <cellStyle name="20% - Accent1 2 20" xfId="20854"/>
    <cellStyle name="20% - Accent1 2 3" xfId="246"/>
    <cellStyle name="20% - Accent1 2 4" xfId="247"/>
    <cellStyle name="20% - Accent1 2 5" xfId="248"/>
    <cellStyle name="20% - Accent1 2 6" xfId="249"/>
    <cellStyle name="20% - Accent1 2 7" xfId="250"/>
    <cellStyle name="20% - Accent1 2 8" xfId="251"/>
    <cellStyle name="20% - Accent1 2 9" xfId="252"/>
    <cellStyle name="20% - Accent1 3" xfId="253"/>
    <cellStyle name="20% - Accent1 3 2" xfId="4417"/>
    <cellStyle name="20% - Accent1 3 2 2" xfId="4416"/>
    <cellStyle name="20% - Accent1 3 2 2 2" xfId="4415"/>
    <cellStyle name="20% - Accent1 3 2 3" xfId="4414"/>
    <cellStyle name="20% - Accent1 3 3" xfId="4413"/>
    <cellStyle name="20% - Accent1 3 3 2" xfId="4412"/>
    <cellStyle name="20% - Accent1 3 3 2 2" xfId="4411"/>
    <cellStyle name="20% - Accent1 3 3 3" xfId="4410"/>
    <cellStyle name="20% - Accent1 3 4" xfId="4409"/>
    <cellStyle name="20% - Accent1 3 4 2" xfId="4408"/>
    <cellStyle name="20% - Accent1 3 5" xfId="4407"/>
    <cellStyle name="20% - Accent1 3 5 2" xfId="43077"/>
    <cellStyle name="20% - Accent1 3 6" xfId="4418"/>
    <cellStyle name="20% - Accent1 3 6 2" xfId="43078"/>
    <cellStyle name="20% - Accent1 3 7" xfId="43079"/>
    <cellStyle name="20% - Accent1 4" xfId="254"/>
    <cellStyle name="20% - Accent1 4 2" xfId="4405"/>
    <cellStyle name="20% - Accent1 4 2 2" xfId="4404"/>
    <cellStyle name="20% - Accent1 4 2 2 2" xfId="4403"/>
    <cellStyle name="20% - Accent1 4 2 3" xfId="4402"/>
    <cellStyle name="20% - Accent1 4 3" xfId="4401"/>
    <cellStyle name="20% - Accent1 4 3 2" xfId="4400"/>
    <cellStyle name="20% - Accent1 4 3 2 2" xfId="4399"/>
    <cellStyle name="20% - Accent1 4 3 3" xfId="4398"/>
    <cellStyle name="20% - Accent1 4 4" xfId="4397"/>
    <cellStyle name="20% - Accent1 4 4 2" xfId="4396"/>
    <cellStyle name="20% - Accent1 4 5" xfId="4395"/>
    <cellStyle name="20% - Accent1 4 6" xfId="4406"/>
    <cellStyle name="20% - Accent1 5" xfId="255"/>
    <cellStyle name="20% - Accent1 5 2" xfId="4393"/>
    <cellStyle name="20% - Accent1 5 2 2" xfId="4392"/>
    <cellStyle name="20% - Accent1 5 2 2 2" xfId="4391"/>
    <cellStyle name="20% - Accent1 5 2 3" xfId="4390"/>
    <cellStyle name="20% - Accent1 5 3" xfId="4389"/>
    <cellStyle name="20% - Accent1 5 3 2" xfId="4388"/>
    <cellStyle name="20% - Accent1 5 3 2 2" xfId="4387"/>
    <cellStyle name="20% - Accent1 5 3 3" xfId="4386"/>
    <cellStyle name="20% - Accent1 5 4" xfId="4385"/>
    <cellStyle name="20% - Accent1 5 4 2" xfId="4384"/>
    <cellStyle name="20% - Accent1 5 5" xfId="4383"/>
    <cellStyle name="20% - Accent1 5 6" xfId="4394"/>
    <cellStyle name="20% - Accent1 6" xfId="256"/>
    <cellStyle name="20% - Accent1 6 2" xfId="4381"/>
    <cellStyle name="20% - Accent1 6 2 2" xfId="4380"/>
    <cellStyle name="20% - Accent1 6 2 2 2" xfId="4379"/>
    <cellStyle name="20% - Accent1 6 2 3" xfId="4378"/>
    <cellStyle name="20% - Accent1 6 3" xfId="4377"/>
    <cellStyle name="20% - Accent1 6 3 2" xfId="4376"/>
    <cellStyle name="20% - Accent1 6 3 2 2" xfId="4375"/>
    <cellStyle name="20% - Accent1 6 3 3" xfId="4374"/>
    <cellStyle name="20% - Accent1 6 4" xfId="4373"/>
    <cellStyle name="20% - Accent1 6 4 2" xfId="4372"/>
    <cellStyle name="20% - Accent1 6 5" xfId="4371"/>
    <cellStyle name="20% - Accent1 6 6" xfId="4382"/>
    <cellStyle name="20% - Accent1 7" xfId="257"/>
    <cellStyle name="20% - Accent1 7 2" xfId="4369"/>
    <cellStyle name="20% - Accent1 7 2 2" xfId="4368"/>
    <cellStyle name="20% - Accent1 7 2 2 2" xfId="4367"/>
    <cellStyle name="20% - Accent1 7 2 3" xfId="4366"/>
    <cellStyle name="20% - Accent1 7 3" xfId="4365"/>
    <cellStyle name="20% - Accent1 7 3 2" xfId="4364"/>
    <cellStyle name="20% - Accent1 7 3 2 2" xfId="4363"/>
    <cellStyle name="20% - Accent1 7 3 3" xfId="4362"/>
    <cellStyle name="20% - Accent1 7 4" xfId="4361"/>
    <cellStyle name="20% - Accent1 7 4 2" xfId="4360"/>
    <cellStyle name="20% - Accent1 7 5" xfId="4359"/>
    <cellStyle name="20% - Accent1 7 6" xfId="4370"/>
    <cellStyle name="20% - Accent1 8" xfId="258"/>
    <cellStyle name="20% - Accent1 8 2" xfId="4357"/>
    <cellStyle name="20% - Accent1 8 2 2" xfId="4356"/>
    <cellStyle name="20% - Accent1 8 2 2 2" xfId="4355"/>
    <cellStyle name="20% - Accent1 8 2 3" xfId="4354"/>
    <cellStyle name="20% - Accent1 8 3" xfId="4353"/>
    <cellStyle name="20% - Accent1 8 3 2" xfId="4352"/>
    <cellStyle name="20% - Accent1 8 3 2 2" xfId="4351"/>
    <cellStyle name="20% - Accent1 8 3 3" xfId="4350"/>
    <cellStyle name="20% - Accent1 8 4" xfId="4349"/>
    <cellStyle name="20% - Accent1 8 4 2" xfId="4348"/>
    <cellStyle name="20% - Accent1 8 5" xfId="4347"/>
    <cellStyle name="20% - Accent1 8 6" xfId="4358"/>
    <cellStyle name="20% - Accent1 9" xfId="259"/>
    <cellStyle name="20% - Accent1 9 2" xfId="4345"/>
    <cellStyle name="20% - Accent1 9 2 2" xfId="4344"/>
    <cellStyle name="20% - Accent1 9 3" xfId="4343"/>
    <cellStyle name="20% - Accent1 9 4" xfId="4346"/>
    <cellStyle name="20% - Accent2 10" xfId="260"/>
    <cellStyle name="20% - Accent2 10 2" xfId="4341"/>
    <cellStyle name="20% - Accent2 10 2 2" xfId="4340"/>
    <cellStyle name="20% - Accent2 10 3" xfId="4339"/>
    <cellStyle name="20% - Accent2 10 4" xfId="4342"/>
    <cellStyle name="20% - Accent2 11" xfId="261"/>
    <cellStyle name="20% - Accent2 11 2" xfId="4337"/>
    <cellStyle name="20% - Accent2 11 3" xfId="4338"/>
    <cellStyle name="20% - Accent2 12" xfId="262"/>
    <cellStyle name="20% - Accent2 12 2" xfId="21044"/>
    <cellStyle name="20% - Accent2 13" xfId="263"/>
    <cellStyle name="20% - Accent2 13 2" xfId="21045"/>
    <cellStyle name="20% - Accent2 14" xfId="264"/>
    <cellStyle name="20% - Accent2 14 2" xfId="21046"/>
    <cellStyle name="20% - Accent2 15" xfId="265"/>
    <cellStyle name="20% - Accent2 16" xfId="266"/>
    <cellStyle name="20% - Accent2 17" xfId="267"/>
    <cellStyle name="20% - Accent2 18" xfId="268"/>
    <cellStyle name="20% - Accent2 19" xfId="269"/>
    <cellStyle name="20% - Accent2 2" xfId="270"/>
    <cellStyle name="20% - Accent2 2 10" xfId="271"/>
    <cellStyle name="20% - Accent2 2 11" xfId="272"/>
    <cellStyle name="20% - Accent2 2 12" xfId="273"/>
    <cellStyle name="20% - Accent2 2 13" xfId="274"/>
    <cellStyle name="20% - Accent2 2 14" xfId="275"/>
    <cellStyle name="20% - Accent2 2 15" xfId="276"/>
    <cellStyle name="20% - Accent2 2 16" xfId="277"/>
    <cellStyle name="20% - Accent2 2 17" xfId="278"/>
    <cellStyle name="20% - Accent2 2 18" xfId="279"/>
    <cellStyle name="20% - Accent2 2 19" xfId="280"/>
    <cellStyle name="20% - Accent2 2 2" xfId="281"/>
    <cellStyle name="20% - Accent2 2 2 2" xfId="4335"/>
    <cellStyle name="20% - Accent2 2 2 2 2" xfId="4334"/>
    <cellStyle name="20% - Accent2 2 2 2 2 2" xfId="4333"/>
    <cellStyle name="20% - Accent2 2 2 2 3" xfId="4332"/>
    <cellStyle name="20% - Accent2 2 2 3" xfId="4331"/>
    <cellStyle name="20% - Accent2 2 2 3 2" xfId="4330"/>
    <cellStyle name="20% - Accent2 2 2 3 2 2" xfId="4329"/>
    <cellStyle name="20% - Accent2 2 2 3 3" xfId="4328"/>
    <cellStyle name="20% - Accent2 2 2 4" xfId="4327"/>
    <cellStyle name="20% - Accent2 2 2 4 2" xfId="4326"/>
    <cellStyle name="20% - Accent2 2 2 5" xfId="4325"/>
    <cellStyle name="20% - Accent2 2 2 6" xfId="4336"/>
    <cellStyle name="20% - Accent2 2 20" xfId="20855"/>
    <cellStyle name="20% - Accent2 2 3" xfId="282"/>
    <cellStyle name="20% - Accent2 2 4" xfId="283"/>
    <cellStyle name="20% - Accent2 2 5" xfId="284"/>
    <cellStyle name="20% - Accent2 2 6" xfId="285"/>
    <cellStyle name="20% - Accent2 2 7" xfId="286"/>
    <cellStyle name="20% - Accent2 2 8" xfId="287"/>
    <cellStyle name="20% - Accent2 2 9" xfId="288"/>
    <cellStyle name="20% - Accent2 3" xfId="289"/>
    <cellStyle name="20% - Accent2 3 2" xfId="4323"/>
    <cellStyle name="20% - Accent2 3 2 2" xfId="4322"/>
    <cellStyle name="20% - Accent2 3 2 2 2" xfId="4321"/>
    <cellStyle name="20% - Accent2 3 2 3" xfId="4320"/>
    <cellStyle name="20% - Accent2 3 3" xfId="4319"/>
    <cellStyle name="20% - Accent2 3 3 2" xfId="4318"/>
    <cellStyle name="20% - Accent2 3 3 2 2" xfId="4317"/>
    <cellStyle name="20% - Accent2 3 3 3" xfId="4316"/>
    <cellStyle name="20% - Accent2 3 4" xfId="4315"/>
    <cellStyle name="20% - Accent2 3 4 2" xfId="4314"/>
    <cellStyle name="20% - Accent2 3 5" xfId="4313"/>
    <cellStyle name="20% - Accent2 3 5 2" xfId="43080"/>
    <cellStyle name="20% - Accent2 3 6" xfId="4324"/>
    <cellStyle name="20% - Accent2 3 6 2" xfId="43081"/>
    <cellStyle name="20% - Accent2 3 7" xfId="43082"/>
    <cellStyle name="20% - Accent2 4" xfId="290"/>
    <cellStyle name="20% - Accent2 4 2" xfId="4311"/>
    <cellStyle name="20% - Accent2 4 2 2" xfId="4310"/>
    <cellStyle name="20% - Accent2 4 2 2 2" xfId="4309"/>
    <cellStyle name="20% - Accent2 4 2 3" xfId="4308"/>
    <cellStyle name="20% - Accent2 4 3" xfId="4307"/>
    <cellStyle name="20% - Accent2 4 3 2" xfId="4306"/>
    <cellStyle name="20% - Accent2 4 3 2 2" xfId="4305"/>
    <cellStyle name="20% - Accent2 4 3 3" xfId="4304"/>
    <cellStyle name="20% - Accent2 4 4" xfId="4303"/>
    <cellStyle name="20% - Accent2 4 4 2" xfId="4302"/>
    <cellStyle name="20% - Accent2 4 5" xfId="4301"/>
    <cellStyle name="20% - Accent2 4 6" xfId="4312"/>
    <cellStyle name="20% - Accent2 5" xfId="291"/>
    <cellStyle name="20% - Accent2 5 2" xfId="4299"/>
    <cellStyle name="20% - Accent2 5 2 2" xfId="4298"/>
    <cellStyle name="20% - Accent2 5 2 2 2" xfId="4297"/>
    <cellStyle name="20% - Accent2 5 2 3" xfId="4296"/>
    <cellStyle name="20% - Accent2 5 3" xfId="4295"/>
    <cellStyle name="20% - Accent2 5 3 2" xfId="4294"/>
    <cellStyle name="20% - Accent2 5 3 2 2" xfId="4293"/>
    <cellStyle name="20% - Accent2 5 3 3" xfId="4292"/>
    <cellStyle name="20% - Accent2 5 4" xfId="4291"/>
    <cellStyle name="20% - Accent2 5 4 2" xfId="4290"/>
    <cellStyle name="20% - Accent2 5 5" xfId="4289"/>
    <cellStyle name="20% - Accent2 5 6" xfId="4300"/>
    <cellStyle name="20% - Accent2 6" xfId="292"/>
    <cellStyle name="20% - Accent2 6 2" xfId="4287"/>
    <cellStyle name="20% - Accent2 6 2 2" xfId="4286"/>
    <cellStyle name="20% - Accent2 6 2 2 2" xfId="4285"/>
    <cellStyle name="20% - Accent2 6 2 3" xfId="4284"/>
    <cellStyle name="20% - Accent2 6 3" xfId="4283"/>
    <cellStyle name="20% - Accent2 6 3 2" xfId="4282"/>
    <cellStyle name="20% - Accent2 6 3 2 2" xfId="4281"/>
    <cellStyle name="20% - Accent2 6 3 3" xfId="4280"/>
    <cellStyle name="20% - Accent2 6 4" xfId="4279"/>
    <cellStyle name="20% - Accent2 6 4 2" xfId="4278"/>
    <cellStyle name="20% - Accent2 6 5" xfId="4277"/>
    <cellStyle name="20% - Accent2 6 6" xfId="4288"/>
    <cellStyle name="20% - Accent2 7" xfId="293"/>
    <cellStyle name="20% - Accent2 7 2" xfId="4275"/>
    <cellStyle name="20% - Accent2 7 2 2" xfId="4274"/>
    <cellStyle name="20% - Accent2 7 2 2 2" xfId="4273"/>
    <cellStyle name="20% - Accent2 7 2 3" xfId="4272"/>
    <cellStyle name="20% - Accent2 7 3" xfId="4271"/>
    <cellStyle name="20% - Accent2 7 3 2" xfId="4270"/>
    <cellStyle name="20% - Accent2 7 3 2 2" xfId="4269"/>
    <cellStyle name="20% - Accent2 7 3 3" xfId="4268"/>
    <cellStyle name="20% - Accent2 7 4" xfId="4267"/>
    <cellStyle name="20% - Accent2 7 4 2" xfId="4266"/>
    <cellStyle name="20% - Accent2 7 5" xfId="4265"/>
    <cellStyle name="20% - Accent2 7 6" xfId="4276"/>
    <cellStyle name="20% - Accent2 8" xfId="294"/>
    <cellStyle name="20% - Accent2 8 2" xfId="4263"/>
    <cellStyle name="20% - Accent2 8 2 2" xfId="4262"/>
    <cellStyle name="20% - Accent2 8 2 2 2" xfId="4261"/>
    <cellStyle name="20% - Accent2 8 2 3" xfId="4260"/>
    <cellStyle name="20% - Accent2 8 3" xfId="4259"/>
    <cellStyle name="20% - Accent2 8 3 2" xfId="4258"/>
    <cellStyle name="20% - Accent2 8 3 2 2" xfId="4257"/>
    <cellStyle name="20% - Accent2 8 3 3" xfId="4256"/>
    <cellStyle name="20% - Accent2 8 4" xfId="4255"/>
    <cellStyle name="20% - Accent2 8 4 2" xfId="4254"/>
    <cellStyle name="20% - Accent2 8 5" xfId="4253"/>
    <cellStyle name="20% - Accent2 8 6" xfId="4264"/>
    <cellStyle name="20% - Accent2 9" xfId="295"/>
    <cellStyle name="20% - Accent2 9 2" xfId="4251"/>
    <cellStyle name="20% - Accent2 9 2 2" xfId="4250"/>
    <cellStyle name="20% - Accent2 9 3" xfId="4249"/>
    <cellStyle name="20% - Accent2 9 4" xfId="4252"/>
    <cellStyle name="20% - Accent3 10" xfId="296"/>
    <cellStyle name="20% - Accent3 10 2" xfId="4247"/>
    <cellStyle name="20% - Accent3 10 2 2" xfId="4246"/>
    <cellStyle name="20% - Accent3 10 3" xfId="4245"/>
    <cellStyle name="20% - Accent3 10 4" xfId="4248"/>
    <cellStyle name="20% - Accent3 11" xfId="297"/>
    <cellStyle name="20% - Accent3 11 2" xfId="4243"/>
    <cellStyle name="20% - Accent3 11 3" xfId="4244"/>
    <cellStyle name="20% - Accent3 12" xfId="298"/>
    <cellStyle name="20% - Accent3 12 2" xfId="21047"/>
    <cellStyle name="20% - Accent3 13" xfId="299"/>
    <cellStyle name="20% - Accent3 13 2" xfId="21048"/>
    <cellStyle name="20% - Accent3 14" xfId="300"/>
    <cellStyle name="20% - Accent3 14 2" xfId="21049"/>
    <cellStyle name="20% - Accent3 15" xfId="301"/>
    <cellStyle name="20% - Accent3 16" xfId="302"/>
    <cellStyle name="20% - Accent3 17" xfId="303"/>
    <cellStyle name="20% - Accent3 18" xfId="304"/>
    <cellStyle name="20% - Accent3 19" xfId="305"/>
    <cellStyle name="20% - Accent3 2" xfId="306"/>
    <cellStyle name="20% - Accent3 2 10" xfId="307"/>
    <cellStyle name="20% - Accent3 2 11" xfId="308"/>
    <cellStyle name="20% - Accent3 2 12" xfId="309"/>
    <cellStyle name="20% - Accent3 2 13" xfId="310"/>
    <cellStyle name="20% - Accent3 2 14" xfId="311"/>
    <cellStyle name="20% - Accent3 2 15" xfId="312"/>
    <cellStyle name="20% - Accent3 2 16" xfId="313"/>
    <cellStyle name="20% - Accent3 2 17" xfId="314"/>
    <cellStyle name="20% - Accent3 2 18" xfId="315"/>
    <cellStyle name="20% - Accent3 2 19" xfId="316"/>
    <cellStyle name="20% - Accent3 2 2" xfId="317"/>
    <cellStyle name="20% - Accent3 2 2 2" xfId="4241"/>
    <cellStyle name="20% - Accent3 2 2 2 2" xfId="4240"/>
    <cellStyle name="20% - Accent3 2 2 2 2 2" xfId="4239"/>
    <cellStyle name="20% - Accent3 2 2 2 3" xfId="4238"/>
    <cellStyle name="20% - Accent3 2 2 3" xfId="4237"/>
    <cellStyle name="20% - Accent3 2 2 3 2" xfId="4236"/>
    <cellStyle name="20% - Accent3 2 2 3 2 2" xfId="4235"/>
    <cellStyle name="20% - Accent3 2 2 3 3" xfId="4234"/>
    <cellStyle name="20% - Accent3 2 2 4" xfId="4233"/>
    <cellStyle name="20% - Accent3 2 2 4 2" xfId="4232"/>
    <cellStyle name="20% - Accent3 2 2 5" xfId="4231"/>
    <cellStyle name="20% - Accent3 2 2 6" xfId="4242"/>
    <cellStyle name="20% - Accent3 2 20" xfId="20856"/>
    <cellStyle name="20% - Accent3 2 3" xfId="318"/>
    <cellStyle name="20% - Accent3 2 4" xfId="319"/>
    <cellStyle name="20% - Accent3 2 5" xfId="320"/>
    <cellStyle name="20% - Accent3 2 6" xfId="321"/>
    <cellStyle name="20% - Accent3 2 7" xfId="322"/>
    <cellStyle name="20% - Accent3 2 8" xfId="323"/>
    <cellStyle name="20% - Accent3 2 9" xfId="324"/>
    <cellStyle name="20% - Accent3 3" xfId="325"/>
    <cellStyle name="20% - Accent3 3 2" xfId="4229"/>
    <cellStyle name="20% - Accent3 3 2 2" xfId="4228"/>
    <cellStyle name="20% - Accent3 3 2 2 2" xfId="4227"/>
    <cellStyle name="20% - Accent3 3 2 3" xfId="4226"/>
    <cellStyle name="20% - Accent3 3 3" xfId="4225"/>
    <cellStyle name="20% - Accent3 3 3 2" xfId="4224"/>
    <cellStyle name="20% - Accent3 3 3 2 2" xfId="4223"/>
    <cellStyle name="20% - Accent3 3 3 3" xfId="4222"/>
    <cellStyle name="20% - Accent3 3 4" xfId="4221"/>
    <cellStyle name="20% - Accent3 3 4 2" xfId="4220"/>
    <cellStyle name="20% - Accent3 3 5" xfId="4219"/>
    <cellStyle name="20% - Accent3 3 5 2" xfId="43083"/>
    <cellStyle name="20% - Accent3 3 6" xfId="4230"/>
    <cellStyle name="20% - Accent3 3 6 2" xfId="43084"/>
    <cellStyle name="20% - Accent3 3 7" xfId="43085"/>
    <cellStyle name="20% - Accent3 4" xfId="326"/>
    <cellStyle name="20% - Accent3 4 2" xfId="4217"/>
    <cellStyle name="20% - Accent3 4 2 2" xfId="4216"/>
    <cellStyle name="20% - Accent3 4 2 2 2" xfId="4215"/>
    <cellStyle name="20% - Accent3 4 2 3" xfId="4214"/>
    <cellStyle name="20% - Accent3 4 3" xfId="4213"/>
    <cellStyle name="20% - Accent3 4 3 2" xfId="4212"/>
    <cellStyle name="20% - Accent3 4 3 2 2" xfId="4211"/>
    <cellStyle name="20% - Accent3 4 3 3" xfId="4210"/>
    <cellStyle name="20% - Accent3 4 4" xfId="4209"/>
    <cellStyle name="20% - Accent3 4 4 2" xfId="4208"/>
    <cellStyle name="20% - Accent3 4 5" xfId="4207"/>
    <cellStyle name="20% - Accent3 4 6" xfId="4218"/>
    <cellStyle name="20% - Accent3 5" xfId="327"/>
    <cellStyle name="20% - Accent3 5 2" xfId="4205"/>
    <cellStyle name="20% - Accent3 5 2 2" xfId="4204"/>
    <cellStyle name="20% - Accent3 5 2 2 2" xfId="4203"/>
    <cellStyle name="20% - Accent3 5 2 3" xfId="4202"/>
    <cellStyle name="20% - Accent3 5 3" xfId="4201"/>
    <cellStyle name="20% - Accent3 5 3 2" xfId="4200"/>
    <cellStyle name="20% - Accent3 5 3 2 2" xfId="4199"/>
    <cellStyle name="20% - Accent3 5 3 3" xfId="4198"/>
    <cellStyle name="20% - Accent3 5 4" xfId="4197"/>
    <cellStyle name="20% - Accent3 5 4 2" xfId="4196"/>
    <cellStyle name="20% - Accent3 5 5" xfId="4195"/>
    <cellStyle name="20% - Accent3 5 6" xfId="4206"/>
    <cellStyle name="20% - Accent3 6" xfId="328"/>
    <cellStyle name="20% - Accent3 6 2" xfId="4193"/>
    <cellStyle name="20% - Accent3 6 2 2" xfId="4192"/>
    <cellStyle name="20% - Accent3 6 2 2 2" xfId="4191"/>
    <cellStyle name="20% - Accent3 6 2 3" xfId="4190"/>
    <cellStyle name="20% - Accent3 6 3" xfId="4189"/>
    <cellStyle name="20% - Accent3 6 3 2" xfId="4188"/>
    <cellStyle name="20% - Accent3 6 3 2 2" xfId="4187"/>
    <cellStyle name="20% - Accent3 6 3 3" xfId="4186"/>
    <cellStyle name="20% - Accent3 6 4" xfId="4185"/>
    <cellStyle name="20% - Accent3 6 4 2" xfId="4184"/>
    <cellStyle name="20% - Accent3 6 5" xfId="4183"/>
    <cellStyle name="20% - Accent3 6 6" xfId="4194"/>
    <cellStyle name="20% - Accent3 7" xfId="329"/>
    <cellStyle name="20% - Accent3 7 2" xfId="4181"/>
    <cellStyle name="20% - Accent3 7 2 2" xfId="4180"/>
    <cellStyle name="20% - Accent3 7 2 2 2" xfId="4179"/>
    <cellStyle name="20% - Accent3 7 2 3" xfId="4178"/>
    <cellStyle name="20% - Accent3 7 3" xfId="4177"/>
    <cellStyle name="20% - Accent3 7 3 2" xfId="4176"/>
    <cellStyle name="20% - Accent3 7 3 2 2" xfId="4175"/>
    <cellStyle name="20% - Accent3 7 3 3" xfId="4174"/>
    <cellStyle name="20% - Accent3 7 4" xfId="4173"/>
    <cellStyle name="20% - Accent3 7 4 2" xfId="4172"/>
    <cellStyle name="20% - Accent3 7 5" xfId="4171"/>
    <cellStyle name="20% - Accent3 7 6" xfId="4182"/>
    <cellStyle name="20% - Accent3 8" xfId="330"/>
    <cellStyle name="20% - Accent3 8 2" xfId="4169"/>
    <cellStyle name="20% - Accent3 8 2 2" xfId="4168"/>
    <cellStyle name="20% - Accent3 8 2 2 2" xfId="4167"/>
    <cellStyle name="20% - Accent3 8 2 3" xfId="4166"/>
    <cellStyle name="20% - Accent3 8 3" xfId="4165"/>
    <cellStyle name="20% - Accent3 8 3 2" xfId="4164"/>
    <cellStyle name="20% - Accent3 8 3 2 2" xfId="4163"/>
    <cellStyle name="20% - Accent3 8 3 3" xfId="4162"/>
    <cellStyle name="20% - Accent3 8 4" xfId="4161"/>
    <cellStyle name="20% - Accent3 8 4 2" xfId="4160"/>
    <cellStyle name="20% - Accent3 8 5" xfId="4159"/>
    <cellStyle name="20% - Accent3 8 6" xfId="4170"/>
    <cellStyle name="20% - Accent3 9" xfId="331"/>
    <cellStyle name="20% - Accent3 9 2" xfId="4157"/>
    <cellStyle name="20% - Accent3 9 2 2" xfId="4156"/>
    <cellStyle name="20% - Accent3 9 3" xfId="4155"/>
    <cellStyle name="20% - Accent3 9 4" xfId="4158"/>
    <cellStyle name="20% - Accent4 10" xfId="332"/>
    <cellStyle name="20% - Accent4 10 2" xfId="4153"/>
    <cellStyle name="20% - Accent4 10 2 2" xfId="4152"/>
    <cellStyle name="20% - Accent4 10 3" xfId="4151"/>
    <cellStyle name="20% - Accent4 10 4" xfId="4154"/>
    <cellStyle name="20% - Accent4 11" xfId="333"/>
    <cellStyle name="20% - Accent4 11 2" xfId="4149"/>
    <cellStyle name="20% - Accent4 11 3" xfId="4150"/>
    <cellStyle name="20% - Accent4 12" xfId="334"/>
    <cellStyle name="20% - Accent4 12 2" xfId="21050"/>
    <cellStyle name="20% - Accent4 13" xfId="335"/>
    <cellStyle name="20% - Accent4 13 2" xfId="21051"/>
    <cellStyle name="20% - Accent4 14" xfId="336"/>
    <cellStyle name="20% - Accent4 14 2" xfId="21052"/>
    <cellStyle name="20% - Accent4 15" xfId="337"/>
    <cellStyle name="20% - Accent4 16" xfId="338"/>
    <cellStyle name="20% - Accent4 17" xfId="339"/>
    <cellStyle name="20% - Accent4 18" xfId="340"/>
    <cellStyle name="20% - Accent4 19" xfId="341"/>
    <cellStyle name="20% - Accent4 2" xfId="342"/>
    <cellStyle name="20% - Accent4 2 10" xfId="343"/>
    <cellStyle name="20% - Accent4 2 11" xfId="344"/>
    <cellStyle name="20% - Accent4 2 12" xfId="345"/>
    <cellStyle name="20% - Accent4 2 13" xfId="346"/>
    <cellStyle name="20% - Accent4 2 14" xfId="347"/>
    <cellStyle name="20% - Accent4 2 15" xfId="348"/>
    <cellStyle name="20% - Accent4 2 16" xfId="349"/>
    <cellStyle name="20% - Accent4 2 17" xfId="350"/>
    <cellStyle name="20% - Accent4 2 18" xfId="351"/>
    <cellStyle name="20% - Accent4 2 19" xfId="352"/>
    <cellStyle name="20% - Accent4 2 2" xfId="353"/>
    <cellStyle name="20% - Accent4 2 2 2" xfId="4147"/>
    <cellStyle name="20% - Accent4 2 2 2 2" xfId="4146"/>
    <cellStyle name="20% - Accent4 2 2 2 2 2" xfId="4145"/>
    <cellStyle name="20% - Accent4 2 2 2 3" xfId="4144"/>
    <cellStyle name="20% - Accent4 2 2 3" xfId="4143"/>
    <cellStyle name="20% - Accent4 2 2 3 2" xfId="4142"/>
    <cellStyle name="20% - Accent4 2 2 3 2 2" xfId="4141"/>
    <cellStyle name="20% - Accent4 2 2 3 3" xfId="4140"/>
    <cellStyle name="20% - Accent4 2 2 4" xfId="4139"/>
    <cellStyle name="20% - Accent4 2 2 4 2" xfId="4138"/>
    <cellStyle name="20% - Accent4 2 2 5" xfId="4137"/>
    <cellStyle name="20% - Accent4 2 2 6" xfId="4148"/>
    <cellStyle name="20% - Accent4 2 20" xfId="20857"/>
    <cellStyle name="20% - Accent4 2 3" xfId="354"/>
    <cellStyle name="20% - Accent4 2 4" xfId="355"/>
    <cellStyle name="20% - Accent4 2 5" xfId="356"/>
    <cellStyle name="20% - Accent4 2 6" xfId="357"/>
    <cellStyle name="20% - Accent4 2 7" xfId="358"/>
    <cellStyle name="20% - Accent4 2 8" xfId="359"/>
    <cellStyle name="20% - Accent4 2 9" xfId="360"/>
    <cellStyle name="20% - Accent4 3" xfId="361"/>
    <cellStyle name="20% - Accent4 3 2" xfId="4135"/>
    <cellStyle name="20% - Accent4 3 2 2" xfId="4134"/>
    <cellStyle name="20% - Accent4 3 2 2 2" xfId="4133"/>
    <cellStyle name="20% - Accent4 3 2 3" xfId="4132"/>
    <cellStyle name="20% - Accent4 3 3" xfId="4131"/>
    <cellStyle name="20% - Accent4 3 3 2" xfId="4130"/>
    <cellStyle name="20% - Accent4 3 3 2 2" xfId="4129"/>
    <cellStyle name="20% - Accent4 3 3 3" xfId="4128"/>
    <cellStyle name="20% - Accent4 3 4" xfId="4127"/>
    <cellStyle name="20% - Accent4 3 4 2" xfId="4126"/>
    <cellStyle name="20% - Accent4 3 5" xfId="4125"/>
    <cellStyle name="20% - Accent4 3 5 2" xfId="43086"/>
    <cellStyle name="20% - Accent4 3 6" xfId="4136"/>
    <cellStyle name="20% - Accent4 3 6 2" xfId="43087"/>
    <cellStyle name="20% - Accent4 3 7" xfId="43088"/>
    <cellStyle name="20% - Accent4 4" xfId="362"/>
    <cellStyle name="20% - Accent4 4 2" xfId="4123"/>
    <cellStyle name="20% - Accent4 4 2 2" xfId="4122"/>
    <cellStyle name="20% - Accent4 4 2 2 2" xfId="4121"/>
    <cellStyle name="20% - Accent4 4 2 3" xfId="4120"/>
    <cellStyle name="20% - Accent4 4 3" xfId="4119"/>
    <cellStyle name="20% - Accent4 4 3 2" xfId="4118"/>
    <cellStyle name="20% - Accent4 4 3 2 2" xfId="4117"/>
    <cellStyle name="20% - Accent4 4 3 3" xfId="4116"/>
    <cellStyle name="20% - Accent4 4 4" xfId="4115"/>
    <cellStyle name="20% - Accent4 4 4 2" xfId="4114"/>
    <cellStyle name="20% - Accent4 4 5" xfId="4113"/>
    <cellStyle name="20% - Accent4 4 6" xfId="4124"/>
    <cellStyle name="20% - Accent4 5" xfId="363"/>
    <cellStyle name="20% - Accent4 5 2" xfId="4111"/>
    <cellStyle name="20% - Accent4 5 2 2" xfId="4110"/>
    <cellStyle name="20% - Accent4 5 2 2 2" xfId="4109"/>
    <cellStyle name="20% - Accent4 5 2 3" xfId="4108"/>
    <cellStyle name="20% - Accent4 5 3" xfId="4107"/>
    <cellStyle name="20% - Accent4 5 3 2" xfId="4106"/>
    <cellStyle name="20% - Accent4 5 3 2 2" xfId="4105"/>
    <cellStyle name="20% - Accent4 5 3 3" xfId="4104"/>
    <cellStyle name="20% - Accent4 5 4" xfId="4103"/>
    <cellStyle name="20% - Accent4 5 4 2" xfId="4102"/>
    <cellStyle name="20% - Accent4 5 5" xfId="4101"/>
    <cellStyle name="20% - Accent4 5 6" xfId="4112"/>
    <cellStyle name="20% - Accent4 6" xfId="364"/>
    <cellStyle name="20% - Accent4 6 2" xfId="4099"/>
    <cellStyle name="20% - Accent4 6 2 2" xfId="4098"/>
    <cellStyle name="20% - Accent4 6 2 2 2" xfId="4097"/>
    <cellStyle name="20% - Accent4 6 2 3" xfId="4096"/>
    <cellStyle name="20% - Accent4 6 3" xfId="4095"/>
    <cellStyle name="20% - Accent4 6 3 2" xfId="4094"/>
    <cellStyle name="20% - Accent4 6 3 2 2" xfId="4093"/>
    <cellStyle name="20% - Accent4 6 3 3" xfId="4092"/>
    <cellStyle name="20% - Accent4 6 4" xfId="4091"/>
    <cellStyle name="20% - Accent4 6 4 2" xfId="4090"/>
    <cellStyle name="20% - Accent4 6 5" xfId="4089"/>
    <cellStyle name="20% - Accent4 6 6" xfId="4100"/>
    <cellStyle name="20% - Accent4 7" xfId="365"/>
    <cellStyle name="20% - Accent4 7 2" xfId="4087"/>
    <cellStyle name="20% - Accent4 7 2 2" xfId="4086"/>
    <cellStyle name="20% - Accent4 7 2 2 2" xfId="4085"/>
    <cellStyle name="20% - Accent4 7 2 3" xfId="4084"/>
    <cellStyle name="20% - Accent4 7 3" xfId="4083"/>
    <cellStyle name="20% - Accent4 7 3 2" xfId="4082"/>
    <cellStyle name="20% - Accent4 7 3 2 2" xfId="4081"/>
    <cellStyle name="20% - Accent4 7 3 3" xfId="4080"/>
    <cellStyle name="20% - Accent4 7 4" xfId="4079"/>
    <cellStyle name="20% - Accent4 7 4 2" xfId="4078"/>
    <cellStyle name="20% - Accent4 7 5" xfId="4077"/>
    <cellStyle name="20% - Accent4 7 6" xfId="4088"/>
    <cellStyle name="20% - Accent4 8" xfId="366"/>
    <cellStyle name="20% - Accent4 8 2" xfId="4075"/>
    <cellStyle name="20% - Accent4 8 2 2" xfId="4074"/>
    <cellStyle name="20% - Accent4 8 2 2 2" xfId="4073"/>
    <cellStyle name="20% - Accent4 8 2 3" xfId="4072"/>
    <cellStyle name="20% - Accent4 8 3" xfId="4071"/>
    <cellStyle name="20% - Accent4 8 3 2" xfId="4070"/>
    <cellStyle name="20% - Accent4 8 3 2 2" xfId="4069"/>
    <cellStyle name="20% - Accent4 8 3 3" xfId="4068"/>
    <cellStyle name="20% - Accent4 8 4" xfId="4067"/>
    <cellStyle name="20% - Accent4 8 4 2" xfId="4066"/>
    <cellStyle name="20% - Accent4 8 5" xfId="4065"/>
    <cellStyle name="20% - Accent4 8 6" xfId="4076"/>
    <cellStyle name="20% - Accent4 9" xfId="367"/>
    <cellStyle name="20% - Accent4 9 2" xfId="4063"/>
    <cellStyle name="20% - Accent4 9 2 2" xfId="4062"/>
    <cellStyle name="20% - Accent4 9 3" xfId="4061"/>
    <cellStyle name="20% - Accent4 9 4" xfId="4064"/>
    <cellStyle name="20% - Accent5 10" xfId="368"/>
    <cellStyle name="20% - Accent5 10 2" xfId="4059"/>
    <cellStyle name="20% - Accent5 10 2 2" xfId="4058"/>
    <cellStyle name="20% - Accent5 10 3" xfId="4057"/>
    <cellStyle name="20% - Accent5 10 4" xfId="4060"/>
    <cellStyle name="20% - Accent5 11" xfId="369"/>
    <cellStyle name="20% - Accent5 11 2" xfId="4055"/>
    <cellStyle name="20% - Accent5 11 3" xfId="4056"/>
    <cellStyle name="20% - Accent5 12" xfId="370"/>
    <cellStyle name="20% - Accent5 12 2" xfId="21053"/>
    <cellStyle name="20% - Accent5 13" xfId="371"/>
    <cellStyle name="20% - Accent5 13 2" xfId="21054"/>
    <cellStyle name="20% - Accent5 14" xfId="372"/>
    <cellStyle name="20% - Accent5 14 2" xfId="21055"/>
    <cellStyle name="20% - Accent5 15" xfId="373"/>
    <cellStyle name="20% - Accent5 16" xfId="374"/>
    <cellStyle name="20% - Accent5 17" xfId="375"/>
    <cellStyle name="20% - Accent5 18" xfId="376"/>
    <cellStyle name="20% - Accent5 19" xfId="377"/>
    <cellStyle name="20% - Accent5 2" xfId="378"/>
    <cellStyle name="20% - Accent5 2 10" xfId="379"/>
    <cellStyle name="20% - Accent5 2 11" xfId="380"/>
    <cellStyle name="20% - Accent5 2 12" xfId="381"/>
    <cellStyle name="20% - Accent5 2 13" xfId="382"/>
    <cellStyle name="20% - Accent5 2 14" xfId="383"/>
    <cellStyle name="20% - Accent5 2 15" xfId="384"/>
    <cellStyle name="20% - Accent5 2 16" xfId="385"/>
    <cellStyle name="20% - Accent5 2 17" xfId="386"/>
    <cellStyle name="20% - Accent5 2 18" xfId="387"/>
    <cellStyle name="20% - Accent5 2 19" xfId="388"/>
    <cellStyle name="20% - Accent5 2 2" xfId="389"/>
    <cellStyle name="20% - Accent5 2 2 2" xfId="4053"/>
    <cellStyle name="20% - Accent5 2 2 2 2" xfId="4052"/>
    <cellStyle name="20% - Accent5 2 2 2 2 2" xfId="4051"/>
    <cellStyle name="20% - Accent5 2 2 2 3" xfId="4050"/>
    <cellStyle name="20% - Accent5 2 2 3" xfId="4049"/>
    <cellStyle name="20% - Accent5 2 2 3 2" xfId="4048"/>
    <cellStyle name="20% - Accent5 2 2 3 2 2" xfId="4047"/>
    <cellStyle name="20% - Accent5 2 2 3 3" xfId="4046"/>
    <cellStyle name="20% - Accent5 2 2 4" xfId="4045"/>
    <cellStyle name="20% - Accent5 2 2 4 2" xfId="4044"/>
    <cellStyle name="20% - Accent5 2 2 5" xfId="4043"/>
    <cellStyle name="20% - Accent5 2 2 6" xfId="4054"/>
    <cellStyle name="20% - Accent5 2 20" xfId="20858"/>
    <cellStyle name="20% - Accent5 2 3" xfId="390"/>
    <cellStyle name="20% - Accent5 2 4" xfId="391"/>
    <cellStyle name="20% - Accent5 2 5" xfId="392"/>
    <cellStyle name="20% - Accent5 2 6" xfId="393"/>
    <cellStyle name="20% - Accent5 2 7" xfId="394"/>
    <cellStyle name="20% - Accent5 2 8" xfId="395"/>
    <cellStyle name="20% - Accent5 2 9" xfId="396"/>
    <cellStyle name="20% - Accent5 3" xfId="397"/>
    <cellStyle name="20% - Accent5 3 2" xfId="4041"/>
    <cellStyle name="20% - Accent5 3 2 2" xfId="4040"/>
    <cellStyle name="20% - Accent5 3 2 2 2" xfId="4039"/>
    <cellStyle name="20% - Accent5 3 2 3" xfId="4037"/>
    <cellStyle name="20% - Accent5 3 3" xfId="4035"/>
    <cellStyle name="20% - Accent5 3 3 2" xfId="4033"/>
    <cellStyle name="20% - Accent5 3 3 2 2" xfId="4031"/>
    <cellStyle name="20% - Accent5 3 3 3" xfId="4030"/>
    <cellStyle name="20% - Accent5 3 4" xfId="4029"/>
    <cellStyle name="20% - Accent5 3 4 2" xfId="4028"/>
    <cellStyle name="20% - Accent5 3 5" xfId="4027"/>
    <cellStyle name="20% - Accent5 3 5 2" xfId="43089"/>
    <cellStyle name="20% - Accent5 3 6" xfId="4042"/>
    <cellStyle name="20% - Accent5 3 6 2" xfId="43090"/>
    <cellStyle name="20% - Accent5 3 7" xfId="43091"/>
    <cellStyle name="20% - Accent5 4" xfId="398"/>
    <cellStyle name="20% - Accent5 4 2" xfId="4025"/>
    <cellStyle name="20% - Accent5 4 2 2" xfId="4024"/>
    <cellStyle name="20% - Accent5 4 2 2 2" xfId="4023"/>
    <cellStyle name="20% - Accent5 4 2 3" xfId="4022"/>
    <cellStyle name="20% - Accent5 4 3" xfId="4021"/>
    <cellStyle name="20% - Accent5 4 3 2" xfId="4020"/>
    <cellStyle name="20% - Accent5 4 3 2 2" xfId="4019"/>
    <cellStyle name="20% - Accent5 4 3 3" xfId="4018"/>
    <cellStyle name="20% - Accent5 4 4" xfId="4017"/>
    <cellStyle name="20% - Accent5 4 4 2" xfId="4016"/>
    <cellStyle name="20% - Accent5 4 5" xfId="4015"/>
    <cellStyle name="20% - Accent5 4 6" xfId="4026"/>
    <cellStyle name="20% - Accent5 5" xfId="399"/>
    <cellStyle name="20% - Accent5 5 2" xfId="4013"/>
    <cellStyle name="20% - Accent5 5 2 2" xfId="4012"/>
    <cellStyle name="20% - Accent5 5 2 2 2" xfId="4011"/>
    <cellStyle name="20% - Accent5 5 2 3" xfId="4010"/>
    <cellStyle name="20% - Accent5 5 3" xfId="4009"/>
    <cellStyle name="20% - Accent5 5 3 2" xfId="4008"/>
    <cellStyle name="20% - Accent5 5 3 2 2" xfId="4007"/>
    <cellStyle name="20% - Accent5 5 3 3" xfId="4006"/>
    <cellStyle name="20% - Accent5 5 4" xfId="4005"/>
    <cellStyle name="20% - Accent5 5 4 2" xfId="4004"/>
    <cellStyle name="20% - Accent5 5 5" xfId="4003"/>
    <cellStyle name="20% - Accent5 5 6" xfId="4014"/>
    <cellStyle name="20% - Accent5 6" xfId="400"/>
    <cellStyle name="20% - Accent5 6 2" xfId="4001"/>
    <cellStyle name="20% - Accent5 6 2 2" xfId="4000"/>
    <cellStyle name="20% - Accent5 6 2 2 2" xfId="3999"/>
    <cellStyle name="20% - Accent5 6 2 3" xfId="3998"/>
    <cellStyle name="20% - Accent5 6 3" xfId="3997"/>
    <cellStyle name="20% - Accent5 6 3 2" xfId="3996"/>
    <cellStyle name="20% - Accent5 6 3 2 2" xfId="3995"/>
    <cellStyle name="20% - Accent5 6 3 3" xfId="3993"/>
    <cellStyle name="20% - Accent5 6 4" xfId="3991"/>
    <cellStyle name="20% - Accent5 6 4 2" xfId="3989"/>
    <cellStyle name="20% - Accent5 6 5" xfId="3988"/>
    <cellStyle name="20% - Accent5 6 6" xfId="4002"/>
    <cellStyle name="20% - Accent5 7" xfId="401"/>
    <cellStyle name="20% - Accent5 7 2" xfId="3986"/>
    <cellStyle name="20% - Accent5 7 2 2" xfId="3985"/>
    <cellStyle name="20% - Accent5 7 2 2 2" xfId="3984"/>
    <cellStyle name="20% - Accent5 7 2 3" xfId="3983"/>
    <cellStyle name="20% - Accent5 7 3" xfId="3982"/>
    <cellStyle name="20% - Accent5 7 3 2" xfId="3981"/>
    <cellStyle name="20% - Accent5 7 3 2 2" xfId="3980"/>
    <cellStyle name="20% - Accent5 7 3 3" xfId="3979"/>
    <cellStyle name="20% - Accent5 7 4" xfId="3978"/>
    <cellStyle name="20% - Accent5 7 4 2" xfId="3977"/>
    <cellStyle name="20% - Accent5 7 5" xfId="3972"/>
    <cellStyle name="20% - Accent5 7 6" xfId="3987"/>
    <cellStyle name="20% - Accent5 8" xfId="402"/>
    <cellStyle name="20% - Accent5 8 2" xfId="3970"/>
    <cellStyle name="20% - Accent5 8 2 2" xfId="3969"/>
    <cellStyle name="20% - Accent5 8 2 2 2" xfId="3968"/>
    <cellStyle name="20% - Accent5 8 2 3" xfId="3967"/>
    <cellStyle name="20% - Accent5 8 3" xfId="3966"/>
    <cellStyle name="20% - Accent5 8 3 2" xfId="3965"/>
    <cellStyle name="20% - Accent5 8 3 2 2" xfId="3964"/>
    <cellStyle name="20% - Accent5 8 3 3" xfId="3963"/>
    <cellStyle name="20% - Accent5 8 4" xfId="3962"/>
    <cellStyle name="20% - Accent5 8 4 2" xfId="3961"/>
    <cellStyle name="20% - Accent5 8 5" xfId="3960"/>
    <cellStyle name="20% - Accent5 8 6" xfId="3971"/>
    <cellStyle name="20% - Accent5 9" xfId="403"/>
    <cellStyle name="20% - Accent5 9 2" xfId="3958"/>
    <cellStyle name="20% - Accent5 9 2 2" xfId="3957"/>
    <cellStyle name="20% - Accent5 9 3" xfId="3956"/>
    <cellStyle name="20% - Accent5 9 4" xfId="3959"/>
    <cellStyle name="20% - Accent6 10" xfId="404"/>
    <cellStyle name="20% - Accent6 10 2" xfId="3954"/>
    <cellStyle name="20% - Accent6 10 2 2" xfId="3953"/>
    <cellStyle name="20% - Accent6 10 3" xfId="3951"/>
    <cellStyle name="20% - Accent6 10 4" xfId="3955"/>
    <cellStyle name="20% - Accent6 11" xfId="405"/>
    <cellStyle name="20% - Accent6 11 2" xfId="3942"/>
    <cellStyle name="20% - Accent6 11 3" xfId="3944"/>
    <cellStyle name="20% - Accent6 12" xfId="406"/>
    <cellStyle name="20% - Accent6 12 2" xfId="21056"/>
    <cellStyle name="20% - Accent6 13" xfId="407"/>
    <cellStyle name="20% - Accent6 13 2" xfId="21057"/>
    <cellStyle name="20% - Accent6 14" xfId="408"/>
    <cellStyle name="20% - Accent6 14 2" xfId="21058"/>
    <cellStyle name="20% - Accent6 15" xfId="409"/>
    <cellStyle name="20% - Accent6 16" xfId="410"/>
    <cellStyle name="20% - Accent6 17" xfId="411"/>
    <cellStyle name="20% - Accent6 18" xfId="412"/>
    <cellStyle name="20% - Accent6 19" xfId="413"/>
    <cellStyle name="20% - Accent6 2" xfId="414"/>
    <cellStyle name="20% - Accent6 2 10" xfId="415"/>
    <cellStyle name="20% - Accent6 2 11" xfId="416"/>
    <cellStyle name="20% - Accent6 2 12" xfId="417"/>
    <cellStyle name="20% - Accent6 2 13" xfId="418"/>
    <cellStyle name="20% - Accent6 2 14" xfId="419"/>
    <cellStyle name="20% - Accent6 2 15" xfId="420"/>
    <cellStyle name="20% - Accent6 2 16" xfId="421"/>
    <cellStyle name="20% - Accent6 2 17" xfId="422"/>
    <cellStyle name="20% - Accent6 2 18" xfId="423"/>
    <cellStyle name="20% - Accent6 2 19" xfId="424"/>
    <cellStyle name="20% - Accent6 2 2" xfId="425"/>
    <cellStyle name="20% - Accent6 2 2 2" xfId="3940"/>
    <cellStyle name="20% - Accent6 2 2 2 2" xfId="3939"/>
    <cellStyle name="20% - Accent6 2 2 2 2 2" xfId="3938"/>
    <cellStyle name="20% - Accent6 2 2 2 3" xfId="3937"/>
    <cellStyle name="20% - Accent6 2 2 3" xfId="3936"/>
    <cellStyle name="20% - Accent6 2 2 3 2" xfId="3935"/>
    <cellStyle name="20% - Accent6 2 2 3 2 2" xfId="3934"/>
    <cellStyle name="20% - Accent6 2 2 3 3" xfId="3933"/>
    <cellStyle name="20% - Accent6 2 2 4" xfId="3932"/>
    <cellStyle name="20% - Accent6 2 2 4 2" xfId="3931"/>
    <cellStyle name="20% - Accent6 2 2 5" xfId="3930"/>
    <cellStyle name="20% - Accent6 2 2 6" xfId="3941"/>
    <cellStyle name="20% - Accent6 2 20" xfId="20859"/>
    <cellStyle name="20% - Accent6 2 3" xfId="426"/>
    <cellStyle name="20% - Accent6 2 4" xfId="427"/>
    <cellStyle name="20% - Accent6 2 5" xfId="428"/>
    <cellStyle name="20% - Accent6 2 6" xfId="429"/>
    <cellStyle name="20% - Accent6 2 7" xfId="430"/>
    <cellStyle name="20% - Accent6 2 8" xfId="431"/>
    <cellStyle name="20% - Accent6 2 9" xfId="432"/>
    <cellStyle name="20% - Accent6 3" xfId="433"/>
    <cellStyle name="20% - Accent6 3 2" xfId="3928"/>
    <cellStyle name="20% - Accent6 3 2 2" xfId="3927"/>
    <cellStyle name="20% - Accent6 3 2 2 2" xfId="3926"/>
    <cellStyle name="20% - Accent6 3 2 3" xfId="3922"/>
    <cellStyle name="20% - Accent6 3 3" xfId="3921"/>
    <cellStyle name="20% - Accent6 3 3 2" xfId="3920"/>
    <cellStyle name="20% - Accent6 3 3 2 2" xfId="3918"/>
    <cellStyle name="20% - Accent6 3 3 3" xfId="3917"/>
    <cellStyle name="20% - Accent6 3 4" xfId="3916"/>
    <cellStyle name="20% - Accent6 3 4 2" xfId="3915"/>
    <cellStyle name="20% - Accent6 3 5" xfId="3914"/>
    <cellStyle name="20% - Accent6 3 5 2" xfId="43092"/>
    <cellStyle name="20% - Accent6 3 6" xfId="3929"/>
    <cellStyle name="20% - Accent6 3 6 2" xfId="43093"/>
    <cellStyle name="20% - Accent6 3 7" xfId="43094"/>
    <cellStyle name="20% - Accent6 4" xfId="434"/>
    <cellStyle name="20% - Accent6 4 2" xfId="3910"/>
    <cellStyle name="20% - Accent6 4 2 2" xfId="3908"/>
    <cellStyle name="20% - Accent6 4 2 2 2" xfId="3906"/>
    <cellStyle name="20% - Accent6 4 2 3" xfId="3905"/>
    <cellStyle name="20% - Accent6 4 3" xfId="3904"/>
    <cellStyle name="20% - Accent6 4 3 2" xfId="3903"/>
    <cellStyle name="20% - Accent6 4 3 2 2" xfId="3902"/>
    <cellStyle name="20% - Accent6 4 3 3" xfId="3901"/>
    <cellStyle name="20% - Accent6 4 4" xfId="3897"/>
    <cellStyle name="20% - Accent6 4 4 2" xfId="3896"/>
    <cellStyle name="20% - Accent6 4 5" xfId="3895"/>
    <cellStyle name="20% - Accent6 4 6" xfId="3913"/>
    <cellStyle name="20% - Accent6 5" xfId="435"/>
    <cellStyle name="20% - Accent6 5 2" xfId="3893"/>
    <cellStyle name="20% - Accent6 5 2 2" xfId="3891"/>
    <cellStyle name="20% - Accent6 5 2 2 2" xfId="3889"/>
    <cellStyle name="20% - Accent6 5 2 3" xfId="3887"/>
    <cellStyle name="20% - Accent6 5 3" xfId="3885"/>
    <cellStyle name="20% - Accent6 5 3 2" xfId="3883"/>
    <cellStyle name="20% - Accent6 5 3 2 2" xfId="3882"/>
    <cellStyle name="20% - Accent6 5 3 3" xfId="3881"/>
    <cellStyle name="20% - Accent6 5 4" xfId="3880"/>
    <cellStyle name="20% - Accent6 5 4 2" xfId="3879"/>
    <cellStyle name="20% - Accent6 5 5" xfId="3878"/>
    <cellStyle name="20% - Accent6 5 6" xfId="3894"/>
    <cellStyle name="20% - Accent6 6" xfId="436"/>
    <cellStyle name="20% - Accent6 6 2" xfId="3873"/>
    <cellStyle name="20% - Accent6 6 2 2" xfId="3872"/>
    <cellStyle name="20% - Accent6 6 2 2 2" xfId="3871"/>
    <cellStyle name="20% - Accent6 6 2 3" xfId="3869"/>
    <cellStyle name="20% - Accent6 6 3" xfId="3867"/>
    <cellStyle name="20% - Accent6 6 3 2" xfId="3865"/>
    <cellStyle name="20% - Accent6 6 3 2 2" xfId="3864"/>
    <cellStyle name="20% - Accent6 6 3 3" xfId="3863"/>
    <cellStyle name="20% - Accent6 6 4" xfId="3862"/>
    <cellStyle name="20% - Accent6 6 4 2" xfId="3861"/>
    <cellStyle name="20% - Accent6 6 5" xfId="3860"/>
    <cellStyle name="20% - Accent6 6 6" xfId="3877"/>
    <cellStyle name="20% - Accent6 7" xfId="437"/>
    <cellStyle name="20% - Accent6 7 2" xfId="3858"/>
    <cellStyle name="20% - Accent6 7 2 2" xfId="3857"/>
    <cellStyle name="20% - Accent6 7 2 2 2" xfId="3856"/>
    <cellStyle name="20% - Accent6 7 2 3" xfId="3855"/>
    <cellStyle name="20% - Accent6 7 3" xfId="3854"/>
    <cellStyle name="20% - Accent6 7 3 2" xfId="3853"/>
    <cellStyle name="20% - Accent6 7 3 2 2" xfId="3852"/>
    <cellStyle name="20% - Accent6 7 3 3" xfId="3848"/>
    <cellStyle name="20% - Accent6 7 4" xfId="3847"/>
    <cellStyle name="20% - Accent6 7 4 2" xfId="3845"/>
    <cellStyle name="20% - Accent6 7 5" xfId="3844"/>
    <cellStyle name="20% - Accent6 7 6" xfId="3859"/>
    <cellStyle name="20% - Accent6 8" xfId="438"/>
    <cellStyle name="20% - Accent6 8 2" xfId="3842"/>
    <cellStyle name="20% - Accent6 8 2 2" xfId="3841"/>
    <cellStyle name="20% - Accent6 8 2 2 2" xfId="3840"/>
    <cellStyle name="20% - Accent6 8 2 3" xfId="3839"/>
    <cellStyle name="20% - Accent6 8 3" xfId="3838"/>
    <cellStyle name="20% - Accent6 8 3 2" xfId="3833"/>
    <cellStyle name="20% - Accent6 8 3 2 2" xfId="3828"/>
    <cellStyle name="20% - Accent6 8 3 3" xfId="3827"/>
    <cellStyle name="20% - Accent6 8 4" xfId="3826"/>
    <cellStyle name="20% - Accent6 8 4 2" xfId="3825"/>
    <cellStyle name="20% - Accent6 8 5" xfId="3824"/>
    <cellStyle name="20% - Accent6 8 6" xfId="3843"/>
    <cellStyle name="20% - Accent6 9" xfId="439"/>
    <cellStyle name="20% - Accent6 9 2" xfId="3822"/>
    <cellStyle name="20% - Accent6 9 2 2" xfId="3821"/>
    <cellStyle name="20% - Accent6 9 3" xfId="3819"/>
    <cellStyle name="20% - Accent6 9 4" xfId="3823"/>
    <cellStyle name="20% - 강조색1" xfId="3818"/>
    <cellStyle name="20% - 강조색1 2" xfId="3817"/>
    <cellStyle name="20% - 강조색1 3" xfId="3816"/>
    <cellStyle name="20% - 강조색2" xfId="3815"/>
    <cellStyle name="20% - 강조색2 2" xfId="3814"/>
    <cellStyle name="20% - 강조색2 3" xfId="3813"/>
    <cellStyle name="20% - 강조색3" xfId="3812"/>
    <cellStyle name="20% - 강조색3 2" xfId="3811"/>
    <cellStyle name="20% - 강조색3 3" xfId="3809"/>
    <cellStyle name="20% - 강조색4" xfId="3808"/>
    <cellStyle name="20% - 강조색4 2" xfId="3805"/>
    <cellStyle name="20% - 강조색4 3" xfId="3800"/>
    <cellStyle name="20% - 강조색5" xfId="3798"/>
    <cellStyle name="20% - 강조색5 2" xfId="3797"/>
    <cellStyle name="20% - 강조색5 3" xfId="3796"/>
    <cellStyle name="20% - 강조색6" xfId="3795"/>
    <cellStyle name="20% - 강조색6 2" xfId="3794"/>
    <cellStyle name="20% - 강조색6 3" xfId="3790"/>
    <cellStyle name="20% - 强调文字颜色 1" xfId="440"/>
    <cellStyle name="20% - 强调文字颜色 2" xfId="441"/>
    <cellStyle name="20% - 强调文字颜色 3" xfId="442"/>
    <cellStyle name="20% - 强调文字颜色 4" xfId="443"/>
    <cellStyle name="20% - 强调文字颜色 5" xfId="444"/>
    <cellStyle name="20% - 强调文字颜色 6" xfId="445"/>
    <cellStyle name="3?ê1?_Sheet1" xfId="446"/>
    <cellStyle name="3￡1?_PLDT" xfId="447"/>
    <cellStyle name="40% - Accent1 10" xfId="448"/>
    <cellStyle name="40% - Accent1 10 2" xfId="3786"/>
    <cellStyle name="40% - Accent1 10 2 2" xfId="3784"/>
    <cellStyle name="40% - Accent1 10 3" xfId="3783"/>
    <cellStyle name="40% - Accent1 10 4" xfId="3788"/>
    <cellStyle name="40% - Accent1 11" xfId="449"/>
    <cellStyle name="40% - Accent1 11 2" xfId="3781"/>
    <cellStyle name="40% - Accent1 11 3" xfId="3782"/>
    <cellStyle name="40% - Accent1 12" xfId="450"/>
    <cellStyle name="40% - Accent1 12 2" xfId="21059"/>
    <cellStyle name="40% - Accent1 13" xfId="451"/>
    <cellStyle name="40% - Accent1 13 2" xfId="21060"/>
    <cellStyle name="40% - Accent1 14" xfId="452"/>
    <cellStyle name="40% - Accent1 14 2" xfId="21061"/>
    <cellStyle name="40% - Accent1 15" xfId="453"/>
    <cellStyle name="40% - Accent1 16" xfId="454"/>
    <cellStyle name="40% - Accent1 17" xfId="455"/>
    <cellStyle name="40% - Accent1 18" xfId="456"/>
    <cellStyle name="40% - Accent1 19" xfId="457"/>
    <cellStyle name="40% - Accent1 2" xfId="458"/>
    <cellStyle name="40% - Accent1 2 10" xfId="459"/>
    <cellStyle name="40% - Accent1 2 11" xfId="460"/>
    <cellStyle name="40% - Accent1 2 12" xfId="461"/>
    <cellStyle name="40% - Accent1 2 13" xfId="462"/>
    <cellStyle name="40% - Accent1 2 14" xfId="463"/>
    <cellStyle name="40% - Accent1 2 15" xfId="464"/>
    <cellStyle name="40% - Accent1 2 16" xfId="465"/>
    <cellStyle name="40% - Accent1 2 17" xfId="466"/>
    <cellStyle name="40% - Accent1 2 18" xfId="467"/>
    <cellStyle name="40% - Accent1 2 19" xfId="468"/>
    <cellStyle name="40% - Accent1 2 2" xfId="469"/>
    <cellStyle name="40% - Accent1 2 2 2" xfId="3779"/>
    <cellStyle name="40% - Accent1 2 2 2 2" xfId="3778"/>
    <cellStyle name="40% - Accent1 2 2 2 2 2" xfId="3777"/>
    <cellStyle name="40% - Accent1 2 2 2 3" xfId="3776"/>
    <cellStyle name="40% - Accent1 2 2 3" xfId="3775"/>
    <cellStyle name="40% - Accent1 2 2 3 2" xfId="3774"/>
    <cellStyle name="40% - Accent1 2 2 3 2 2" xfId="3773"/>
    <cellStyle name="40% - Accent1 2 2 3 3" xfId="3772"/>
    <cellStyle name="40% - Accent1 2 2 4" xfId="3771"/>
    <cellStyle name="40% - Accent1 2 2 4 2" xfId="3770"/>
    <cellStyle name="40% - Accent1 2 2 5" xfId="3769"/>
    <cellStyle name="40% - Accent1 2 2 6" xfId="3780"/>
    <cellStyle name="40% - Accent1 2 20" xfId="20860"/>
    <cellStyle name="40% - Accent1 2 3" xfId="470"/>
    <cellStyle name="40% - Accent1 2 4" xfId="471"/>
    <cellStyle name="40% - Accent1 2 5" xfId="472"/>
    <cellStyle name="40% - Accent1 2 6" xfId="473"/>
    <cellStyle name="40% - Accent1 2 7" xfId="474"/>
    <cellStyle name="40% - Accent1 2 8" xfId="475"/>
    <cellStyle name="40% - Accent1 2 9" xfId="476"/>
    <cellStyle name="40% - Accent1 3" xfId="477"/>
    <cellStyle name="40% - Accent1 3 2" xfId="3767"/>
    <cellStyle name="40% - Accent1 3 2 2" xfId="3763"/>
    <cellStyle name="40% - Accent1 3 2 2 2" xfId="3762"/>
    <cellStyle name="40% - Accent1 3 2 3" xfId="3761"/>
    <cellStyle name="40% - Accent1 3 3" xfId="3760"/>
    <cellStyle name="40% - Accent1 3 3 2" xfId="3758"/>
    <cellStyle name="40% - Accent1 3 3 2 2" xfId="3757"/>
    <cellStyle name="40% - Accent1 3 3 3" xfId="3756"/>
    <cellStyle name="40% - Accent1 3 4" xfId="3755"/>
    <cellStyle name="40% - Accent1 3 4 2" xfId="3754"/>
    <cellStyle name="40% - Accent1 3 5" xfId="3752"/>
    <cellStyle name="40% - Accent1 3 5 2" xfId="43095"/>
    <cellStyle name="40% - Accent1 3 6" xfId="3768"/>
    <cellStyle name="40% - Accent1 3 6 2" xfId="43096"/>
    <cellStyle name="40% - Accent1 3 7" xfId="43097"/>
    <cellStyle name="40% - Accent1 4" xfId="478"/>
    <cellStyle name="40% - Accent1 4 2" xfId="3750"/>
    <cellStyle name="40% - Accent1 4 2 2" xfId="3749"/>
    <cellStyle name="40% - Accent1 4 2 2 2" xfId="3747"/>
    <cellStyle name="40% - Accent1 4 2 3" xfId="3746"/>
    <cellStyle name="40% - Accent1 4 3" xfId="3745"/>
    <cellStyle name="40% - Accent1 4 3 2" xfId="3744"/>
    <cellStyle name="40% - Accent1 4 3 2 2" xfId="3743"/>
    <cellStyle name="40% - Accent1 4 3 3" xfId="3742"/>
    <cellStyle name="40% - Accent1 4 4" xfId="3740"/>
    <cellStyle name="40% - Accent1 4 4 2" xfId="3738"/>
    <cellStyle name="40% - Accent1 4 5" xfId="3736"/>
    <cellStyle name="40% - Accent1 4 6" xfId="3751"/>
    <cellStyle name="40% - Accent1 5" xfId="479"/>
    <cellStyle name="40% - Accent1 5 2" xfId="3734"/>
    <cellStyle name="40% - Accent1 5 2 2" xfId="3733"/>
    <cellStyle name="40% - Accent1 5 2 2 2" xfId="3731"/>
    <cellStyle name="40% - Accent1 5 2 3" xfId="3730"/>
    <cellStyle name="40% - Accent1 5 3" xfId="3729"/>
    <cellStyle name="40% - Accent1 5 3 2" xfId="3725"/>
    <cellStyle name="40% - Accent1 5 3 2 2" xfId="3724"/>
    <cellStyle name="40% - Accent1 5 3 3" xfId="3723"/>
    <cellStyle name="40% - Accent1 5 4" xfId="3720"/>
    <cellStyle name="40% - Accent1 5 4 2" xfId="3719"/>
    <cellStyle name="40% - Accent1 5 5" xfId="3718"/>
    <cellStyle name="40% - Accent1 5 6" xfId="3735"/>
    <cellStyle name="40% - Accent1 6" xfId="480"/>
    <cellStyle name="40% - Accent1 6 2" xfId="3716"/>
    <cellStyle name="40% - Accent1 6 2 2" xfId="3715"/>
    <cellStyle name="40% - Accent1 6 2 2 2" xfId="3714"/>
    <cellStyle name="40% - Accent1 6 2 3" xfId="3713"/>
    <cellStyle name="40% - Accent1 6 3" xfId="3712"/>
    <cellStyle name="40% - Accent1 6 3 2" xfId="3711"/>
    <cellStyle name="40% - Accent1 6 3 2 2" xfId="3710"/>
    <cellStyle name="40% - Accent1 6 3 3" xfId="3708"/>
    <cellStyle name="40% - Accent1 6 4" xfId="3707"/>
    <cellStyle name="40% - Accent1 6 4 2" xfId="3706"/>
    <cellStyle name="40% - Accent1 6 5" xfId="3705"/>
    <cellStyle name="40% - Accent1 6 6" xfId="3717"/>
    <cellStyle name="40% - Accent1 7" xfId="481"/>
    <cellStyle name="40% - Accent1 7 2" xfId="3703"/>
    <cellStyle name="40% - Accent1 7 2 2" xfId="3697"/>
    <cellStyle name="40% - Accent1 7 2 2 2" xfId="3696"/>
    <cellStyle name="40% - Accent1 7 2 3" xfId="3695"/>
    <cellStyle name="40% - Accent1 7 3" xfId="3694"/>
    <cellStyle name="40% - Accent1 7 3 2" xfId="3693"/>
    <cellStyle name="40% - Accent1 7 3 2 2" xfId="3692"/>
    <cellStyle name="40% - Accent1 7 3 3" xfId="3691"/>
    <cellStyle name="40% - Accent1 7 4" xfId="3690"/>
    <cellStyle name="40% - Accent1 7 4 2" xfId="3689"/>
    <cellStyle name="40% - Accent1 7 5" xfId="3688"/>
    <cellStyle name="40% - Accent1 7 6" xfId="3704"/>
    <cellStyle name="40% - Accent1 8" xfId="482"/>
    <cellStyle name="40% - Accent1 8 2" xfId="3686"/>
    <cellStyle name="40% - Accent1 8 2 2" xfId="3685"/>
    <cellStyle name="40% - Accent1 8 2 2 2" xfId="3684"/>
    <cellStyle name="40% - Accent1 8 2 3" xfId="3683"/>
    <cellStyle name="40% - Accent1 8 3" xfId="3682"/>
    <cellStyle name="40% - Accent1 8 3 2" xfId="3681"/>
    <cellStyle name="40% - Accent1 8 3 2 2" xfId="3680"/>
    <cellStyle name="40% - Accent1 8 3 3" xfId="3679"/>
    <cellStyle name="40% - Accent1 8 4" xfId="3678"/>
    <cellStyle name="40% - Accent1 8 4 2" xfId="3677"/>
    <cellStyle name="40% - Accent1 8 5" xfId="3676"/>
    <cellStyle name="40% - Accent1 8 6" xfId="3687"/>
    <cellStyle name="40% - Accent1 9" xfId="483"/>
    <cellStyle name="40% - Accent1 9 2" xfId="3674"/>
    <cellStyle name="40% - Accent1 9 2 2" xfId="3673"/>
    <cellStyle name="40% - Accent1 9 3" xfId="3672"/>
    <cellStyle name="40% - Accent1 9 4" xfId="3675"/>
    <cellStyle name="40% - Accent2 10" xfId="484"/>
    <cellStyle name="40% - Accent2 10 2" xfId="3670"/>
    <cellStyle name="40% - Accent2 10 2 2" xfId="3669"/>
    <cellStyle name="40% - Accent2 10 3" xfId="3668"/>
    <cellStyle name="40% - Accent2 10 4" xfId="3671"/>
    <cellStyle name="40% - Accent2 11" xfId="485"/>
    <cellStyle name="40% - Accent2 11 2" xfId="3666"/>
    <cellStyle name="40% - Accent2 11 3" xfId="3667"/>
    <cellStyle name="40% - Accent2 12" xfId="486"/>
    <cellStyle name="40% - Accent2 12 2" xfId="21062"/>
    <cellStyle name="40% - Accent2 13" xfId="487"/>
    <cellStyle name="40% - Accent2 13 2" xfId="21063"/>
    <cellStyle name="40% - Accent2 14" xfId="488"/>
    <cellStyle name="40% - Accent2 14 2" xfId="21064"/>
    <cellStyle name="40% - Accent2 15" xfId="489"/>
    <cellStyle name="40% - Accent2 16" xfId="490"/>
    <cellStyle name="40% - Accent2 17" xfId="491"/>
    <cellStyle name="40% - Accent2 18" xfId="492"/>
    <cellStyle name="40% - Accent2 19" xfId="493"/>
    <cellStyle name="40% - Accent2 2" xfId="494"/>
    <cellStyle name="40% - Accent2 2 10" xfId="495"/>
    <cellStyle name="40% - Accent2 2 11" xfId="496"/>
    <cellStyle name="40% - Accent2 2 12" xfId="497"/>
    <cellStyle name="40% - Accent2 2 13" xfId="498"/>
    <cellStyle name="40% - Accent2 2 14" xfId="499"/>
    <cellStyle name="40% - Accent2 2 15" xfId="500"/>
    <cellStyle name="40% - Accent2 2 16" xfId="501"/>
    <cellStyle name="40% - Accent2 2 17" xfId="502"/>
    <cellStyle name="40% - Accent2 2 18" xfId="503"/>
    <cellStyle name="40% - Accent2 2 19" xfId="504"/>
    <cellStyle name="40% - Accent2 2 2" xfId="505"/>
    <cellStyle name="40% - Accent2 2 2 2" xfId="3664"/>
    <cellStyle name="40% - Accent2 2 2 2 2" xfId="3663"/>
    <cellStyle name="40% - Accent2 2 2 2 2 2" xfId="3662"/>
    <cellStyle name="40% - Accent2 2 2 2 3" xfId="3661"/>
    <cellStyle name="40% - Accent2 2 2 3" xfId="3660"/>
    <cellStyle name="40% - Accent2 2 2 3 2" xfId="3659"/>
    <cellStyle name="40% - Accent2 2 2 3 2 2" xfId="3657"/>
    <cellStyle name="40% - Accent2 2 2 3 3" xfId="3655"/>
    <cellStyle name="40% - Accent2 2 2 4" xfId="3654"/>
    <cellStyle name="40% - Accent2 2 2 4 2" xfId="3653"/>
    <cellStyle name="40% - Accent2 2 2 5" xfId="3652"/>
    <cellStyle name="40% - Accent2 2 2 6" xfId="3665"/>
    <cellStyle name="40% - Accent2 2 20" xfId="20861"/>
    <cellStyle name="40% - Accent2 2 3" xfId="506"/>
    <cellStyle name="40% - Accent2 2 4" xfId="507"/>
    <cellStyle name="40% - Accent2 2 5" xfId="508"/>
    <cellStyle name="40% - Accent2 2 6" xfId="509"/>
    <cellStyle name="40% - Accent2 2 7" xfId="510"/>
    <cellStyle name="40% - Accent2 2 8" xfId="511"/>
    <cellStyle name="40% - Accent2 2 9" xfId="512"/>
    <cellStyle name="40% - Accent2 3" xfId="513"/>
    <cellStyle name="40% - Accent2 3 2" xfId="3650"/>
    <cellStyle name="40% - Accent2 3 2 2" xfId="3649"/>
    <cellStyle name="40% - Accent2 3 2 2 2" xfId="3647"/>
    <cellStyle name="40% - Accent2 3 2 3" xfId="3646"/>
    <cellStyle name="40% - Accent2 3 3" xfId="3645"/>
    <cellStyle name="40% - Accent2 3 3 2" xfId="3644"/>
    <cellStyle name="40% - Accent2 3 3 2 2" xfId="3643"/>
    <cellStyle name="40% - Accent2 3 3 3" xfId="3642"/>
    <cellStyle name="40% - Accent2 3 4" xfId="3641"/>
    <cellStyle name="40% - Accent2 3 4 2" xfId="3639"/>
    <cellStyle name="40% - Accent2 3 5" xfId="3637"/>
    <cellStyle name="40% - Accent2 3 5 2" xfId="43098"/>
    <cellStyle name="40% - Accent2 3 6" xfId="3651"/>
    <cellStyle name="40% - Accent2 3 6 2" xfId="43099"/>
    <cellStyle name="40% - Accent2 3 7" xfId="43100"/>
    <cellStyle name="40% - Accent2 4" xfId="514"/>
    <cellStyle name="40% - Accent2 4 2" xfId="3635"/>
    <cellStyle name="40% - Accent2 4 2 2" xfId="3634"/>
    <cellStyle name="40% - Accent2 4 2 2 2" xfId="3633"/>
    <cellStyle name="40% - Accent2 4 2 3" xfId="3632"/>
    <cellStyle name="40% - Accent2 4 3" xfId="3631"/>
    <cellStyle name="40% - Accent2 4 3 2" xfId="3630"/>
    <cellStyle name="40% - Accent2 4 3 2 2" xfId="3629"/>
    <cellStyle name="40% - Accent2 4 3 3" xfId="3628"/>
    <cellStyle name="40% - Accent2 4 4" xfId="3627"/>
    <cellStyle name="40% - Accent2 4 4 2" xfId="3626"/>
    <cellStyle name="40% - Accent2 4 5" xfId="3625"/>
    <cellStyle name="40% - Accent2 4 6" xfId="3636"/>
    <cellStyle name="40% - Accent2 5" xfId="515"/>
    <cellStyle name="40% - Accent2 5 2" xfId="3623"/>
    <cellStyle name="40% - Accent2 5 2 2" xfId="3622"/>
    <cellStyle name="40% - Accent2 5 2 2 2" xfId="3621"/>
    <cellStyle name="40% - Accent2 5 2 3" xfId="3620"/>
    <cellStyle name="40% - Accent2 5 3" xfId="3619"/>
    <cellStyle name="40% - Accent2 5 3 2" xfId="3618"/>
    <cellStyle name="40% - Accent2 5 3 2 2" xfId="3617"/>
    <cellStyle name="40% - Accent2 5 3 3" xfId="3616"/>
    <cellStyle name="40% - Accent2 5 4" xfId="3615"/>
    <cellStyle name="40% - Accent2 5 4 2" xfId="3614"/>
    <cellStyle name="40% - Accent2 5 5" xfId="3613"/>
    <cellStyle name="40% - Accent2 5 6" xfId="3624"/>
    <cellStyle name="40% - Accent2 6" xfId="516"/>
    <cellStyle name="40% - Accent2 6 2" xfId="3611"/>
    <cellStyle name="40% - Accent2 6 2 2" xfId="3610"/>
    <cellStyle name="40% - Accent2 6 2 2 2" xfId="3609"/>
    <cellStyle name="40% - Accent2 6 2 3" xfId="3608"/>
    <cellStyle name="40% - Accent2 6 3" xfId="3607"/>
    <cellStyle name="40% - Accent2 6 3 2" xfId="3606"/>
    <cellStyle name="40% - Accent2 6 3 2 2" xfId="3605"/>
    <cellStyle name="40% - Accent2 6 3 3" xfId="3604"/>
    <cellStyle name="40% - Accent2 6 4" xfId="3603"/>
    <cellStyle name="40% - Accent2 6 4 2" xfId="3602"/>
    <cellStyle name="40% - Accent2 6 5" xfId="3601"/>
    <cellStyle name="40% - Accent2 6 6" xfId="3612"/>
    <cellStyle name="40% - Accent2 7" xfId="517"/>
    <cellStyle name="40% - Accent2 7 2" xfId="3599"/>
    <cellStyle name="40% - Accent2 7 2 2" xfId="3598"/>
    <cellStyle name="40% - Accent2 7 2 2 2" xfId="3597"/>
    <cellStyle name="40% - Accent2 7 2 3" xfId="3596"/>
    <cellStyle name="40% - Accent2 7 3" xfId="3595"/>
    <cellStyle name="40% - Accent2 7 3 2" xfId="3594"/>
    <cellStyle name="40% - Accent2 7 3 2 2" xfId="3593"/>
    <cellStyle name="40% - Accent2 7 3 3" xfId="3592"/>
    <cellStyle name="40% - Accent2 7 4" xfId="3591"/>
    <cellStyle name="40% - Accent2 7 4 2" xfId="3590"/>
    <cellStyle name="40% - Accent2 7 5" xfId="3589"/>
    <cellStyle name="40% - Accent2 7 6" xfId="3600"/>
    <cellStyle name="40% - Accent2 8" xfId="518"/>
    <cellStyle name="40% - Accent2 8 2" xfId="3587"/>
    <cellStyle name="40% - Accent2 8 2 2" xfId="3586"/>
    <cellStyle name="40% - Accent2 8 2 2 2" xfId="3585"/>
    <cellStyle name="40% - Accent2 8 2 3" xfId="3584"/>
    <cellStyle name="40% - Accent2 8 3" xfId="3583"/>
    <cellStyle name="40% - Accent2 8 3 2" xfId="3582"/>
    <cellStyle name="40% - Accent2 8 3 2 2" xfId="3581"/>
    <cellStyle name="40% - Accent2 8 3 3" xfId="3580"/>
    <cellStyle name="40% - Accent2 8 4" xfId="3579"/>
    <cellStyle name="40% - Accent2 8 4 2" xfId="3578"/>
    <cellStyle name="40% - Accent2 8 5" xfId="3577"/>
    <cellStyle name="40% - Accent2 8 6" xfId="3588"/>
    <cellStyle name="40% - Accent2 9" xfId="519"/>
    <cellStyle name="40% - Accent2 9 2" xfId="3575"/>
    <cellStyle name="40% - Accent2 9 2 2" xfId="3574"/>
    <cellStyle name="40% - Accent2 9 3" xfId="3573"/>
    <cellStyle name="40% - Accent2 9 4" xfId="3576"/>
    <cellStyle name="40% - Accent3 10" xfId="520"/>
    <cellStyle name="40% - Accent3 10 2" xfId="3571"/>
    <cellStyle name="40% - Accent3 10 2 2" xfId="3570"/>
    <cellStyle name="40% - Accent3 10 3" xfId="3569"/>
    <cellStyle name="40% - Accent3 10 4" xfId="3572"/>
    <cellStyle name="40% - Accent3 11" xfId="521"/>
    <cellStyle name="40% - Accent3 11 2" xfId="3567"/>
    <cellStyle name="40% - Accent3 11 3" xfId="3568"/>
    <cellStyle name="40% - Accent3 12" xfId="522"/>
    <cellStyle name="40% - Accent3 12 2" xfId="21065"/>
    <cellStyle name="40% - Accent3 13" xfId="523"/>
    <cellStyle name="40% - Accent3 13 2" xfId="21066"/>
    <cellStyle name="40% - Accent3 14" xfId="524"/>
    <cellStyle name="40% - Accent3 14 2" xfId="21067"/>
    <cellStyle name="40% - Accent3 15" xfId="525"/>
    <cellStyle name="40% - Accent3 16" xfId="526"/>
    <cellStyle name="40% - Accent3 17" xfId="527"/>
    <cellStyle name="40% - Accent3 18" xfId="528"/>
    <cellStyle name="40% - Accent3 19" xfId="529"/>
    <cellStyle name="40% - Accent3 2" xfId="530"/>
    <cellStyle name="40% - Accent3 2 10" xfId="531"/>
    <cellStyle name="40% - Accent3 2 11" xfId="532"/>
    <cellStyle name="40% - Accent3 2 12" xfId="533"/>
    <cellStyle name="40% - Accent3 2 13" xfId="534"/>
    <cellStyle name="40% - Accent3 2 14" xfId="535"/>
    <cellStyle name="40% - Accent3 2 15" xfId="536"/>
    <cellStyle name="40% - Accent3 2 16" xfId="537"/>
    <cellStyle name="40% - Accent3 2 17" xfId="538"/>
    <cellStyle name="40% - Accent3 2 18" xfId="539"/>
    <cellStyle name="40% - Accent3 2 19" xfId="540"/>
    <cellStyle name="40% - Accent3 2 2" xfId="541"/>
    <cellStyle name="40% - Accent3 2 2 2" xfId="3565"/>
    <cellStyle name="40% - Accent3 2 2 2 2" xfId="3564"/>
    <cellStyle name="40% - Accent3 2 2 2 2 2" xfId="3563"/>
    <cellStyle name="40% - Accent3 2 2 2 3" xfId="3562"/>
    <cellStyle name="40% - Accent3 2 2 3" xfId="3561"/>
    <cellStyle name="40% - Accent3 2 2 3 2" xfId="3560"/>
    <cellStyle name="40% - Accent3 2 2 3 2 2" xfId="3559"/>
    <cellStyle name="40% - Accent3 2 2 3 3" xfId="3558"/>
    <cellStyle name="40% - Accent3 2 2 4" xfId="3557"/>
    <cellStyle name="40% - Accent3 2 2 4 2" xfId="3556"/>
    <cellStyle name="40% - Accent3 2 2 5" xfId="3555"/>
    <cellStyle name="40% - Accent3 2 2 6" xfId="3566"/>
    <cellStyle name="40% - Accent3 2 20" xfId="20862"/>
    <cellStyle name="40% - Accent3 2 3" xfId="542"/>
    <cellStyle name="40% - Accent3 2 4" xfId="543"/>
    <cellStyle name="40% - Accent3 2 5" xfId="544"/>
    <cellStyle name="40% - Accent3 2 6" xfId="545"/>
    <cellStyle name="40% - Accent3 2 7" xfId="546"/>
    <cellStyle name="40% - Accent3 2 8" xfId="547"/>
    <cellStyle name="40% - Accent3 2 9" xfId="548"/>
    <cellStyle name="40% - Accent3 3" xfId="549"/>
    <cellStyle name="40% - Accent3 3 2" xfId="3553"/>
    <cellStyle name="40% - Accent3 3 2 2" xfId="3552"/>
    <cellStyle name="40% - Accent3 3 2 2 2" xfId="3551"/>
    <cellStyle name="40% - Accent3 3 2 3" xfId="3550"/>
    <cellStyle name="40% - Accent3 3 3" xfId="3549"/>
    <cellStyle name="40% - Accent3 3 3 2" xfId="3548"/>
    <cellStyle name="40% - Accent3 3 3 2 2" xfId="3547"/>
    <cellStyle name="40% - Accent3 3 3 3" xfId="3546"/>
    <cellStyle name="40% - Accent3 3 4" xfId="3545"/>
    <cellStyle name="40% - Accent3 3 4 2" xfId="3544"/>
    <cellStyle name="40% - Accent3 3 5" xfId="3543"/>
    <cellStyle name="40% - Accent3 3 5 2" xfId="43101"/>
    <cellStyle name="40% - Accent3 3 6" xfId="3554"/>
    <cellStyle name="40% - Accent3 3 6 2" xfId="43102"/>
    <cellStyle name="40% - Accent3 3 7" xfId="43103"/>
    <cellStyle name="40% - Accent3 4" xfId="550"/>
    <cellStyle name="40% - Accent3 4 2" xfId="3541"/>
    <cellStyle name="40% - Accent3 4 2 2" xfId="3540"/>
    <cellStyle name="40% - Accent3 4 2 2 2" xfId="3539"/>
    <cellStyle name="40% - Accent3 4 2 3" xfId="3538"/>
    <cellStyle name="40% - Accent3 4 3" xfId="3537"/>
    <cellStyle name="40% - Accent3 4 3 2" xfId="3536"/>
    <cellStyle name="40% - Accent3 4 3 2 2" xfId="3535"/>
    <cellStyle name="40% - Accent3 4 3 3" xfId="3534"/>
    <cellStyle name="40% - Accent3 4 4" xfId="3533"/>
    <cellStyle name="40% - Accent3 4 4 2" xfId="3532"/>
    <cellStyle name="40% - Accent3 4 5" xfId="3531"/>
    <cellStyle name="40% - Accent3 4 6" xfId="3542"/>
    <cellStyle name="40% - Accent3 5" xfId="551"/>
    <cellStyle name="40% - Accent3 5 2" xfId="3529"/>
    <cellStyle name="40% - Accent3 5 2 2" xfId="3528"/>
    <cellStyle name="40% - Accent3 5 2 2 2" xfId="3527"/>
    <cellStyle name="40% - Accent3 5 2 3" xfId="3526"/>
    <cellStyle name="40% - Accent3 5 3" xfId="3525"/>
    <cellStyle name="40% - Accent3 5 3 2" xfId="3524"/>
    <cellStyle name="40% - Accent3 5 3 2 2" xfId="3523"/>
    <cellStyle name="40% - Accent3 5 3 3" xfId="3522"/>
    <cellStyle name="40% - Accent3 5 4" xfId="3521"/>
    <cellStyle name="40% - Accent3 5 4 2" xfId="3520"/>
    <cellStyle name="40% - Accent3 5 5" xfId="3519"/>
    <cellStyle name="40% - Accent3 5 6" xfId="3530"/>
    <cellStyle name="40% - Accent3 6" xfId="552"/>
    <cellStyle name="40% - Accent3 6 2" xfId="3517"/>
    <cellStyle name="40% - Accent3 6 2 2" xfId="3516"/>
    <cellStyle name="40% - Accent3 6 2 2 2" xfId="3515"/>
    <cellStyle name="40% - Accent3 6 2 3" xfId="3514"/>
    <cellStyle name="40% - Accent3 6 3" xfId="3513"/>
    <cellStyle name="40% - Accent3 6 3 2" xfId="3512"/>
    <cellStyle name="40% - Accent3 6 3 2 2" xfId="3511"/>
    <cellStyle name="40% - Accent3 6 3 3" xfId="3510"/>
    <cellStyle name="40% - Accent3 6 4" xfId="3509"/>
    <cellStyle name="40% - Accent3 6 4 2" xfId="3508"/>
    <cellStyle name="40% - Accent3 6 5" xfId="3507"/>
    <cellStyle name="40% - Accent3 6 6" xfId="3518"/>
    <cellStyle name="40% - Accent3 7" xfId="553"/>
    <cellStyle name="40% - Accent3 7 2" xfId="3505"/>
    <cellStyle name="40% - Accent3 7 2 2" xfId="3504"/>
    <cellStyle name="40% - Accent3 7 2 2 2" xfId="3503"/>
    <cellStyle name="40% - Accent3 7 2 3" xfId="3502"/>
    <cellStyle name="40% - Accent3 7 3" xfId="3501"/>
    <cellStyle name="40% - Accent3 7 3 2" xfId="3500"/>
    <cellStyle name="40% - Accent3 7 3 2 2" xfId="3499"/>
    <cellStyle name="40% - Accent3 7 3 3" xfId="3498"/>
    <cellStyle name="40% - Accent3 7 4" xfId="3497"/>
    <cellStyle name="40% - Accent3 7 4 2" xfId="3496"/>
    <cellStyle name="40% - Accent3 7 5" xfId="3495"/>
    <cellStyle name="40% - Accent3 7 6" xfId="3506"/>
    <cellStyle name="40% - Accent3 8" xfId="554"/>
    <cellStyle name="40% - Accent3 8 2" xfId="3493"/>
    <cellStyle name="40% - Accent3 8 2 2" xfId="3492"/>
    <cellStyle name="40% - Accent3 8 2 2 2" xfId="3491"/>
    <cellStyle name="40% - Accent3 8 2 3" xfId="3490"/>
    <cellStyle name="40% - Accent3 8 3" xfId="3489"/>
    <cellStyle name="40% - Accent3 8 3 2" xfId="3488"/>
    <cellStyle name="40% - Accent3 8 3 2 2" xfId="3487"/>
    <cellStyle name="40% - Accent3 8 3 3" xfId="3486"/>
    <cellStyle name="40% - Accent3 8 4" xfId="3485"/>
    <cellStyle name="40% - Accent3 8 4 2" xfId="3484"/>
    <cellStyle name="40% - Accent3 8 5" xfId="3483"/>
    <cellStyle name="40% - Accent3 8 6" xfId="3494"/>
    <cellStyle name="40% - Accent3 9" xfId="555"/>
    <cellStyle name="40% - Accent3 9 2" xfId="3481"/>
    <cellStyle name="40% - Accent3 9 2 2" xfId="3480"/>
    <cellStyle name="40% - Accent3 9 3" xfId="3479"/>
    <cellStyle name="40% - Accent3 9 4" xfId="3482"/>
    <cellStyle name="40% - Accent4 10" xfId="556"/>
    <cellStyle name="40% - Accent4 10 2" xfId="3477"/>
    <cellStyle name="40% - Accent4 10 2 2" xfId="3476"/>
    <cellStyle name="40% - Accent4 10 3" xfId="3475"/>
    <cellStyle name="40% - Accent4 10 4" xfId="3478"/>
    <cellStyle name="40% - Accent4 11" xfId="557"/>
    <cellStyle name="40% - Accent4 11 2" xfId="3473"/>
    <cellStyle name="40% - Accent4 11 3" xfId="3474"/>
    <cellStyle name="40% - Accent4 12" xfId="558"/>
    <cellStyle name="40% - Accent4 12 2" xfId="21068"/>
    <cellStyle name="40% - Accent4 13" xfId="559"/>
    <cellStyle name="40% - Accent4 13 2" xfId="21069"/>
    <cellStyle name="40% - Accent4 14" xfId="560"/>
    <cellStyle name="40% - Accent4 14 2" xfId="21070"/>
    <cellStyle name="40% - Accent4 15" xfId="561"/>
    <cellStyle name="40% - Accent4 16" xfId="562"/>
    <cellStyle name="40% - Accent4 17" xfId="563"/>
    <cellStyle name="40% - Accent4 18" xfId="564"/>
    <cellStyle name="40% - Accent4 19" xfId="565"/>
    <cellStyle name="40% - Accent4 2" xfId="566"/>
    <cellStyle name="40% - Accent4 2 10" xfId="567"/>
    <cellStyle name="40% - Accent4 2 11" xfId="568"/>
    <cellStyle name="40% - Accent4 2 12" xfId="569"/>
    <cellStyle name="40% - Accent4 2 13" xfId="570"/>
    <cellStyle name="40% - Accent4 2 14" xfId="571"/>
    <cellStyle name="40% - Accent4 2 15" xfId="572"/>
    <cellStyle name="40% - Accent4 2 16" xfId="573"/>
    <cellStyle name="40% - Accent4 2 17" xfId="574"/>
    <cellStyle name="40% - Accent4 2 18" xfId="575"/>
    <cellStyle name="40% - Accent4 2 19" xfId="576"/>
    <cellStyle name="40% - Accent4 2 2" xfId="577"/>
    <cellStyle name="40% - Accent4 2 2 2" xfId="3471"/>
    <cellStyle name="40% - Accent4 2 2 2 2" xfId="3470"/>
    <cellStyle name="40% - Accent4 2 2 2 2 2" xfId="3469"/>
    <cellStyle name="40% - Accent4 2 2 2 3" xfId="3468"/>
    <cellStyle name="40% - Accent4 2 2 3" xfId="3467"/>
    <cellStyle name="40% - Accent4 2 2 3 2" xfId="3466"/>
    <cellStyle name="40% - Accent4 2 2 3 2 2" xfId="3465"/>
    <cellStyle name="40% - Accent4 2 2 3 3" xfId="3464"/>
    <cellStyle name="40% - Accent4 2 2 4" xfId="3463"/>
    <cellStyle name="40% - Accent4 2 2 4 2" xfId="3462"/>
    <cellStyle name="40% - Accent4 2 2 5" xfId="3461"/>
    <cellStyle name="40% - Accent4 2 2 6" xfId="3472"/>
    <cellStyle name="40% - Accent4 2 20" xfId="20863"/>
    <cellStyle name="40% - Accent4 2 3" xfId="578"/>
    <cellStyle name="40% - Accent4 2 4" xfId="579"/>
    <cellStyle name="40% - Accent4 2 5" xfId="580"/>
    <cellStyle name="40% - Accent4 2 6" xfId="581"/>
    <cellStyle name="40% - Accent4 2 7" xfId="582"/>
    <cellStyle name="40% - Accent4 2 8" xfId="583"/>
    <cellStyle name="40% - Accent4 2 9" xfId="584"/>
    <cellStyle name="40% - Accent4 3" xfId="585"/>
    <cellStyle name="40% - Accent4 3 2" xfId="3459"/>
    <cellStyle name="40% - Accent4 3 2 2" xfId="3458"/>
    <cellStyle name="40% - Accent4 3 2 2 2" xfId="3457"/>
    <cellStyle name="40% - Accent4 3 2 3" xfId="3456"/>
    <cellStyle name="40% - Accent4 3 3" xfId="3455"/>
    <cellStyle name="40% - Accent4 3 3 2" xfId="3454"/>
    <cellStyle name="40% - Accent4 3 3 2 2" xfId="3453"/>
    <cellStyle name="40% - Accent4 3 3 3" xfId="3452"/>
    <cellStyle name="40% - Accent4 3 4" xfId="3451"/>
    <cellStyle name="40% - Accent4 3 4 2" xfId="3450"/>
    <cellStyle name="40% - Accent4 3 5" xfId="3449"/>
    <cellStyle name="40% - Accent4 3 5 2" xfId="43104"/>
    <cellStyle name="40% - Accent4 3 6" xfId="3460"/>
    <cellStyle name="40% - Accent4 3 6 2" xfId="43105"/>
    <cellStyle name="40% - Accent4 3 7" xfId="43106"/>
    <cellStyle name="40% - Accent4 4" xfId="586"/>
    <cellStyle name="40% - Accent4 4 2" xfId="3447"/>
    <cellStyle name="40% - Accent4 4 2 2" xfId="3446"/>
    <cellStyle name="40% - Accent4 4 2 2 2" xfId="3445"/>
    <cellStyle name="40% - Accent4 4 2 3" xfId="3444"/>
    <cellStyle name="40% - Accent4 4 3" xfId="3443"/>
    <cellStyle name="40% - Accent4 4 3 2" xfId="3442"/>
    <cellStyle name="40% - Accent4 4 3 2 2" xfId="3441"/>
    <cellStyle name="40% - Accent4 4 3 3" xfId="3440"/>
    <cellStyle name="40% - Accent4 4 4" xfId="3439"/>
    <cellStyle name="40% - Accent4 4 4 2" xfId="3438"/>
    <cellStyle name="40% - Accent4 4 5" xfId="3437"/>
    <cellStyle name="40% - Accent4 4 6" xfId="3448"/>
    <cellStyle name="40% - Accent4 5" xfId="587"/>
    <cellStyle name="40% - Accent4 5 2" xfId="3435"/>
    <cellStyle name="40% - Accent4 5 2 2" xfId="3434"/>
    <cellStyle name="40% - Accent4 5 2 2 2" xfId="3433"/>
    <cellStyle name="40% - Accent4 5 2 3" xfId="3432"/>
    <cellStyle name="40% - Accent4 5 3" xfId="3431"/>
    <cellStyle name="40% - Accent4 5 3 2" xfId="3430"/>
    <cellStyle name="40% - Accent4 5 3 2 2" xfId="3429"/>
    <cellStyle name="40% - Accent4 5 3 3" xfId="3428"/>
    <cellStyle name="40% - Accent4 5 4" xfId="3427"/>
    <cellStyle name="40% - Accent4 5 4 2" xfId="3426"/>
    <cellStyle name="40% - Accent4 5 5" xfId="3425"/>
    <cellStyle name="40% - Accent4 5 6" xfId="3436"/>
    <cellStyle name="40% - Accent4 6" xfId="588"/>
    <cellStyle name="40% - Accent4 6 2" xfId="3423"/>
    <cellStyle name="40% - Accent4 6 2 2" xfId="3422"/>
    <cellStyle name="40% - Accent4 6 2 2 2" xfId="3421"/>
    <cellStyle name="40% - Accent4 6 2 3" xfId="3420"/>
    <cellStyle name="40% - Accent4 6 3" xfId="3419"/>
    <cellStyle name="40% - Accent4 6 3 2" xfId="3418"/>
    <cellStyle name="40% - Accent4 6 3 2 2" xfId="3417"/>
    <cellStyle name="40% - Accent4 6 3 3" xfId="3416"/>
    <cellStyle name="40% - Accent4 6 4" xfId="3415"/>
    <cellStyle name="40% - Accent4 6 4 2" xfId="3414"/>
    <cellStyle name="40% - Accent4 6 5" xfId="3413"/>
    <cellStyle name="40% - Accent4 6 6" xfId="3424"/>
    <cellStyle name="40% - Accent4 7" xfId="589"/>
    <cellStyle name="40% - Accent4 7 2" xfId="3411"/>
    <cellStyle name="40% - Accent4 7 2 2" xfId="3410"/>
    <cellStyle name="40% - Accent4 7 2 2 2" xfId="3409"/>
    <cellStyle name="40% - Accent4 7 2 3" xfId="3408"/>
    <cellStyle name="40% - Accent4 7 3" xfId="3407"/>
    <cellStyle name="40% - Accent4 7 3 2" xfId="3406"/>
    <cellStyle name="40% - Accent4 7 3 2 2" xfId="3405"/>
    <cellStyle name="40% - Accent4 7 3 3" xfId="3404"/>
    <cellStyle name="40% - Accent4 7 4" xfId="3403"/>
    <cellStyle name="40% - Accent4 7 4 2" xfId="3402"/>
    <cellStyle name="40% - Accent4 7 5" xfId="3401"/>
    <cellStyle name="40% - Accent4 7 6" xfId="3412"/>
    <cellStyle name="40% - Accent4 8" xfId="590"/>
    <cellStyle name="40% - Accent4 8 2" xfId="3399"/>
    <cellStyle name="40% - Accent4 8 2 2" xfId="3398"/>
    <cellStyle name="40% - Accent4 8 2 2 2" xfId="3397"/>
    <cellStyle name="40% - Accent4 8 2 3" xfId="3396"/>
    <cellStyle name="40% - Accent4 8 3" xfId="3395"/>
    <cellStyle name="40% - Accent4 8 3 2" xfId="3394"/>
    <cellStyle name="40% - Accent4 8 3 2 2" xfId="3393"/>
    <cellStyle name="40% - Accent4 8 3 3" xfId="3392"/>
    <cellStyle name="40% - Accent4 8 4" xfId="3391"/>
    <cellStyle name="40% - Accent4 8 4 2" xfId="3390"/>
    <cellStyle name="40% - Accent4 8 5" xfId="3389"/>
    <cellStyle name="40% - Accent4 8 6" xfId="3400"/>
    <cellStyle name="40% - Accent4 9" xfId="591"/>
    <cellStyle name="40% - Accent4 9 2" xfId="3387"/>
    <cellStyle name="40% - Accent4 9 2 2" xfId="3386"/>
    <cellStyle name="40% - Accent4 9 3" xfId="3385"/>
    <cellStyle name="40% - Accent4 9 4" xfId="3388"/>
    <cellStyle name="40% - Accent5 10" xfId="592"/>
    <cellStyle name="40% - Accent5 10 2" xfId="3383"/>
    <cellStyle name="40% - Accent5 10 2 2" xfId="3382"/>
    <cellStyle name="40% - Accent5 10 3" xfId="3381"/>
    <cellStyle name="40% - Accent5 10 4" xfId="3384"/>
    <cellStyle name="40% - Accent5 11" xfId="593"/>
    <cellStyle name="40% - Accent5 11 2" xfId="3379"/>
    <cellStyle name="40% - Accent5 11 3" xfId="3380"/>
    <cellStyle name="40% - Accent5 12" xfId="594"/>
    <cellStyle name="40% - Accent5 12 2" xfId="21071"/>
    <cellStyle name="40% - Accent5 13" xfId="595"/>
    <cellStyle name="40% - Accent5 13 2" xfId="21072"/>
    <cellStyle name="40% - Accent5 14" xfId="596"/>
    <cellStyle name="40% - Accent5 14 2" xfId="21073"/>
    <cellStyle name="40% - Accent5 15" xfId="597"/>
    <cellStyle name="40% - Accent5 16" xfId="598"/>
    <cellStyle name="40% - Accent5 17" xfId="599"/>
    <cellStyle name="40% - Accent5 18" xfId="600"/>
    <cellStyle name="40% - Accent5 19" xfId="601"/>
    <cellStyle name="40% - Accent5 2" xfId="602"/>
    <cellStyle name="40% - Accent5 2 10" xfId="603"/>
    <cellStyle name="40% - Accent5 2 11" xfId="604"/>
    <cellStyle name="40% - Accent5 2 12" xfId="605"/>
    <cellStyle name="40% - Accent5 2 13" xfId="606"/>
    <cellStyle name="40% - Accent5 2 14" xfId="607"/>
    <cellStyle name="40% - Accent5 2 15" xfId="608"/>
    <cellStyle name="40% - Accent5 2 16" xfId="609"/>
    <cellStyle name="40% - Accent5 2 17" xfId="610"/>
    <cellStyle name="40% - Accent5 2 18" xfId="611"/>
    <cellStyle name="40% - Accent5 2 19" xfId="612"/>
    <cellStyle name="40% - Accent5 2 2" xfId="613"/>
    <cellStyle name="40% - Accent5 2 2 2" xfId="3377"/>
    <cellStyle name="40% - Accent5 2 2 2 2" xfId="3376"/>
    <cellStyle name="40% - Accent5 2 2 2 2 2" xfId="3375"/>
    <cellStyle name="40% - Accent5 2 2 2 3" xfId="3374"/>
    <cellStyle name="40% - Accent5 2 2 3" xfId="3373"/>
    <cellStyle name="40% - Accent5 2 2 3 2" xfId="3372"/>
    <cellStyle name="40% - Accent5 2 2 3 2 2" xfId="3371"/>
    <cellStyle name="40% - Accent5 2 2 3 3" xfId="3370"/>
    <cellStyle name="40% - Accent5 2 2 4" xfId="3369"/>
    <cellStyle name="40% - Accent5 2 2 4 2" xfId="3368"/>
    <cellStyle name="40% - Accent5 2 2 5" xfId="3367"/>
    <cellStyle name="40% - Accent5 2 2 6" xfId="3378"/>
    <cellStyle name="40% - Accent5 2 20" xfId="20864"/>
    <cellStyle name="40% - Accent5 2 3" xfId="614"/>
    <cellStyle name="40% - Accent5 2 4" xfId="615"/>
    <cellStyle name="40% - Accent5 2 5" xfId="616"/>
    <cellStyle name="40% - Accent5 2 6" xfId="617"/>
    <cellStyle name="40% - Accent5 2 7" xfId="618"/>
    <cellStyle name="40% - Accent5 2 8" xfId="619"/>
    <cellStyle name="40% - Accent5 2 9" xfId="620"/>
    <cellStyle name="40% - Accent5 3" xfId="621"/>
    <cellStyle name="40% - Accent5 3 2" xfId="3365"/>
    <cellStyle name="40% - Accent5 3 2 2" xfId="3364"/>
    <cellStyle name="40% - Accent5 3 2 2 2" xfId="3363"/>
    <cellStyle name="40% - Accent5 3 2 3" xfId="3362"/>
    <cellStyle name="40% - Accent5 3 3" xfId="3361"/>
    <cellStyle name="40% - Accent5 3 3 2" xfId="3360"/>
    <cellStyle name="40% - Accent5 3 3 2 2" xfId="3359"/>
    <cellStyle name="40% - Accent5 3 3 3" xfId="3358"/>
    <cellStyle name="40% - Accent5 3 4" xfId="3357"/>
    <cellStyle name="40% - Accent5 3 4 2" xfId="3356"/>
    <cellStyle name="40% - Accent5 3 5" xfId="3355"/>
    <cellStyle name="40% - Accent5 3 5 2" xfId="43107"/>
    <cellStyle name="40% - Accent5 3 6" xfId="3366"/>
    <cellStyle name="40% - Accent5 3 6 2" xfId="43108"/>
    <cellStyle name="40% - Accent5 3 7" xfId="43109"/>
    <cellStyle name="40% - Accent5 4" xfId="622"/>
    <cellStyle name="40% - Accent5 4 2" xfId="3353"/>
    <cellStyle name="40% - Accent5 4 2 2" xfId="3352"/>
    <cellStyle name="40% - Accent5 4 2 2 2" xfId="3351"/>
    <cellStyle name="40% - Accent5 4 2 3" xfId="3350"/>
    <cellStyle name="40% - Accent5 4 3" xfId="3349"/>
    <cellStyle name="40% - Accent5 4 3 2" xfId="3348"/>
    <cellStyle name="40% - Accent5 4 3 2 2" xfId="3347"/>
    <cellStyle name="40% - Accent5 4 3 3" xfId="3346"/>
    <cellStyle name="40% - Accent5 4 4" xfId="3345"/>
    <cellStyle name="40% - Accent5 4 4 2" xfId="3344"/>
    <cellStyle name="40% - Accent5 4 5" xfId="3343"/>
    <cellStyle name="40% - Accent5 4 6" xfId="3354"/>
    <cellStyle name="40% - Accent5 5" xfId="623"/>
    <cellStyle name="40% - Accent5 5 2" xfId="3341"/>
    <cellStyle name="40% - Accent5 5 2 2" xfId="3340"/>
    <cellStyle name="40% - Accent5 5 2 2 2" xfId="3339"/>
    <cellStyle name="40% - Accent5 5 2 3" xfId="3338"/>
    <cellStyle name="40% - Accent5 5 3" xfId="3337"/>
    <cellStyle name="40% - Accent5 5 3 2" xfId="3336"/>
    <cellStyle name="40% - Accent5 5 3 2 2" xfId="3335"/>
    <cellStyle name="40% - Accent5 5 3 3" xfId="3334"/>
    <cellStyle name="40% - Accent5 5 4" xfId="3333"/>
    <cellStyle name="40% - Accent5 5 4 2" xfId="3332"/>
    <cellStyle name="40% - Accent5 5 5" xfId="3331"/>
    <cellStyle name="40% - Accent5 5 6" xfId="3342"/>
    <cellStyle name="40% - Accent5 6" xfId="624"/>
    <cellStyle name="40% - Accent5 6 2" xfId="3329"/>
    <cellStyle name="40% - Accent5 6 2 2" xfId="3328"/>
    <cellStyle name="40% - Accent5 6 2 2 2" xfId="3327"/>
    <cellStyle name="40% - Accent5 6 2 3" xfId="3326"/>
    <cellStyle name="40% - Accent5 6 3" xfId="3325"/>
    <cellStyle name="40% - Accent5 6 3 2" xfId="3324"/>
    <cellStyle name="40% - Accent5 6 3 2 2" xfId="3323"/>
    <cellStyle name="40% - Accent5 6 3 3" xfId="3322"/>
    <cellStyle name="40% - Accent5 6 4" xfId="3321"/>
    <cellStyle name="40% - Accent5 6 4 2" xfId="3320"/>
    <cellStyle name="40% - Accent5 6 5" xfId="3319"/>
    <cellStyle name="40% - Accent5 6 6" xfId="3330"/>
    <cellStyle name="40% - Accent5 7" xfId="625"/>
    <cellStyle name="40% - Accent5 7 2" xfId="3317"/>
    <cellStyle name="40% - Accent5 7 2 2" xfId="3316"/>
    <cellStyle name="40% - Accent5 7 2 2 2" xfId="3315"/>
    <cellStyle name="40% - Accent5 7 2 3" xfId="3314"/>
    <cellStyle name="40% - Accent5 7 3" xfId="3313"/>
    <cellStyle name="40% - Accent5 7 3 2" xfId="3312"/>
    <cellStyle name="40% - Accent5 7 3 2 2" xfId="3311"/>
    <cellStyle name="40% - Accent5 7 3 3" xfId="3310"/>
    <cellStyle name="40% - Accent5 7 4" xfId="3309"/>
    <cellStyle name="40% - Accent5 7 4 2" xfId="3308"/>
    <cellStyle name="40% - Accent5 7 5" xfId="3307"/>
    <cellStyle name="40% - Accent5 7 6" xfId="3318"/>
    <cellStyle name="40% - Accent5 8" xfId="626"/>
    <cellStyle name="40% - Accent5 8 2" xfId="3305"/>
    <cellStyle name="40% - Accent5 8 2 2" xfId="3304"/>
    <cellStyle name="40% - Accent5 8 2 2 2" xfId="3303"/>
    <cellStyle name="40% - Accent5 8 2 3" xfId="3302"/>
    <cellStyle name="40% - Accent5 8 3" xfId="3301"/>
    <cellStyle name="40% - Accent5 8 3 2" xfId="3300"/>
    <cellStyle name="40% - Accent5 8 3 2 2" xfId="3299"/>
    <cellStyle name="40% - Accent5 8 3 3" xfId="3298"/>
    <cellStyle name="40% - Accent5 8 4" xfId="3297"/>
    <cellStyle name="40% - Accent5 8 4 2" xfId="3296"/>
    <cellStyle name="40% - Accent5 8 5" xfId="3295"/>
    <cellStyle name="40% - Accent5 8 6" xfId="3306"/>
    <cellStyle name="40% - Accent5 9" xfId="627"/>
    <cellStyle name="40% - Accent5 9 2" xfId="3293"/>
    <cellStyle name="40% - Accent5 9 2 2" xfId="3292"/>
    <cellStyle name="40% - Accent5 9 3" xfId="3291"/>
    <cellStyle name="40% - Accent5 9 4" xfId="3294"/>
    <cellStyle name="40% - Accent6 10" xfId="628"/>
    <cellStyle name="40% - Accent6 10 2" xfId="3289"/>
    <cellStyle name="40% - Accent6 10 2 2" xfId="3288"/>
    <cellStyle name="40% - Accent6 10 3" xfId="3287"/>
    <cellStyle name="40% - Accent6 10 4" xfId="3290"/>
    <cellStyle name="40% - Accent6 11" xfId="629"/>
    <cellStyle name="40% - Accent6 11 2" xfId="3285"/>
    <cellStyle name="40% - Accent6 11 3" xfId="3286"/>
    <cellStyle name="40% - Accent6 12" xfId="630"/>
    <cellStyle name="40% - Accent6 12 2" xfId="21074"/>
    <cellStyle name="40% - Accent6 13" xfId="631"/>
    <cellStyle name="40% - Accent6 13 2" xfId="21075"/>
    <cellStyle name="40% - Accent6 14" xfId="632"/>
    <cellStyle name="40% - Accent6 14 2" xfId="21076"/>
    <cellStyle name="40% - Accent6 15" xfId="633"/>
    <cellStyle name="40% - Accent6 16" xfId="634"/>
    <cellStyle name="40% - Accent6 17" xfId="635"/>
    <cellStyle name="40% - Accent6 18" xfId="636"/>
    <cellStyle name="40% - Accent6 19" xfId="637"/>
    <cellStyle name="40% - Accent6 2" xfId="638"/>
    <cellStyle name="40% - Accent6 2 10" xfId="639"/>
    <cellStyle name="40% - Accent6 2 11" xfId="640"/>
    <cellStyle name="40% - Accent6 2 12" xfId="641"/>
    <cellStyle name="40% - Accent6 2 13" xfId="642"/>
    <cellStyle name="40% - Accent6 2 14" xfId="643"/>
    <cellStyle name="40% - Accent6 2 15" xfId="644"/>
    <cellStyle name="40% - Accent6 2 16" xfId="645"/>
    <cellStyle name="40% - Accent6 2 17" xfId="646"/>
    <cellStyle name="40% - Accent6 2 18" xfId="647"/>
    <cellStyle name="40% - Accent6 2 19" xfId="648"/>
    <cellStyle name="40% - Accent6 2 2" xfId="649"/>
    <cellStyle name="40% - Accent6 2 2 2" xfId="3283"/>
    <cellStyle name="40% - Accent6 2 2 2 2" xfId="3282"/>
    <cellStyle name="40% - Accent6 2 2 2 2 2" xfId="3281"/>
    <cellStyle name="40% - Accent6 2 2 2 3" xfId="3280"/>
    <cellStyle name="40% - Accent6 2 2 3" xfId="3279"/>
    <cellStyle name="40% - Accent6 2 2 3 2" xfId="3278"/>
    <cellStyle name="40% - Accent6 2 2 3 2 2" xfId="3277"/>
    <cellStyle name="40% - Accent6 2 2 3 3" xfId="3276"/>
    <cellStyle name="40% - Accent6 2 2 4" xfId="3275"/>
    <cellStyle name="40% - Accent6 2 2 4 2" xfId="3274"/>
    <cellStyle name="40% - Accent6 2 2 5" xfId="3273"/>
    <cellStyle name="40% - Accent6 2 2 6" xfId="3284"/>
    <cellStyle name="40% - Accent6 2 20" xfId="20865"/>
    <cellStyle name="40% - Accent6 2 3" xfId="650"/>
    <cellStyle name="40% - Accent6 2 4" xfId="651"/>
    <cellStyle name="40% - Accent6 2 5" xfId="652"/>
    <cellStyle name="40% - Accent6 2 6" xfId="653"/>
    <cellStyle name="40% - Accent6 2 7" xfId="654"/>
    <cellStyle name="40% - Accent6 2 8" xfId="655"/>
    <cellStyle name="40% - Accent6 2 9" xfId="656"/>
    <cellStyle name="40% - Accent6 3" xfId="657"/>
    <cellStyle name="40% - Accent6 3 2" xfId="3271"/>
    <cellStyle name="40% - Accent6 3 2 2" xfId="3270"/>
    <cellStyle name="40% - Accent6 3 2 2 2" xfId="3269"/>
    <cellStyle name="40% - Accent6 3 2 3" xfId="3268"/>
    <cellStyle name="40% - Accent6 3 3" xfId="3267"/>
    <cellStyle name="40% - Accent6 3 3 2" xfId="3266"/>
    <cellStyle name="40% - Accent6 3 3 2 2" xfId="3265"/>
    <cellStyle name="40% - Accent6 3 3 3" xfId="3264"/>
    <cellStyle name="40% - Accent6 3 4" xfId="3263"/>
    <cellStyle name="40% - Accent6 3 4 2" xfId="3262"/>
    <cellStyle name="40% - Accent6 3 5" xfId="3261"/>
    <cellStyle name="40% - Accent6 3 5 2" xfId="43110"/>
    <cellStyle name="40% - Accent6 3 6" xfId="3272"/>
    <cellStyle name="40% - Accent6 3 6 2" xfId="43111"/>
    <cellStyle name="40% - Accent6 3 7" xfId="43112"/>
    <cellStyle name="40% - Accent6 4" xfId="658"/>
    <cellStyle name="40% - Accent6 4 2" xfId="3259"/>
    <cellStyle name="40% - Accent6 4 2 2" xfId="3258"/>
    <cellStyle name="40% - Accent6 4 2 2 2" xfId="3257"/>
    <cellStyle name="40% - Accent6 4 2 3" xfId="3256"/>
    <cellStyle name="40% - Accent6 4 3" xfId="3255"/>
    <cellStyle name="40% - Accent6 4 3 2" xfId="3254"/>
    <cellStyle name="40% - Accent6 4 3 2 2" xfId="3253"/>
    <cellStyle name="40% - Accent6 4 3 3" xfId="3252"/>
    <cellStyle name="40% - Accent6 4 4" xfId="3251"/>
    <cellStyle name="40% - Accent6 4 4 2" xfId="3250"/>
    <cellStyle name="40% - Accent6 4 5" xfId="3249"/>
    <cellStyle name="40% - Accent6 4 6" xfId="3260"/>
    <cellStyle name="40% - Accent6 5" xfId="659"/>
    <cellStyle name="40% - Accent6 5 2" xfId="3247"/>
    <cellStyle name="40% - Accent6 5 2 2" xfId="3246"/>
    <cellStyle name="40% - Accent6 5 2 2 2" xfId="3245"/>
    <cellStyle name="40% - Accent6 5 2 3" xfId="3244"/>
    <cellStyle name="40% - Accent6 5 3" xfId="3243"/>
    <cellStyle name="40% - Accent6 5 3 2" xfId="3242"/>
    <cellStyle name="40% - Accent6 5 3 2 2" xfId="3241"/>
    <cellStyle name="40% - Accent6 5 3 3" xfId="3240"/>
    <cellStyle name="40% - Accent6 5 4" xfId="3239"/>
    <cellStyle name="40% - Accent6 5 4 2" xfId="3238"/>
    <cellStyle name="40% - Accent6 5 5" xfId="3237"/>
    <cellStyle name="40% - Accent6 5 6" xfId="3248"/>
    <cellStyle name="40% - Accent6 6" xfId="660"/>
    <cellStyle name="40% - Accent6 6 2" xfId="3235"/>
    <cellStyle name="40% - Accent6 6 2 2" xfId="3234"/>
    <cellStyle name="40% - Accent6 6 2 2 2" xfId="3233"/>
    <cellStyle name="40% - Accent6 6 2 3" xfId="3232"/>
    <cellStyle name="40% - Accent6 6 3" xfId="3231"/>
    <cellStyle name="40% - Accent6 6 3 2" xfId="3230"/>
    <cellStyle name="40% - Accent6 6 3 2 2" xfId="3229"/>
    <cellStyle name="40% - Accent6 6 3 3" xfId="3228"/>
    <cellStyle name="40% - Accent6 6 4" xfId="3227"/>
    <cellStyle name="40% - Accent6 6 4 2" xfId="3226"/>
    <cellStyle name="40% - Accent6 6 5" xfId="3225"/>
    <cellStyle name="40% - Accent6 6 6" xfId="3236"/>
    <cellStyle name="40% - Accent6 7" xfId="661"/>
    <cellStyle name="40% - Accent6 7 2" xfId="3223"/>
    <cellStyle name="40% - Accent6 7 2 2" xfId="3222"/>
    <cellStyle name="40% - Accent6 7 2 2 2" xfId="3221"/>
    <cellStyle name="40% - Accent6 7 2 3" xfId="3220"/>
    <cellStyle name="40% - Accent6 7 3" xfId="3219"/>
    <cellStyle name="40% - Accent6 7 3 2" xfId="3218"/>
    <cellStyle name="40% - Accent6 7 3 2 2" xfId="3217"/>
    <cellStyle name="40% - Accent6 7 3 3" xfId="3216"/>
    <cellStyle name="40% - Accent6 7 4" xfId="3215"/>
    <cellStyle name="40% - Accent6 7 4 2" xfId="3214"/>
    <cellStyle name="40% - Accent6 7 5" xfId="3213"/>
    <cellStyle name="40% - Accent6 7 6" xfId="3224"/>
    <cellStyle name="40% - Accent6 8" xfId="662"/>
    <cellStyle name="40% - Accent6 8 2" xfId="3211"/>
    <cellStyle name="40% - Accent6 8 2 2" xfId="3210"/>
    <cellStyle name="40% - Accent6 8 2 2 2" xfId="3209"/>
    <cellStyle name="40% - Accent6 8 2 3" xfId="3208"/>
    <cellStyle name="40% - Accent6 8 3" xfId="3207"/>
    <cellStyle name="40% - Accent6 8 3 2" xfId="3206"/>
    <cellStyle name="40% - Accent6 8 3 2 2" xfId="3205"/>
    <cellStyle name="40% - Accent6 8 3 3" xfId="3204"/>
    <cellStyle name="40% - Accent6 8 4" xfId="3203"/>
    <cellStyle name="40% - Accent6 8 4 2" xfId="3202"/>
    <cellStyle name="40% - Accent6 8 5" xfId="3201"/>
    <cellStyle name="40% - Accent6 8 6" xfId="3212"/>
    <cellStyle name="40% - Accent6 9" xfId="663"/>
    <cellStyle name="40% - Accent6 9 2" xfId="3199"/>
    <cellStyle name="40% - Accent6 9 2 2" xfId="3198"/>
    <cellStyle name="40% - Accent6 9 3" xfId="3197"/>
    <cellStyle name="40% - Accent6 9 4" xfId="3200"/>
    <cellStyle name="40% - 강조색1" xfId="3196"/>
    <cellStyle name="40% - 강조색1 2" xfId="3195"/>
    <cellStyle name="40% - 강조색1 3" xfId="3194"/>
    <cellStyle name="40% - 강조색2" xfId="3193"/>
    <cellStyle name="40% - 강조색2 2" xfId="3192"/>
    <cellStyle name="40% - 강조색2 3" xfId="3191"/>
    <cellStyle name="40% - 강조색3" xfId="3190"/>
    <cellStyle name="40% - 강조색3 2" xfId="3189"/>
    <cellStyle name="40% - 강조색3 3" xfId="3188"/>
    <cellStyle name="40% - 강조색4" xfId="3187"/>
    <cellStyle name="40% - 강조색4 2" xfId="3186"/>
    <cellStyle name="40% - 강조색4 3" xfId="3185"/>
    <cellStyle name="40% - 강조색5" xfId="3184"/>
    <cellStyle name="40% - 강조색5 2" xfId="3183"/>
    <cellStyle name="40% - 강조색5 3" xfId="3182"/>
    <cellStyle name="40% - 강조색6" xfId="3181"/>
    <cellStyle name="40% - 강조색6 2" xfId="3180"/>
    <cellStyle name="40% - 강조색6 3" xfId="3179"/>
    <cellStyle name="40% - 强调文字颜色 1" xfId="664"/>
    <cellStyle name="40% - 强调文字颜色 2" xfId="665"/>
    <cellStyle name="40% - 强调文字颜色 3" xfId="666"/>
    <cellStyle name="40% - 强调文字颜色 4" xfId="667"/>
    <cellStyle name="40% - 强调文字颜色 5" xfId="668"/>
    <cellStyle name="40% - 强调文字颜色 6" xfId="669"/>
    <cellStyle name="60% - Accent1 10" xfId="670"/>
    <cellStyle name="60% - Accent1 11" xfId="671"/>
    <cellStyle name="60% - Accent1 12" xfId="672"/>
    <cellStyle name="60% - Accent1 13" xfId="673"/>
    <cellStyle name="60% - Accent1 14" xfId="674"/>
    <cellStyle name="60% - Accent1 15" xfId="675"/>
    <cellStyle name="60% - Accent1 16" xfId="676"/>
    <cellStyle name="60% - Accent1 17" xfId="677"/>
    <cellStyle name="60% - Accent1 18" xfId="678"/>
    <cellStyle name="60% - Accent1 19" xfId="679"/>
    <cellStyle name="60% - Accent1 2" xfId="680"/>
    <cellStyle name="60% - Accent1 2 10" xfId="681"/>
    <cellStyle name="60% - Accent1 2 11" xfId="682"/>
    <cellStyle name="60% - Accent1 2 12" xfId="683"/>
    <cellStyle name="60% - Accent1 2 13" xfId="684"/>
    <cellStyle name="60% - Accent1 2 14" xfId="685"/>
    <cellStyle name="60% - Accent1 2 15" xfId="686"/>
    <cellStyle name="60% - Accent1 2 16" xfId="687"/>
    <cellStyle name="60% - Accent1 2 17" xfId="688"/>
    <cellStyle name="60% - Accent1 2 18" xfId="689"/>
    <cellStyle name="60% - Accent1 2 19" xfId="690"/>
    <cellStyle name="60% - Accent1 2 2" xfId="691"/>
    <cellStyle name="60% - Accent1 2 20" xfId="20866"/>
    <cellStyle name="60% - Accent1 2 3" xfId="692"/>
    <cellStyle name="60% - Accent1 2 4" xfId="693"/>
    <cellStyle name="60% - Accent1 2 5" xfId="694"/>
    <cellStyle name="60% - Accent1 2 6" xfId="695"/>
    <cellStyle name="60% - Accent1 2 7" xfId="696"/>
    <cellStyle name="60% - Accent1 2 8" xfId="697"/>
    <cellStyle name="60% - Accent1 2 9" xfId="698"/>
    <cellStyle name="60% - Accent1 3" xfId="699"/>
    <cellStyle name="60% - Accent1 4" xfId="700"/>
    <cellStyle name="60% - Accent1 5" xfId="701"/>
    <cellStyle name="60% - Accent1 6" xfId="702"/>
    <cellStyle name="60% - Accent1 7" xfId="703"/>
    <cellStyle name="60% - Accent1 8" xfId="704"/>
    <cellStyle name="60% - Accent1 9" xfId="705"/>
    <cellStyle name="60% - Accent2 10" xfId="706"/>
    <cellStyle name="60% - Accent2 11" xfId="707"/>
    <cellStyle name="60% - Accent2 12" xfId="708"/>
    <cellStyle name="60% - Accent2 13" xfId="709"/>
    <cellStyle name="60% - Accent2 14" xfId="710"/>
    <cellStyle name="60% - Accent2 15" xfId="711"/>
    <cellStyle name="60% - Accent2 16" xfId="712"/>
    <cellStyle name="60% - Accent2 17" xfId="713"/>
    <cellStyle name="60% - Accent2 18" xfId="714"/>
    <cellStyle name="60% - Accent2 19" xfId="715"/>
    <cellStyle name="60% - Accent2 2" xfId="716"/>
    <cellStyle name="60% - Accent2 2 10" xfId="717"/>
    <cellStyle name="60% - Accent2 2 11" xfId="718"/>
    <cellStyle name="60% - Accent2 2 12" xfId="719"/>
    <cellStyle name="60% - Accent2 2 13" xfId="720"/>
    <cellStyle name="60% - Accent2 2 14" xfId="721"/>
    <cellStyle name="60% - Accent2 2 15" xfId="722"/>
    <cellStyle name="60% - Accent2 2 16" xfId="723"/>
    <cellStyle name="60% - Accent2 2 17" xfId="724"/>
    <cellStyle name="60% - Accent2 2 18" xfId="725"/>
    <cellStyle name="60% - Accent2 2 19" xfId="726"/>
    <cellStyle name="60% - Accent2 2 2" xfId="727"/>
    <cellStyle name="60% - Accent2 2 20" xfId="20867"/>
    <cellStyle name="60% - Accent2 2 3" xfId="728"/>
    <cellStyle name="60% - Accent2 2 4" xfId="729"/>
    <cellStyle name="60% - Accent2 2 5" xfId="730"/>
    <cellStyle name="60% - Accent2 2 6" xfId="731"/>
    <cellStyle name="60% - Accent2 2 7" xfId="732"/>
    <cellStyle name="60% - Accent2 2 8" xfId="733"/>
    <cellStyle name="60% - Accent2 2 9" xfId="734"/>
    <cellStyle name="60% - Accent2 3" xfId="735"/>
    <cellStyle name="60% - Accent2 4" xfId="736"/>
    <cellStyle name="60% - Accent2 5" xfId="737"/>
    <cellStyle name="60% - Accent2 6" xfId="738"/>
    <cellStyle name="60% - Accent2 7" xfId="739"/>
    <cellStyle name="60% - Accent2 8" xfId="740"/>
    <cellStyle name="60% - Accent2 9" xfId="741"/>
    <cellStyle name="60% - Accent3 10" xfId="742"/>
    <cellStyle name="60% - Accent3 11" xfId="743"/>
    <cellStyle name="60% - Accent3 12" xfId="744"/>
    <cellStyle name="60% - Accent3 13" xfId="745"/>
    <cellStyle name="60% - Accent3 14" xfId="746"/>
    <cellStyle name="60% - Accent3 15" xfId="747"/>
    <cellStyle name="60% - Accent3 16" xfId="748"/>
    <cellStyle name="60% - Accent3 17" xfId="749"/>
    <cellStyle name="60% - Accent3 18" xfId="750"/>
    <cellStyle name="60% - Accent3 19" xfId="751"/>
    <cellStyle name="60% - Accent3 2" xfId="752"/>
    <cellStyle name="60% - Accent3 2 10" xfId="753"/>
    <cellStyle name="60% - Accent3 2 11" xfId="754"/>
    <cellStyle name="60% - Accent3 2 12" xfId="755"/>
    <cellStyle name="60% - Accent3 2 13" xfId="756"/>
    <cellStyle name="60% - Accent3 2 14" xfId="757"/>
    <cellStyle name="60% - Accent3 2 15" xfId="758"/>
    <cellStyle name="60% - Accent3 2 16" xfId="759"/>
    <cellStyle name="60% - Accent3 2 17" xfId="760"/>
    <cellStyle name="60% - Accent3 2 18" xfId="761"/>
    <cellStyle name="60% - Accent3 2 19" xfId="762"/>
    <cellStyle name="60% - Accent3 2 2" xfId="763"/>
    <cellStyle name="60% - Accent3 2 20" xfId="20868"/>
    <cellStyle name="60% - Accent3 2 3" xfId="764"/>
    <cellStyle name="60% - Accent3 2 4" xfId="765"/>
    <cellStyle name="60% - Accent3 2 5" xfId="766"/>
    <cellStyle name="60% - Accent3 2 6" xfId="767"/>
    <cellStyle name="60% - Accent3 2 7" xfId="768"/>
    <cellStyle name="60% - Accent3 2 8" xfId="769"/>
    <cellStyle name="60% - Accent3 2 9" xfId="770"/>
    <cellStyle name="60% - Accent3 3" xfId="771"/>
    <cellStyle name="60% - Accent3 4" xfId="772"/>
    <cellStyle name="60% - Accent3 5" xfId="773"/>
    <cellStyle name="60% - Accent3 6" xfId="774"/>
    <cellStyle name="60% - Accent3 7" xfId="775"/>
    <cellStyle name="60% - Accent3 8" xfId="776"/>
    <cellStyle name="60% - Accent3 9" xfId="777"/>
    <cellStyle name="60% - Accent4 10" xfId="778"/>
    <cellStyle name="60% - Accent4 11" xfId="779"/>
    <cellStyle name="60% - Accent4 12" xfId="780"/>
    <cellStyle name="60% - Accent4 13" xfId="781"/>
    <cellStyle name="60% - Accent4 14" xfId="782"/>
    <cellStyle name="60% - Accent4 15" xfId="783"/>
    <cellStyle name="60% - Accent4 16" xfId="784"/>
    <cellStyle name="60% - Accent4 17" xfId="785"/>
    <cellStyle name="60% - Accent4 18" xfId="786"/>
    <cellStyle name="60% - Accent4 19" xfId="787"/>
    <cellStyle name="60% - Accent4 2" xfId="788"/>
    <cellStyle name="60% - Accent4 2 10" xfId="789"/>
    <cellStyle name="60% - Accent4 2 11" xfId="790"/>
    <cellStyle name="60% - Accent4 2 12" xfId="791"/>
    <cellStyle name="60% - Accent4 2 13" xfId="792"/>
    <cellStyle name="60% - Accent4 2 14" xfId="793"/>
    <cellStyle name="60% - Accent4 2 15" xfId="794"/>
    <cellStyle name="60% - Accent4 2 16" xfId="795"/>
    <cellStyle name="60% - Accent4 2 17" xfId="796"/>
    <cellStyle name="60% - Accent4 2 18" xfId="797"/>
    <cellStyle name="60% - Accent4 2 19" xfId="798"/>
    <cellStyle name="60% - Accent4 2 2" xfId="799"/>
    <cellStyle name="60% - Accent4 2 20" xfId="20869"/>
    <cellStyle name="60% - Accent4 2 3" xfId="800"/>
    <cellStyle name="60% - Accent4 2 4" xfId="801"/>
    <cellStyle name="60% - Accent4 2 5" xfId="802"/>
    <cellStyle name="60% - Accent4 2 6" xfId="803"/>
    <cellStyle name="60% - Accent4 2 7" xfId="804"/>
    <cellStyle name="60% - Accent4 2 8" xfId="805"/>
    <cellStyle name="60% - Accent4 2 9" xfId="806"/>
    <cellStyle name="60% - Accent4 3" xfId="807"/>
    <cellStyle name="60% - Accent4 4" xfId="808"/>
    <cellStyle name="60% - Accent4 5" xfId="809"/>
    <cellStyle name="60% - Accent4 6" xfId="810"/>
    <cellStyle name="60% - Accent4 7" xfId="811"/>
    <cellStyle name="60% - Accent4 8" xfId="812"/>
    <cellStyle name="60% - Accent4 9" xfId="813"/>
    <cellStyle name="60% - Accent5 10" xfId="814"/>
    <cellStyle name="60% - Accent5 11" xfId="815"/>
    <cellStyle name="60% - Accent5 12" xfId="816"/>
    <cellStyle name="60% - Accent5 13" xfId="817"/>
    <cellStyle name="60% - Accent5 14" xfId="818"/>
    <cellStyle name="60% - Accent5 15" xfId="819"/>
    <cellStyle name="60% - Accent5 16" xfId="820"/>
    <cellStyle name="60% - Accent5 17" xfId="821"/>
    <cellStyle name="60% - Accent5 18" xfId="822"/>
    <cellStyle name="60% - Accent5 19" xfId="823"/>
    <cellStyle name="60% - Accent5 2" xfId="824"/>
    <cellStyle name="60% - Accent5 2 10" xfId="825"/>
    <cellStyle name="60% - Accent5 2 11" xfId="826"/>
    <cellStyle name="60% - Accent5 2 12" xfId="827"/>
    <cellStyle name="60% - Accent5 2 13" xfId="828"/>
    <cellStyle name="60% - Accent5 2 14" xfId="829"/>
    <cellStyle name="60% - Accent5 2 15" xfId="830"/>
    <cellStyle name="60% - Accent5 2 16" xfId="831"/>
    <cellStyle name="60% - Accent5 2 17" xfId="832"/>
    <cellStyle name="60% - Accent5 2 18" xfId="833"/>
    <cellStyle name="60% - Accent5 2 19" xfId="834"/>
    <cellStyle name="60% - Accent5 2 2" xfId="835"/>
    <cellStyle name="60% - Accent5 2 20" xfId="20870"/>
    <cellStyle name="60% - Accent5 2 3" xfId="836"/>
    <cellStyle name="60% - Accent5 2 4" xfId="837"/>
    <cellStyle name="60% - Accent5 2 5" xfId="838"/>
    <cellStyle name="60% - Accent5 2 6" xfId="839"/>
    <cellStyle name="60% - Accent5 2 7" xfId="840"/>
    <cellStyle name="60% - Accent5 2 8" xfId="841"/>
    <cellStyle name="60% - Accent5 2 9" xfId="842"/>
    <cellStyle name="60% - Accent5 3" xfId="843"/>
    <cellStyle name="60% - Accent5 4" xfId="844"/>
    <cellStyle name="60% - Accent5 5" xfId="845"/>
    <cellStyle name="60% - Accent5 6" xfId="846"/>
    <cellStyle name="60% - Accent5 7" xfId="847"/>
    <cellStyle name="60% - Accent5 8" xfId="848"/>
    <cellStyle name="60% - Accent5 9" xfId="849"/>
    <cellStyle name="60% - Accent6 10" xfId="850"/>
    <cellStyle name="60% - Accent6 11" xfId="851"/>
    <cellStyle name="60% - Accent6 12" xfId="852"/>
    <cellStyle name="60% - Accent6 13" xfId="853"/>
    <cellStyle name="60% - Accent6 14" xfId="854"/>
    <cellStyle name="60% - Accent6 15" xfId="855"/>
    <cellStyle name="60% - Accent6 16" xfId="856"/>
    <cellStyle name="60% - Accent6 17" xfId="857"/>
    <cellStyle name="60% - Accent6 18" xfId="858"/>
    <cellStyle name="60% - Accent6 19" xfId="859"/>
    <cellStyle name="60% - Accent6 2" xfId="860"/>
    <cellStyle name="60% - Accent6 2 10" xfId="861"/>
    <cellStyle name="60% - Accent6 2 11" xfId="862"/>
    <cellStyle name="60% - Accent6 2 12" xfId="863"/>
    <cellStyle name="60% - Accent6 2 13" xfId="864"/>
    <cellStyle name="60% - Accent6 2 14" xfId="865"/>
    <cellStyle name="60% - Accent6 2 15" xfId="866"/>
    <cellStyle name="60% - Accent6 2 16" xfId="867"/>
    <cellStyle name="60% - Accent6 2 17" xfId="868"/>
    <cellStyle name="60% - Accent6 2 18" xfId="869"/>
    <cellStyle name="60% - Accent6 2 19" xfId="870"/>
    <cellStyle name="60% - Accent6 2 2" xfId="871"/>
    <cellStyle name="60% - Accent6 2 20" xfId="20871"/>
    <cellStyle name="60% - Accent6 2 3" xfId="872"/>
    <cellStyle name="60% - Accent6 2 4" xfId="873"/>
    <cellStyle name="60% - Accent6 2 5" xfId="874"/>
    <cellStyle name="60% - Accent6 2 6" xfId="875"/>
    <cellStyle name="60% - Accent6 2 7" xfId="876"/>
    <cellStyle name="60% - Accent6 2 8" xfId="877"/>
    <cellStyle name="60% - Accent6 2 9" xfId="878"/>
    <cellStyle name="60% - Accent6 3" xfId="879"/>
    <cellStyle name="60% - Accent6 4" xfId="880"/>
    <cellStyle name="60% - Accent6 5" xfId="881"/>
    <cellStyle name="60% - Accent6 6" xfId="882"/>
    <cellStyle name="60% - Accent6 7" xfId="883"/>
    <cellStyle name="60% - Accent6 8" xfId="884"/>
    <cellStyle name="60% - Accent6 9" xfId="885"/>
    <cellStyle name="60% - 강조색1" xfId="3178"/>
    <cellStyle name="60% - 강조색1 2" xfId="3177"/>
    <cellStyle name="60% - 강조색1 3" xfId="3176"/>
    <cellStyle name="60% - 강조색2" xfId="3175"/>
    <cellStyle name="60% - 강조색2 2" xfId="3174"/>
    <cellStyle name="60% - 강조색2 3" xfId="3173"/>
    <cellStyle name="60% - 강조색3" xfId="3172"/>
    <cellStyle name="60% - 강조색3 2" xfId="3171"/>
    <cellStyle name="60% - 강조색3 3" xfId="3170"/>
    <cellStyle name="60% - 강조색4" xfId="3169"/>
    <cellStyle name="60% - 강조색4 2" xfId="3168"/>
    <cellStyle name="60% - 강조색4 3" xfId="3167"/>
    <cellStyle name="60% - 강조색5" xfId="3166"/>
    <cellStyle name="60% - 강조색5 2" xfId="3165"/>
    <cellStyle name="60% - 강조색5 3" xfId="3164"/>
    <cellStyle name="60% - 강조색6" xfId="3163"/>
    <cellStyle name="60% - 강조색6 2" xfId="3162"/>
    <cellStyle name="60% - 강조색6 3" xfId="3161"/>
    <cellStyle name="60% - 强调文字颜色 1" xfId="886"/>
    <cellStyle name="60% - 强调文字颜色 2" xfId="887"/>
    <cellStyle name="60% - 强调文字颜色 3" xfId="888"/>
    <cellStyle name="60% - 强调文字颜色 4" xfId="889"/>
    <cellStyle name="60% - 强调文字颜色 5" xfId="890"/>
    <cellStyle name="60% - 强调文字颜色 6" xfId="891"/>
    <cellStyle name="6201" xfId="20872"/>
    <cellStyle name="6201 2" xfId="43113"/>
    <cellStyle name="6201 3" xfId="43114"/>
    <cellStyle name="6201 4" xfId="43115"/>
    <cellStyle name="6201 5" xfId="43116"/>
    <cellStyle name="Accent1 - 20%" xfId="3160"/>
    <cellStyle name="Accent1 - 20% 2" xfId="3159"/>
    <cellStyle name="Accent1 - 20% 3" xfId="3158"/>
    <cellStyle name="Accent1 - 20% 4" xfId="3157"/>
    <cellStyle name="Accent1 - 20% 5" xfId="3156"/>
    <cellStyle name="Accent1 - 20% 6" xfId="21077"/>
    <cellStyle name="Accent1 - 40%" xfId="3155"/>
    <cellStyle name="Accent1 - 40% 2" xfId="3154"/>
    <cellStyle name="Accent1 - 40% 3" xfId="3153"/>
    <cellStyle name="Accent1 - 40% 4" xfId="3152"/>
    <cellStyle name="Accent1 - 40% 5" xfId="3151"/>
    <cellStyle name="Accent1 - 40% 6" xfId="21078"/>
    <cellStyle name="Accent1 - 60%" xfId="3150"/>
    <cellStyle name="Accent1 - 60% 2" xfId="3149"/>
    <cellStyle name="Accent1 - 60% 3" xfId="3148"/>
    <cellStyle name="Accent1 - 60% 4" xfId="3147"/>
    <cellStyle name="Accent1 - 60% 5" xfId="3146"/>
    <cellStyle name="Accent1 - 60% 6" xfId="21079"/>
    <cellStyle name="Accent1 10" xfId="892"/>
    <cellStyle name="Accent1 10 2" xfId="3145"/>
    <cellStyle name="Accent1 100" xfId="3144"/>
    <cellStyle name="Accent1 101" xfId="3143"/>
    <cellStyle name="Accent1 102" xfId="3142"/>
    <cellStyle name="Accent1 103" xfId="3141"/>
    <cellStyle name="Accent1 104" xfId="3140"/>
    <cellStyle name="Accent1 105" xfId="3139"/>
    <cellStyle name="Accent1 106" xfId="3138"/>
    <cellStyle name="Accent1 107" xfId="3137"/>
    <cellStyle name="Accent1 108" xfId="3136"/>
    <cellStyle name="Accent1 109" xfId="3135"/>
    <cellStyle name="Accent1 11" xfId="893"/>
    <cellStyle name="Accent1 11 2" xfId="3134"/>
    <cellStyle name="Accent1 110" xfId="3133"/>
    <cellStyle name="Accent1 111" xfId="3132"/>
    <cellStyle name="Accent1 112" xfId="3131"/>
    <cellStyle name="Accent1 113" xfId="3130"/>
    <cellStyle name="Accent1 114" xfId="3129"/>
    <cellStyle name="Accent1 115" xfId="3128"/>
    <cellStyle name="Accent1 116" xfId="3127"/>
    <cellStyle name="Accent1 117" xfId="3126"/>
    <cellStyle name="Accent1 118" xfId="3125"/>
    <cellStyle name="Accent1 119" xfId="3124"/>
    <cellStyle name="Accent1 12" xfId="894"/>
    <cellStyle name="Accent1 12 2" xfId="3123"/>
    <cellStyle name="Accent1 120" xfId="3122"/>
    <cellStyle name="Accent1 121" xfId="3121"/>
    <cellStyle name="Accent1 122" xfId="3120"/>
    <cellStyle name="Accent1 123" xfId="3119"/>
    <cellStyle name="Accent1 124" xfId="3118"/>
    <cellStyle name="Accent1 125" xfId="3117"/>
    <cellStyle name="Accent1 126" xfId="3116"/>
    <cellStyle name="Accent1 127" xfId="3115"/>
    <cellStyle name="Accent1 128" xfId="3114"/>
    <cellStyle name="Accent1 129" xfId="3113"/>
    <cellStyle name="Accent1 13" xfId="895"/>
    <cellStyle name="Accent1 13 2" xfId="3112"/>
    <cellStyle name="Accent1 130" xfId="3111"/>
    <cellStyle name="Accent1 131" xfId="3110"/>
    <cellStyle name="Accent1 132" xfId="3109"/>
    <cellStyle name="Accent1 133" xfId="3108"/>
    <cellStyle name="Accent1 134" xfId="3107"/>
    <cellStyle name="Accent1 135" xfId="3106"/>
    <cellStyle name="Accent1 136" xfId="3105"/>
    <cellStyle name="Accent1 137" xfId="3104"/>
    <cellStyle name="Accent1 138" xfId="3103"/>
    <cellStyle name="Accent1 139" xfId="3102"/>
    <cellStyle name="Accent1 14" xfId="896"/>
    <cellStyle name="Accent1 14 2" xfId="3101"/>
    <cellStyle name="Accent1 140" xfId="3100"/>
    <cellStyle name="Accent1 141" xfId="3099"/>
    <cellStyle name="Accent1 142" xfId="3098"/>
    <cellStyle name="Accent1 143" xfId="3097"/>
    <cellStyle name="Accent1 144" xfId="3096"/>
    <cellStyle name="Accent1 145" xfId="3095"/>
    <cellStyle name="Accent1 146" xfId="3094"/>
    <cellStyle name="Accent1 147" xfId="3093"/>
    <cellStyle name="Accent1 148" xfId="3092"/>
    <cellStyle name="Accent1 149" xfId="3091"/>
    <cellStyle name="Accent1 15" xfId="897"/>
    <cellStyle name="Accent1 15 2" xfId="3090"/>
    <cellStyle name="Accent1 150" xfId="3089"/>
    <cellStyle name="Accent1 151" xfId="3088"/>
    <cellStyle name="Accent1 152" xfId="3087"/>
    <cellStyle name="Accent1 153" xfId="3086"/>
    <cellStyle name="Accent1 154" xfId="3085"/>
    <cellStyle name="Accent1 155" xfId="3084"/>
    <cellStyle name="Accent1 156" xfId="3083"/>
    <cellStyle name="Accent1 157" xfId="3082"/>
    <cellStyle name="Accent1 158" xfId="3081"/>
    <cellStyle name="Accent1 159" xfId="3080"/>
    <cellStyle name="Accent1 16" xfId="898"/>
    <cellStyle name="Accent1 16 2" xfId="3079"/>
    <cellStyle name="Accent1 160" xfId="3078"/>
    <cellStyle name="Accent1 161" xfId="3077"/>
    <cellStyle name="Accent1 162" xfId="3076"/>
    <cellStyle name="Accent1 163" xfId="3075"/>
    <cellStyle name="Accent1 164" xfId="3074"/>
    <cellStyle name="Accent1 165" xfId="3073"/>
    <cellStyle name="Accent1 166" xfId="3072"/>
    <cellStyle name="Accent1 167" xfId="3071"/>
    <cellStyle name="Accent1 168" xfId="3070"/>
    <cellStyle name="Accent1 169" xfId="3069"/>
    <cellStyle name="Accent1 17" xfId="899"/>
    <cellStyle name="Accent1 17 2" xfId="3068"/>
    <cellStyle name="Accent1 170" xfId="3067"/>
    <cellStyle name="Accent1 171" xfId="3066"/>
    <cellStyle name="Accent1 172" xfId="3065"/>
    <cellStyle name="Accent1 173" xfId="3064"/>
    <cellStyle name="Accent1 174" xfId="3063"/>
    <cellStyle name="Accent1 175" xfId="3062"/>
    <cellStyle name="Accent1 176" xfId="3061"/>
    <cellStyle name="Accent1 177" xfId="3060"/>
    <cellStyle name="Accent1 178" xfId="3059"/>
    <cellStyle name="Accent1 179" xfId="3058"/>
    <cellStyle name="Accent1 18" xfId="900"/>
    <cellStyle name="Accent1 18 2" xfId="3057"/>
    <cellStyle name="Accent1 180" xfId="3056"/>
    <cellStyle name="Accent1 181" xfId="3055"/>
    <cellStyle name="Accent1 182" xfId="3054"/>
    <cellStyle name="Accent1 183" xfId="3053"/>
    <cellStyle name="Accent1 184" xfId="3052"/>
    <cellStyle name="Accent1 185" xfId="3051"/>
    <cellStyle name="Accent1 186" xfId="3050"/>
    <cellStyle name="Accent1 187" xfId="3049"/>
    <cellStyle name="Accent1 188" xfId="3048"/>
    <cellStyle name="Accent1 189" xfId="3047"/>
    <cellStyle name="Accent1 19" xfId="901"/>
    <cellStyle name="Accent1 19 2" xfId="3046"/>
    <cellStyle name="Accent1 190" xfId="3045"/>
    <cellStyle name="Accent1 191" xfId="3044"/>
    <cellStyle name="Accent1 192" xfId="3043"/>
    <cellStyle name="Accent1 193" xfId="3042"/>
    <cellStyle name="Accent1 194" xfId="3041"/>
    <cellStyle name="Accent1 195" xfId="3040"/>
    <cellStyle name="Accent1 196" xfId="3039"/>
    <cellStyle name="Accent1 197" xfId="3038"/>
    <cellStyle name="Accent1 198" xfId="3037"/>
    <cellStyle name="Accent1 199" xfId="3036"/>
    <cellStyle name="Accent1 2" xfId="902"/>
    <cellStyle name="Accent1 2 10" xfId="903"/>
    <cellStyle name="Accent1 2 11" xfId="904"/>
    <cellStyle name="Accent1 2 12" xfId="905"/>
    <cellStyle name="Accent1 2 13" xfId="906"/>
    <cellStyle name="Accent1 2 14" xfId="907"/>
    <cellStyle name="Accent1 2 15" xfId="908"/>
    <cellStyle name="Accent1 2 16" xfId="909"/>
    <cellStyle name="Accent1 2 17" xfId="910"/>
    <cellStyle name="Accent1 2 18" xfId="911"/>
    <cellStyle name="Accent1 2 19" xfId="912"/>
    <cellStyle name="Accent1 2 2" xfId="913"/>
    <cellStyle name="Accent1 2 2 2" xfId="3035"/>
    <cellStyle name="Accent1 2 20" xfId="20873"/>
    <cellStyle name="Accent1 2 3" xfId="914"/>
    <cellStyle name="Accent1 2 4" xfId="915"/>
    <cellStyle name="Accent1 2 4 2" xfId="3034"/>
    <cellStyle name="Accent1 2 5" xfId="916"/>
    <cellStyle name="Accent1 2 6" xfId="917"/>
    <cellStyle name="Accent1 2 7" xfId="918"/>
    <cellStyle name="Accent1 2 8" xfId="919"/>
    <cellStyle name="Accent1 2 9" xfId="920"/>
    <cellStyle name="Accent1 20" xfId="3033"/>
    <cellStyle name="Accent1 200" xfId="3032"/>
    <cellStyle name="Accent1 200 2" xfId="21080"/>
    <cellStyle name="Accent1 201" xfId="21081"/>
    <cellStyle name="Accent1 202" xfId="21082"/>
    <cellStyle name="Accent1 203" xfId="21083"/>
    <cellStyle name="Accent1 204" xfId="21084"/>
    <cellStyle name="Accent1 205" xfId="21085"/>
    <cellStyle name="Accent1 206" xfId="21086"/>
    <cellStyle name="Accent1 207" xfId="21087"/>
    <cellStyle name="Accent1 208" xfId="21088"/>
    <cellStyle name="Accent1 209" xfId="21089"/>
    <cellStyle name="Accent1 21" xfId="3031"/>
    <cellStyle name="Accent1 210" xfId="21090"/>
    <cellStyle name="Accent1 211" xfId="21091"/>
    <cellStyle name="Accent1 212" xfId="21092"/>
    <cellStyle name="Accent1 213" xfId="21093"/>
    <cellStyle name="Accent1 214" xfId="21094"/>
    <cellStyle name="Accent1 215" xfId="21095"/>
    <cellStyle name="Accent1 216" xfId="21096"/>
    <cellStyle name="Accent1 217" xfId="21097"/>
    <cellStyle name="Accent1 218" xfId="21098"/>
    <cellStyle name="Accent1 219" xfId="21099"/>
    <cellStyle name="Accent1 22" xfId="3030"/>
    <cellStyle name="Accent1 220" xfId="21100"/>
    <cellStyle name="Accent1 221" xfId="21101"/>
    <cellStyle name="Accent1 222" xfId="21102"/>
    <cellStyle name="Accent1 223" xfId="21103"/>
    <cellStyle name="Accent1 224" xfId="21104"/>
    <cellStyle name="Accent1 225" xfId="21105"/>
    <cellStyle name="Accent1 226" xfId="21106"/>
    <cellStyle name="Accent1 227" xfId="21107"/>
    <cellStyle name="Accent1 228" xfId="21108"/>
    <cellStyle name="Accent1 229" xfId="21109"/>
    <cellStyle name="Accent1 23" xfId="3029"/>
    <cellStyle name="Accent1 230" xfId="21110"/>
    <cellStyle name="Accent1 231" xfId="21111"/>
    <cellStyle name="Accent1 232" xfId="21112"/>
    <cellStyle name="Accent1 233" xfId="21113"/>
    <cellStyle name="Accent1 234" xfId="21114"/>
    <cellStyle name="Accent1 235" xfId="21115"/>
    <cellStyle name="Accent1 236" xfId="21116"/>
    <cellStyle name="Accent1 237" xfId="21117"/>
    <cellStyle name="Accent1 238" xfId="21118"/>
    <cellStyle name="Accent1 239" xfId="21119"/>
    <cellStyle name="Accent1 24" xfId="3028"/>
    <cellStyle name="Accent1 240" xfId="21120"/>
    <cellStyle name="Accent1 241" xfId="21121"/>
    <cellStyle name="Accent1 242" xfId="21122"/>
    <cellStyle name="Accent1 243" xfId="21123"/>
    <cellStyle name="Accent1 244" xfId="21124"/>
    <cellStyle name="Accent1 245" xfId="21125"/>
    <cellStyle name="Accent1 246" xfId="21126"/>
    <cellStyle name="Accent1 247" xfId="21127"/>
    <cellStyle name="Accent1 248" xfId="21128"/>
    <cellStyle name="Accent1 249" xfId="21129"/>
    <cellStyle name="Accent1 25" xfId="3027"/>
    <cellStyle name="Accent1 250" xfId="21130"/>
    <cellStyle name="Accent1 251" xfId="21131"/>
    <cellStyle name="Accent1 252" xfId="21132"/>
    <cellStyle name="Accent1 253" xfId="21133"/>
    <cellStyle name="Accent1 254" xfId="21134"/>
    <cellStyle name="Accent1 255" xfId="21135"/>
    <cellStyle name="Accent1 256" xfId="21136"/>
    <cellStyle name="Accent1 257" xfId="21137"/>
    <cellStyle name="Accent1 258" xfId="21138"/>
    <cellStyle name="Accent1 259" xfId="21139"/>
    <cellStyle name="Accent1 26" xfId="3026"/>
    <cellStyle name="Accent1 260" xfId="21140"/>
    <cellStyle name="Accent1 261" xfId="21141"/>
    <cellStyle name="Accent1 262" xfId="21142"/>
    <cellStyle name="Accent1 263" xfId="21143"/>
    <cellStyle name="Accent1 264" xfId="21144"/>
    <cellStyle name="Accent1 265" xfId="21145"/>
    <cellStyle name="Accent1 266" xfId="21146"/>
    <cellStyle name="Accent1 267" xfId="21147"/>
    <cellStyle name="Accent1 268" xfId="21148"/>
    <cellStyle name="Accent1 269" xfId="21149"/>
    <cellStyle name="Accent1 27" xfId="3025"/>
    <cellStyle name="Accent1 270" xfId="21150"/>
    <cellStyle name="Accent1 271" xfId="21151"/>
    <cellStyle name="Accent1 272" xfId="21152"/>
    <cellStyle name="Accent1 273" xfId="21153"/>
    <cellStyle name="Accent1 274" xfId="21154"/>
    <cellStyle name="Accent1 275" xfId="21155"/>
    <cellStyle name="Accent1 276" xfId="21156"/>
    <cellStyle name="Accent1 277" xfId="21157"/>
    <cellStyle name="Accent1 278" xfId="21158"/>
    <cellStyle name="Accent1 279" xfId="21159"/>
    <cellStyle name="Accent1 28" xfId="3024"/>
    <cellStyle name="Accent1 280" xfId="21160"/>
    <cellStyle name="Accent1 281" xfId="21161"/>
    <cellStyle name="Accent1 282" xfId="21162"/>
    <cellStyle name="Accent1 283" xfId="21163"/>
    <cellStyle name="Accent1 284" xfId="21164"/>
    <cellStyle name="Accent1 285" xfId="21165"/>
    <cellStyle name="Accent1 286" xfId="21166"/>
    <cellStyle name="Accent1 287" xfId="21167"/>
    <cellStyle name="Accent1 288" xfId="21168"/>
    <cellStyle name="Accent1 289" xfId="21169"/>
    <cellStyle name="Accent1 29" xfId="3023"/>
    <cellStyle name="Accent1 290" xfId="21170"/>
    <cellStyle name="Accent1 291" xfId="21171"/>
    <cellStyle name="Accent1 292" xfId="21172"/>
    <cellStyle name="Accent1 293" xfId="21173"/>
    <cellStyle name="Accent1 294" xfId="21174"/>
    <cellStyle name="Accent1 295" xfId="21175"/>
    <cellStyle name="Accent1 296" xfId="21176"/>
    <cellStyle name="Accent1 297" xfId="21177"/>
    <cellStyle name="Accent1 298" xfId="21178"/>
    <cellStyle name="Accent1 299" xfId="21179"/>
    <cellStyle name="Accent1 3" xfId="921"/>
    <cellStyle name="Accent1 3 2" xfId="3022"/>
    <cellStyle name="Accent1 3 3" xfId="3021"/>
    <cellStyle name="Accent1 3 4" xfId="3020"/>
    <cellStyle name="Accent1 30" xfId="3019"/>
    <cellStyle name="Accent1 300" xfId="21180"/>
    <cellStyle name="Accent1 301" xfId="21181"/>
    <cellStyle name="Accent1 302" xfId="21182"/>
    <cellStyle name="Accent1 303" xfId="21183"/>
    <cellStyle name="Accent1 304" xfId="21184"/>
    <cellStyle name="Accent1 305" xfId="21185"/>
    <cellStyle name="Accent1 306" xfId="21186"/>
    <cellStyle name="Accent1 307" xfId="21187"/>
    <cellStyle name="Accent1 308" xfId="21188"/>
    <cellStyle name="Accent1 309" xfId="21189"/>
    <cellStyle name="Accent1 31" xfId="3018"/>
    <cellStyle name="Accent1 310" xfId="21190"/>
    <cellStyle name="Accent1 311" xfId="21191"/>
    <cellStyle name="Accent1 312" xfId="21192"/>
    <cellStyle name="Accent1 313" xfId="21193"/>
    <cellStyle name="Accent1 314" xfId="21194"/>
    <cellStyle name="Accent1 315" xfId="21195"/>
    <cellStyle name="Accent1 316" xfId="21196"/>
    <cellStyle name="Accent1 317" xfId="21197"/>
    <cellStyle name="Accent1 318" xfId="21198"/>
    <cellStyle name="Accent1 319" xfId="21199"/>
    <cellStyle name="Accent1 32" xfId="3017"/>
    <cellStyle name="Accent1 320" xfId="21200"/>
    <cellStyle name="Accent1 321" xfId="21201"/>
    <cellStyle name="Accent1 322" xfId="21202"/>
    <cellStyle name="Accent1 33" xfId="3016"/>
    <cellStyle name="Accent1 34" xfId="3015"/>
    <cellStyle name="Accent1 35" xfId="3014"/>
    <cellStyle name="Accent1 36" xfId="3013"/>
    <cellStyle name="Accent1 37" xfId="3012"/>
    <cellStyle name="Accent1 38" xfId="3011"/>
    <cellStyle name="Accent1 39" xfId="3010"/>
    <cellStyle name="Accent1 4" xfId="922"/>
    <cellStyle name="Accent1 4 2" xfId="3009"/>
    <cellStyle name="Accent1 4 3" xfId="21203"/>
    <cellStyle name="Accent1 40" xfId="3008"/>
    <cellStyle name="Accent1 41" xfId="3007"/>
    <cellStyle name="Accent1 42" xfId="3006"/>
    <cellStyle name="Accent1 43" xfId="3005"/>
    <cellStyle name="Accent1 44" xfId="3004"/>
    <cellStyle name="Accent1 45" xfId="3003"/>
    <cellStyle name="Accent1 46" xfId="3002"/>
    <cellStyle name="Accent1 47" xfId="3001"/>
    <cellStyle name="Accent1 48" xfId="3000"/>
    <cellStyle name="Accent1 49" xfId="2999"/>
    <cellStyle name="Accent1 5" xfId="923"/>
    <cellStyle name="Accent1 5 2" xfId="2998"/>
    <cellStyle name="Accent1 50" xfId="2997"/>
    <cellStyle name="Accent1 51" xfId="2996"/>
    <cellStyle name="Accent1 52" xfId="2995"/>
    <cellStyle name="Accent1 53" xfId="2994"/>
    <cellStyle name="Accent1 54" xfId="2993"/>
    <cellStyle name="Accent1 55" xfId="2992"/>
    <cellStyle name="Accent1 56" xfId="2991"/>
    <cellStyle name="Accent1 57" xfId="2990"/>
    <cellStyle name="Accent1 58" xfId="2989"/>
    <cellStyle name="Accent1 59" xfId="2988"/>
    <cellStyle name="Accent1 6" xfId="924"/>
    <cellStyle name="Accent1 6 2" xfId="2987"/>
    <cellStyle name="Accent1 60" xfId="2986"/>
    <cellStyle name="Accent1 61" xfId="2985"/>
    <cellStyle name="Accent1 62" xfId="2984"/>
    <cellStyle name="Accent1 63" xfId="2983"/>
    <cellStyle name="Accent1 64" xfId="2982"/>
    <cellStyle name="Accent1 65" xfId="2981"/>
    <cellStyle name="Accent1 66" xfId="2980"/>
    <cellStyle name="Accent1 67" xfId="2979"/>
    <cellStyle name="Accent1 68" xfId="2978"/>
    <cellStyle name="Accent1 69" xfId="2976"/>
    <cellStyle name="Accent1 7" xfId="925"/>
    <cellStyle name="Accent1 7 2" xfId="2975"/>
    <cellStyle name="Accent1 70" xfId="2973"/>
    <cellStyle name="Accent1 71" xfId="2972"/>
    <cellStyle name="Accent1 72" xfId="2970"/>
    <cellStyle name="Accent1 73" xfId="2969"/>
    <cellStyle name="Accent1 74" xfId="2967"/>
    <cellStyle name="Accent1 75" xfId="2966"/>
    <cellStyle name="Accent1 76" xfId="2965"/>
    <cellStyle name="Accent1 77" xfId="2964"/>
    <cellStyle name="Accent1 78" xfId="2963"/>
    <cellStyle name="Accent1 79" xfId="2962"/>
    <cellStyle name="Accent1 8" xfId="926"/>
    <cellStyle name="Accent1 8 2" xfId="2961"/>
    <cellStyle name="Accent1 80" xfId="2960"/>
    <cellStyle name="Accent1 81" xfId="2959"/>
    <cellStyle name="Accent1 82" xfId="2958"/>
    <cellStyle name="Accent1 83" xfId="2957"/>
    <cellStyle name="Accent1 84" xfId="2956"/>
    <cellStyle name="Accent1 85" xfId="2955"/>
    <cellStyle name="Accent1 86" xfId="2954"/>
    <cellStyle name="Accent1 87" xfId="2953"/>
    <cellStyle name="Accent1 88" xfId="2952"/>
    <cellStyle name="Accent1 89" xfId="2951"/>
    <cellStyle name="Accent1 9" xfId="927"/>
    <cellStyle name="Accent1 9 2" xfId="2950"/>
    <cellStyle name="Accent1 90" xfId="2949"/>
    <cellStyle name="Accent1 91" xfId="2948"/>
    <cellStyle name="Accent1 92" xfId="2947"/>
    <cellStyle name="Accent1 93" xfId="2946"/>
    <cellStyle name="Accent1 94" xfId="2945"/>
    <cellStyle name="Accent1 95" xfId="2944"/>
    <cellStyle name="Accent1 96" xfId="2943"/>
    <cellStyle name="Accent1 97" xfId="2942"/>
    <cellStyle name="Accent1 98" xfId="2941"/>
    <cellStyle name="Accent1 99" xfId="2940"/>
    <cellStyle name="Accent2 - 20%" xfId="2939"/>
    <cellStyle name="Accent2 - 20% 2" xfId="2938"/>
    <cellStyle name="Accent2 - 20% 3" xfId="2937"/>
    <cellStyle name="Accent2 - 20% 4" xfId="2936"/>
    <cellStyle name="Accent2 - 20% 5" xfId="2935"/>
    <cellStyle name="Accent2 - 20% 6" xfId="21204"/>
    <cellStyle name="Accent2 - 40%" xfId="2934"/>
    <cellStyle name="Accent2 - 40% 2" xfId="2933"/>
    <cellStyle name="Accent2 - 40% 3" xfId="2932"/>
    <cellStyle name="Accent2 - 40% 4" xfId="2931"/>
    <cellStyle name="Accent2 - 40% 5" xfId="2930"/>
    <cellStyle name="Accent2 - 40% 6" xfId="21205"/>
    <cellStyle name="Accent2 - 60%" xfId="2929"/>
    <cellStyle name="Accent2 - 60% 2" xfId="2928"/>
    <cellStyle name="Accent2 - 60% 3" xfId="2927"/>
    <cellStyle name="Accent2 - 60% 4" xfId="2926"/>
    <cellStyle name="Accent2 - 60% 5" xfId="2925"/>
    <cellStyle name="Accent2 - 60% 6" xfId="21206"/>
    <cellStyle name="Accent2 10" xfId="928"/>
    <cellStyle name="Accent2 10 2" xfId="2924"/>
    <cellStyle name="Accent2 100" xfId="2923"/>
    <cellStyle name="Accent2 101" xfId="2922"/>
    <cellStyle name="Accent2 102" xfId="2921"/>
    <cellStyle name="Accent2 103" xfId="2920"/>
    <cellStyle name="Accent2 104" xfId="2918"/>
    <cellStyle name="Accent2 105" xfId="2917"/>
    <cellStyle name="Accent2 106" xfId="2915"/>
    <cellStyle name="Accent2 107" xfId="2914"/>
    <cellStyle name="Accent2 108" xfId="2912"/>
    <cellStyle name="Accent2 109" xfId="2911"/>
    <cellStyle name="Accent2 11" xfId="929"/>
    <cellStyle name="Accent2 11 2" xfId="2910"/>
    <cellStyle name="Accent2 110" xfId="2909"/>
    <cellStyle name="Accent2 111" xfId="2908"/>
    <cellStyle name="Accent2 112" xfId="2907"/>
    <cellStyle name="Accent2 113" xfId="2906"/>
    <cellStyle name="Accent2 114" xfId="2905"/>
    <cellStyle name="Accent2 115" xfId="2904"/>
    <cellStyle name="Accent2 116" xfId="2903"/>
    <cellStyle name="Accent2 117" xfId="2902"/>
    <cellStyle name="Accent2 118" xfId="2901"/>
    <cellStyle name="Accent2 119" xfId="2900"/>
    <cellStyle name="Accent2 12" xfId="930"/>
    <cellStyle name="Accent2 12 2" xfId="2899"/>
    <cellStyle name="Accent2 120" xfId="2898"/>
    <cellStyle name="Accent2 121" xfId="2897"/>
    <cellStyle name="Accent2 122" xfId="2896"/>
    <cellStyle name="Accent2 123" xfId="2895"/>
    <cellStyle name="Accent2 124" xfId="2894"/>
    <cellStyle name="Accent2 125" xfId="2893"/>
    <cellStyle name="Accent2 126" xfId="2892"/>
    <cellStyle name="Accent2 127" xfId="2891"/>
    <cellStyle name="Accent2 128" xfId="2890"/>
    <cellStyle name="Accent2 129" xfId="2889"/>
    <cellStyle name="Accent2 13" xfId="931"/>
    <cellStyle name="Accent2 13 2" xfId="2888"/>
    <cellStyle name="Accent2 130" xfId="2887"/>
    <cellStyle name="Accent2 131" xfId="2886"/>
    <cellStyle name="Accent2 132" xfId="2885"/>
    <cellStyle name="Accent2 133" xfId="2884"/>
    <cellStyle name="Accent2 134" xfId="2883"/>
    <cellStyle name="Accent2 135" xfId="2882"/>
    <cellStyle name="Accent2 136" xfId="2881"/>
    <cellStyle name="Accent2 137" xfId="2880"/>
    <cellStyle name="Accent2 138" xfId="2879"/>
    <cellStyle name="Accent2 139" xfId="2878"/>
    <cellStyle name="Accent2 14" xfId="932"/>
    <cellStyle name="Accent2 14 2" xfId="2877"/>
    <cellStyle name="Accent2 140" xfId="2876"/>
    <cellStyle name="Accent2 141" xfId="2875"/>
    <cellStyle name="Accent2 142" xfId="2874"/>
    <cellStyle name="Accent2 143" xfId="2873"/>
    <cellStyle name="Accent2 144" xfId="2872"/>
    <cellStyle name="Accent2 145" xfId="2871"/>
    <cellStyle name="Accent2 146" xfId="2870"/>
    <cellStyle name="Accent2 147" xfId="2868"/>
    <cellStyle name="Accent2 148" xfId="2867"/>
    <cellStyle name="Accent2 149" xfId="2865"/>
    <cellStyle name="Accent2 15" xfId="933"/>
    <cellStyle name="Accent2 15 2" xfId="2864"/>
    <cellStyle name="Accent2 150" xfId="2862"/>
    <cellStyle name="Accent2 151" xfId="2861"/>
    <cellStyle name="Accent2 152" xfId="2860"/>
    <cellStyle name="Accent2 153" xfId="2859"/>
    <cellStyle name="Accent2 154" xfId="2858"/>
    <cellStyle name="Accent2 155" xfId="2857"/>
    <cellStyle name="Accent2 156" xfId="2856"/>
    <cellStyle name="Accent2 157" xfId="2855"/>
    <cellStyle name="Accent2 158" xfId="2854"/>
    <cellStyle name="Accent2 159" xfId="2853"/>
    <cellStyle name="Accent2 16" xfId="934"/>
    <cellStyle name="Accent2 16 2" xfId="2852"/>
    <cellStyle name="Accent2 160" xfId="2851"/>
    <cellStyle name="Accent2 161" xfId="2850"/>
    <cellStyle name="Accent2 162" xfId="2849"/>
    <cellStyle name="Accent2 163" xfId="2848"/>
    <cellStyle name="Accent2 164" xfId="2847"/>
    <cellStyle name="Accent2 165" xfId="2846"/>
    <cellStyle name="Accent2 166" xfId="2845"/>
    <cellStyle name="Accent2 167" xfId="2844"/>
    <cellStyle name="Accent2 168" xfId="2843"/>
    <cellStyle name="Accent2 169" xfId="2842"/>
    <cellStyle name="Accent2 17" xfId="935"/>
    <cellStyle name="Accent2 17 2" xfId="2841"/>
    <cellStyle name="Accent2 170" xfId="2840"/>
    <cellStyle name="Accent2 171" xfId="2839"/>
    <cellStyle name="Accent2 172" xfId="2838"/>
    <cellStyle name="Accent2 173" xfId="2837"/>
    <cellStyle name="Accent2 174" xfId="2836"/>
    <cellStyle name="Accent2 175" xfId="2834"/>
    <cellStyle name="Accent2 176" xfId="2833"/>
    <cellStyle name="Accent2 177" xfId="2832"/>
    <cellStyle name="Accent2 178" xfId="2831"/>
    <cellStyle name="Accent2 179" xfId="2830"/>
    <cellStyle name="Accent2 18" xfId="936"/>
    <cellStyle name="Accent2 18 2" xfId="2829"/>
    <cellStyle name="Accent2 180" xfId="2828"/>
    <cellStyle name="Accent2 181" xfId="2827"/>
    <cellStyle name="Accent2 182" xfId="2826"/>
    <cellStyle name="Accent2 183" xfId="2825"/>
    <cellStyle name="Accent2 184" xfId="2824"/>
    <cellStyle name="Accent2 185" xfId="2822"/>
    <cellStyle name="Accent2 186" xfId="2821"/>
    <cellStyle name="Accent2 187" xfId="2820"/>
    <cellStyle name="Accent2 188" xfId="2819"/>
    <cellStyle name="Accent2 189" xfId="2818"/>
    <cellStyle name="Accent2 19" xfId="937"/>
    <cellStyle name="Accent2 19 2" xfId="2817"/>
    <cellStyle name="Accent2 190" xfId="2816"/>
    <cellStyle name="Accent2 191" xfId="2814"/>
    <cellStyle name="Accent2 192" xfId="2813"/>
    <cellStyle name="Accent2 193" xfId="2811"/>
    <cellStyle name="Accent2 194" xfId="2810"/>
    <cellStyle name="Accent2 195" xfId="2808"/>
    <cellStyle name="Accent2 196" xfId="2807"/>
    <cellStyle name="Accent2 197" xfId="2806"/>
    <cellStyle name="Accent2 198" xfId="2805"/>
    <cellStyle name="Accent2 199" xfId="2804"/>
    <cellStyle name="Accent2 2" xfId="938"/>
    <cellStyle name="Accent2 2 10" xfId="939"/>
    <cellStyle name="Accent2 2 11" xfId="940"/>
    <cellStyle name="Accent2 2 12" xfId="941"/>
    <cellStyle name="Accent2 2 13" xfId="942"/>
    <cellStyle name="Accent2 2 14" xfId="943"/>
    <cellStyle name="Accent2 2 15" xfId="944"/>
    <cellStyle name="Accent2 2 16" xfId="945"/>
    <cellStyle name="Accent2 2 17" xfId="946"/>
    <cellStyle name="Accent2 2 18" xfId="947"/>
    <cellStyle name="Accent2 2 19" xfId="948"/>
    <cellStyle name="Accent2 2 2" xfId="949"/>
    <cellStyle name="Accent2 2 2 2" xfId="2803"/>
    <cellStyle name="Accent2 2 20" xfId="20874"/>
    <cellStyle name="Accent2 2 3" xfId="950"/>
    <cellStyle name="Accent2 2 4" xfId="951"/>
    <cellStyle name="Accent2 2 4 2" xfId="2802"/>
    <cellStyle name="Accent2 2 5" xfId="952"/>
    <cellStyle name="Accent2 2 6" xfId="953"/>
    <cellStyle name="Accent2 2 7" xfId="954"/>
    <cellStyle name="Accent2 2 8" xfId="955"/>
    <cellStyle name="Accent2 2 9" xfId="956"/>
    <cellStyle name="Accent2 20" xfId="2801"/>
    <cellStyle name="Accent2 200" xfId="2800"/>
    <cellStyle name="Accent2 200 2" xfId="21207"/>
    <cellStyle name="Accent2 201" xfId="21208"/>
    <cellStyle name="Accent2 202" xfId="21209"/>
    <cellStyle name="Accent2 203" xfId="21210"/>
    <cellStyle name="Accent2 204" xfId="21211"/>
    <cellStyle name="Accent2 205" xfId="21212"/>
    <cellStyle name="Accent2 206" xfId="21213"/>
    <cellStyle name="Accent2 207" xfId="21214"/>
    <cellStyle name="Accent2 208" xfId="21215"/>
    <cellStyle name="Accent2 209" xfId="21216"/>
    <cellStyle name="Accent2 21" xfId="2799"/>
    <cellStyle name="Accent2 210" xfId="21217"/>
    <cellStyle name="Accent2 211" xfId="21218"/>
    <cellStyle name="Accent2 212" xfId="21219"/>
    <cellStyle name="Accent2 213" xfId="21220"/>
    <cellStyle name="Accent2 214" xfId="21221"/>
    <cellStyle name="Accent2 215" xfId="21222"/>
    <cellStyle name="Accent2 216" xfId="21223"/>
    <cellStyle name="Accent2 217" xfId="21224"/>
    <cellStyle name="Accent2 218" xfId="21225"/>
    <cellStyle name="Accent2 219" xfId="21226"/>
    <cellStyle name="Accent2 22" xfId="2798"/>
    <cellStyle name="Accent2 220" xfId="21227"/>
    <cellStyle name="Accent2 221" xfId="21228"/>
    <cellStyle name="Accent2 222" xfId="21229"/>
    <cellStyle name="Accent2 223" xfId="21230"/>
    <cellStyle name="Accent2 224" xfId="21231"/>
    <cellStyle name="Accent2 225" xfId="21232"/>
    <cellStyle name="Accent2 226" xfId="21233"/>
    <cellStyle name="Accent2 227" xfId="21234"/>
    <cellStyle name="Accent2 228" xfId="21235"/>
    <cellStyle name="Accent2 229" xfId="21236"/>
    <cellStyle name="Accent2 23" xfId="2797"/>
    <cellStyle name="Accent2 230" xfId="21237"/>
    <cellStyle name="Accent2 231" xfId="21238"/>
    <cellStyle name="Accent2 232" xfId="21239"/>
    <cellStyle name="Accent2 233" xfId="21240"/>
    <cellStyle name="Accent2 234" xfId="21241"/>
    <cellStyle name="Accent2 235" xfId="21242"/>
    <cellStyle name="Accent2 236" xfId="21243"/>
    <cellStyle name="Accent2 237" xfId="21244"/>
    <cellStyle name="Accent2 238" xfId="21245"/>
    <cellStyle name="Accent2 239" xfId="21246"/>
    <cellStyle name="Accent2 24" xfId="2796"/>
    <cellStyle name="Accent2 240" xfId="21247"/>
    <cellStyle name="Accent2 241" xfId="21248"/>
    <cellStyle name="Accent2 242" xfId="21249"/>
    <cellStyle name="Accent2 243" xfId="21250"/>
    <cellStyle name="Accent2 244" xfId="21251"/>
    <cellStyle name="Accent2 245" xfId="21252"/>
    <cellStyle name="Accent2 246" xfId="21253"/>
    <cellStyle name="Accent2 247" xfId="21254"/>
    <cellStyle name="Accent2 248" xfId="21255"/>
    <cellStyle name="Accent2 249" xfId="21256"/>
    <cellStyle name="Accent2 25" xfId="2795"/>
    <cellStyle name="Accent2 250" xfId="21257"/>
    <cellStyle name="Accent2 251" xfId="21258"/>
    <cellStyle name="Accent2 252" xfId="21259"/>
    <cellStyle name="Accent2 253" xfId="21260"/>
    <cellStyle name="Accent2 254" xfId="21261"/>
    <cellStyle name="Accent2 255" xfId="21262"/>
    <cellStyle name="Accent2 256" xfId="21263"/>
    <cellStyle name="Accent2 257" xfId="21264"/>
    <cellStyle name="Accent2 258" xfId="21265"/>
    <cellStyle name="Accent2 259" xfId="21266"/>
    <cellStyle name="Accent2 26" xfId="2794"/>
    <cellStyle name="Accent2 260" xfId="21267"/>
    <cellStyle name="Accent2 261" xfId="21268"/>
    <cellStyle name="Accent2 262" xfId="21269"/>
    <cellStyle name="Accent2 263" xfId="21270"/>
    <cellStyle name="Accent2 264" xfId="21271"/>
    <cellStyle name="Accent2 265" xfId="21272"/>
    <cellStyle name="Accent2 266" xfId="21273"/>
    <cellStyle name="Accent2 267" xfId="21274"/>
    <cellStyle name="Accent2 268" xfId="21275"/>
    <cellStyle name="Accent2 269" xfId="21276"/>
    <cellStyle name="Accent2 27" xfId="2793"/>
    <cellStyle name="Accent2 270" xfId="21277"/>
    <cellStyle name="Accent2 271" xfId="21278"/>
    <cellStyle name="Accent2 272" xfId="21279"/>
    <cellStyle name="Accent2 273" xfId="21280"/>
    <cellStyle name="Accent2 274" xfId="21281"/>
    <cellStyle name="Accent2 275" xfId="21282"/>
    <cellStyle name="Accent2 276" xfId="21283"/>
    <cellStyle name="Accent2 277" xfId="21284"/>
    <cellStyle name="Accent2 278" xfId="21285"/>
    <cellStyle name="Accent2 279" xfId="21286"/>
    <cellStyle name="Accent2 28" xfId="2792"/>
    <cellStyle name="Accent2 280" xfId="21287"/>
    <cellStyle name="Accent2 281" xfId="21288"/>
    <cellStyle name="Accent2 282" xfId="21289"/>
    <cellStyle name="Accent2 283" xfId="21290"/>
    <cellStyle name="Accent2 284" xfId="21291"/>
    <cellStyle name="Accent2 285" xfId="21292"/>
    <cellStyle name="Accent2 286" xfId="21293"/>
    <cellStyle name="Accent2 287" xfId="21294"/>
    <cellStyle name="Accent2 288" xfId="21295"/>
    <cellStyle name="Accent2 289" xfId="21296"/>
    <cellStyle name="Accent2 29" xfId="2791"/>
    <cellStyle name="Accent2 290" xfId="21297"/>
    <cellStyle name="Accent2 291" xfId="21298"/>
    <cellStyle name="Accent2 292" xfId="21299"/>
    <cellStyle name="Accent2 293" xfId="21300"/>
    <cellStyle name="Accent2 294" xfId="21301"/>
    <cellStyle name="Accent2 295" xfId="21302"/>
    <cellStyle name="Accent2 296" xfId="21303"/>
    <cellStyle name="Accent2 297" xfId="21304"/>
    <cellStyle name="Accent2 298" xfId="21305"/>
    <cellStyle name="Accent2 299" xfId="21306"/>
    <cellStyle name="Accent2 3" xfId="957"/>
    <cellStyle name="Accent2 3 2" xfId="2790"/>
    <cellStyle name="Accent2 3 3" xfId="2789"/>
    <cellStyle name="Accent2 3 4" xfId="2788"/>
    <cellStyle name="Accent2 30" xfId="2787"/>
    <cellStyle name="Accent2 300" xfId="21307"/>
    <cellStyle name="Accent2 301" xfId="21308"/>
    <cellStyle name="Accent2 302" xfId="21309"/>
    <cellStyle name="Accent2 303" xfId="21310"/>
    <cellStyle name="Accent2 304" xfId="21311"/>
    <cellStyle name="Accent2 305" xfId="21312"/>
    <cellStyle name="Accent2 306" xfId="21313"/>
    <cellStyle name="Accent2 307" xfId="21314"/>
    <cellStyle name="Accent2 308" xfId="21315"/>
    <cellStyle name="Accent2 309" xfId="21316"/>
    <cellStyle name="Accent2 31" xfId="2786"/>
    <cellStyle name="Accent2 310" xfId="21317"/>
    <cellStyle name="Accent2 311" xfId="21318"/>
    <cellStyle name="Accent2 312" xfId="21319"/>
    <cellStyle name="Accent2 313" xfId="21320"/>
    <cellStyle name="Accent2 314" xfId="21321"/>
    <cellStyle name="Accent2 315" xfId="21322"/>
    <cellStyle name="Accent2 316" xfId="21323"/>
    <cellStyle name="Accent2 317" xfId="21324"/>
    <cellStyle name="Accent2 318" xfId="21325"/>
    <cellStyle name="Accent2 319" xfId="21326"/>
    <cellStyle name="Accent2 32" xfId="2785"/>
    <cellStyle name="Accent2 320" xfId="21327"/>
    <cellStyle name="Accent2 321" xfId="21328"/>
    <cellStyle name="Accent2 322" xfId="21329"/>
    <cellStyle name="Accent2 33" xfId="2784"/>
    <cellStyle name="Accent2 34" xfId="2783"/>
    <cellStyle name="Accent2 35" xfId="2782"/>
    <cellStyle name="Accent2 36" xfId="2781"/>
    <cellStyle name="Accent2 37" xfId="2780"/>
    <cellStyle name="Accent2 38" xfId="2779"/>
    <cellStyle name="Accent2 39" xfId="2778"/>
    <cellStyle name="Accent2 4" xfId="958"/>
    <cellStyle name="Accent2 4 2" xfId="2777"/>
    <cellStyle name="Accent2 4 3" xfId="21330"/>
    <cellStyle name="Accent2 40" xfId="2775"/>
    <cellStyle name="Accent2 41" xfId="2774"/>
    <cellStyle name="Accent2 42" xfId="2772"/>
    <cellStyle name="Accent2 43" xfId="2771"/>
    <cellStyle name="Accent2 44" xfId="2769"/>
    <cellStyle name="Accent2 45" xfId="2768"/>
    <cellStyle name="Accent2 46" xfId="2767"/>
    <cellStyle name="Accent2 47" xfId="2766"/>
    <cellStyle name="Accent2 48" xfId="2765"/>
    <cellStyle name="Accent2 49" xfId="2764"/>
    <cellStyle name="Accent2 5" xfId="959"/>
    <cellStyle name="Accent2 5 2" xfId="2763"/>
    <cellStyle name="Accent2 50" xfId="2762"/>
    <cellStyle name="Accent2 51" xfId="2761"/>
    <cellStyle name="Accent2 52" xfId="2760"/>
    <cellStyle name="Accent2 53" xfId="2759"/>
    <cellStyle name="Accent2 54" xfId="2758"/>
    <cellStyle name="Accent2 55" xfId="2757"/>
    <cellStyle name="Accent2 56" xfId="2756"/>
    <cellStyle name="Accent2 57" xfId="2755"/>
    <cellStyle name="Accent2 58" xfId="2754"/>
    <cellStyle name="Accent2 59" xfId="2753"/>
    <cellStyle name="Accent2 6" xfId="960"/>
    <cellStyle name="Accent2 6 2" xfId="2752"/>
    <cellStyle name="Accent2 60" xfId="2751"/>
    <cellStyle name="Accent2 61" xfId="2750"/>
    <cellStyle name="Accent2 62" xfId="2749"/>
    <cellStyle name="Accent2 63" xfId="2748"/>
    <cellStyle name="Accent2 64" xfId="2747"/>
    <cellStyle name="Accent2 65" xfId="2746"/>
    <cellStyle name="Accent2 66" xfId="2745"/>
    <cellStyle name="Accent2 67" xfId="2744"/>
    <cellStyle name="Accent2 68" xfId="2743"/>
    <cellStyle name="Accent2 69" xfId="2742"/>
    <cellStyle name="Accent2 7" xfId="961"/>
    <cellStyle name="Accent2 7 2" xfId="2741"/>
    <cellStyle name="Accent2 70" xfId="2740"/>
    <cellStyle name="Accent2 71" xfId="2739"/>
    <cellStyle name="Accent2 72" xfId="2738"/>
    <cellStyle name="Accent2 73" xfId="2737"/>
    <cellStyle name="Accent2 74" xfId="2736"/>
    <cellStyle name="Accent2 75" xfId="2735"/>
    <cellStyle name="Accent2 76" xfId="2734"/>
    <cellStyle name="Accent2 77" xfId="2733"/>
    <cellStyle name="Accent2 78" xfId="2732"/>
    <cellStyle name="Accent2 79" xfId="2731"/>
    <cellStyle name="Accent2 8" xfId="962"/>
    <cellStyle name="Accent2 8 2" xfId="2730"/>
    <cellStyle name="Accent2 80" xfId="2729"/>
    <cellStyle name="Accent2 81" xfId="2728"/>
    <cellStyle name="Accent2 82" xfId="2727"/>
    <cellStyle name="Accent2 83" xfId="2726"/>
    <cellStyle name="Accent2 84" xfId="2725"/>
    <cellStyle name="Accent2 85" xfId="2724"/>
    <cellStyle name="Accent2 86" xfId="2722"/>
    <cellStyle name="Accent2 87" xfId="2721"/>
    <cellStyle name="Accent2 88" xfId="2720"/>
    <cellStyle name="Accent2 89" xfId="2719"/>
    <cellStyle name="Accent2 9" xfId="963"/>
    <cellStyle name="Accent2 9 2" xfId="2717"/>
    <cellStyle name="Accent2 90" xfId="2716"/>
    <cellStyle name="Accent2 91" xfId="2715"/>
    <cellStyle name="Accent2 92" xfId="2714"/>
    <cellStyle name="Accent2 93" xfId="2713"/>
    <cellStyle name="Accent2 94" xfId="2712"/>
    <cellStyle name="Accent2 95" xfId="2711"/>
    <cellStyle name="Accent2 96" xfId="2710"/>
    <cellStyle name="Accent2 97" xfId="2708"/>
    <cellStyle name="Accent2 98" xfId="2707"/>
    <cellStyle name="Accent2 99" xfId="2705"/>
    <cellStyle name="Accent3 - 20%" xfId="2704"/>
    <cellStyle name="Accent3 - 20% 2" xfId="2702"/>
    <cellStyle name="Accent3 - 20% 3" xfId="2701"/>
    <cellStyle name="Accent3 - 20% 4" xfId="2700"/>
    <cellStyle name="Accent3 - 20% 5" xfId="2699"/>
    <cellStyle name="Accent3 - 20% 6" xfId="21331"/>
    <cellStyle name="Accent3 - 40%" xfId="2698"/>
    <cellStyle name="Accent3 - 40% 2" xfId="2697"/>
    <cellStyle name="Accent3 - 40% 3" xfId="2696"/>
    <cellStyle name="Accent3 - 40% 4" xfId="2695"/>
    <cellStyle name="Accent3 - 40% 5" xfId="2694"/>
    <cellStyle name="Accent3 - 40% 6" xfId="21332"/>
    <cellStyle name="Accent3 - 60%" xfId="2693"/>
    <cellStyle name="Accent3 - 60% 2" xfId="2692"/>
    <cellStyle name="Accent3 - 60% 3" xfId="2691"/>
    <cellStyle name="Accent3 - 60% 4" xfId="2690"/>
    <cellStyle name="Accent3 - 60% 5" xfId="2689"/>
    <cellStyle name="Accent3 - 60% 6" xfId="21333"/>
    <cellStyle name="Accent3 10" xfId="964"/>
    <cellStyle name="Accent3 10 2" xfId="2688"/>
    <cellStyle name="Accent3 100" xfId="2687"/>
    <cellStyle name="Accent3 101" xfId="2686"/>
    <cellStyle name="Accent3 102" xfId="2685"/>
    <cellStyle name="Accent3 103" xfId="2684"/>
    <cellStyle name="Accent3 104" xfId="2683"/>
    <cellStyle name="Accent3 105" xfId="2682"/>
    <cellStyle name="Accent3 106" xfId="2681"/>
    <cellStyle name="Accent3 107" xfId="2680"/>
    <cellStyle name="Accent3 108" xfId="2679"/>
    <cellStyle name="Accent3 109" xfId="2678"/>
    <cellStyle name="Accent3 11" xfId="965"/>
    <cellStyle name="Accent3 11 2" xfId="2677"/>
    <cellStyle name="Accent3 110" xfId="2676"/>
    <cellStyle name="Accent3 111" xfId="2675"/>
    <cellStyle name="Accent3 112" xfId="2674"/>
    <cellStyle name="Accent3 113" xfId="2673"/>
    <cellStyle name="Accent3 114" xfId="2672"/>
    <cellStyle name="Accent3 115" xfId="2671"/>
    <cellStyle name="Accent3 116" xfId="2670"/>
    <cellStyle name="Accent3 117" xfId="2669"/>
    <cellStyle name="Accent3 118" xfId="2668"/>
    <cellStyle name="Accent3 119" xfId="2667"/>
    <cellStyle name="Accent3 12" xfId="966"/>
    <cellStyle name="Accent3 12 2" xfId="2666"/>
    <cellStyle name="Accent3 120" xfId="2665"/>
    <cellStyle name="Accent3 121" xfId="2664"/>
    <cellStyle name="Accent3 122" xfId="2663"/>
    <cellStyle name="Accent3 123" xfId="2662"/>
    <cellStyle name="Accent3 124" xfId="12"/>
    <cellStyle name="Accent3 125" xfId="2047"/>
    <cellStyle name="Accent3 126" xfId="2053"/>
    <cellStyle name="Accent3 127" xfId="2107"/>
    <cellStyle name="Accent3 128" xfId="2108"/>
    <cellStyle name="Accent3 129" xfId="4621"/>
    <cellStyle name="Accent3 13" xfId="967"/>
    <cellStyle name="Accent3 13 2" xfId="4622"/>
    <cellStyle name="Accent3 130" xfId="4623"/>
    <cellStyle name="Accent3 131" xfId="4626"/>
    <cellStyle name="Accent3 132" xfId="4627"/>
    <cellStyle name="Accent3 133" xfId="4628"/>
    <cellStyle name="Accent3 134" xfId="4631"/>
    <cellStyle name="Accent3 135" xfId="4632"/>
    <cellStyle name="Accent3 136" xfId="4633"/>
    <cellStyle name="Accent3 137" xfId="4636"/>
    <cellStyle name="Accent3 138" xfId="4637"/>
    <cellStyle name="Accent3 139" xfId="4638"/>
    <cellStyle name="Accent3 14" xfId="968"/>
    <cellStyle name="Accent3 14 2" xfId="4640"/>
    <cellStyle name="Accent3 140" xfId="4641"/>
    <cellStyle name="Accent3 141" xfId="4642"/>
    <cellStyle name="Accent3 142" xfId="4643"/>
    <cellStyle name="Accent3 143" xfId="4644"/>
    <cellStyle name="Accent3 144" xfId="4645"/>
    <cellStyle name="Accent3 145" xfId="4646"/>
    <cellStyle name="Accent3 146" xfId="4647"/>
    <cellStyle name="Accent3 147" xfId="4648"/>
    <cellStyle name="Accent3 148" xfId="4649"/>
    <cellStyle name="Accent3 149" xfId="4650"/>
    <cellStyle name="Accent3 15" xfId="969"/>
    <cellStyle name="Accent3 15 2" xfId="4651"/>
    <cellStyle name="Accent3 150" xfId="4652"/>
    <cellStyle name="Accent3 151" xfId="4653"/>
    <cellStyle name="Accent3 152" xfId="4654"/>
    <cellStyle name="Accent3 153" xfId="4655"/>
    <cellStyle name="Accent3 154" xfId="4656"/>
    <cellStyle name="Accent3 155" xfId="4657"/>
    <cellStyle name="Accent3 156" xfId="4658"/>
    <cellStyle name="Accent3 157" xfId="4659"/>
    <cellStyle name="Accent3 158" xfId="4660"/>
    <cellStyle name="Accent3 159" xfId="4661"/>
    <cellStyle name="Accent3 16" xfId="970"/>
    <cellStyle name="Accent3 16 2" xfId="4662"/>
    <cellStyle name="Accent3 160" xfId="4663"/>
    <cellStyle name="Accent3 161" xfId="4664"/>
    <cellStyle name="Accent3 162" xfId="4665"/>
    <cellStyle name="Accent3 163" xfId="4666"/>
    <cellStyle name="Accent3 164" xfId="4667"/>
    <cellStyle name="Accent3 165" xfId="4668"/>
    <cellStyle name="Accent3 166" xfId="4669"/>
    <cellStyle name="Accent3 167" xfId="4670"/>
    <cellStyle name="Accent3 168" xfId="4671"/>
    <cellStyle name="Accent3 169" xfId="4672"/>
    <cellStyle name="Accent3 17" xfId="971"/>
    <cellStyle name="Accent3 17 2" xfId="4673"/>
    <cellStyle name="Accent3 170" xfId="4674"/>
    <cellStyle name="Accent3 171" xfId="4675"/>
    <cellStyle name="Accent3 172" xfId="4676"/>
    <cellStyle name="Accent3 173" xfId="4677"/>
    <cellStyle name="Accent3 174" xfId="4678"/>
    <cellStyle name="Accent3 175" xfId="4679"/>
    <cellStyle name="Accent3 176" xfId="4680"/>
    <cellStyle name="Accent3 177" xfId="4681"/>
    <cellStyle name="Accent3 178" xfId="4682"/>
    <cellStyle name="Accent3 179" xfId="4683"/>
    <cellStyle name="Accent3 18" xfId="972"/>
    <cellStyle name="Accent3 18 2" xfId="4684"/>
    <cellStyle name="Accent3 180" xfId="4685"/>
    <cellStyle name="Accent3 181" xfId="4686"/>
    <cellStyle name="Accent3 182" xfId="4687"/>
    <cellStyle name="Accent3 183" xfId="4688"/>
    <cellStyle name="Accent3 184" xfId="4691"/>
    <cellStyle name="Accent3 185" xfId="4692"/>
    <cellStyle name="Accent3 186" xfId="4693"/>
    <cellStyle name="Accent3 187" xfId="4696"/>
    <cellStyle name="Accent3 188" xfId="4697"/>
    <cellStyle name="Accent3 189" xfId="4698"/>
    <cellStyle name="Accent3 19" xfId="973"/>
    <cellStyle name="Accent3 19 2" xfId="4700"/>
    <cellStyle name="Accent3 190" xfId="4701"/>
    <cellStyle name="Accent3 191" xfId="4702"/>
    <cellStyle name="Accent3 192" xfId="4703"/>
    <cellStyle name="Accent3 193" xfId="4704"/>
    <cellStyle name="Accent3 194" xfId="4705"/>
    <cellStyle name="Accent3 195" xfId="4706"/>
    <cellStyle name="Accent3 196" xfId="4707"/>
    <cellStyle name="Accent3 197" xfId="4708"/>
    <cellStyle name="Accent3 198" xfId="4709"/>
    <cellStyle name="Accent3 199" xfId="4710"/>
    <cellStyle name="Accent3 2" xfId="974"/>
    <cellStyle name="Accent3 2 10" xfId="975"/>
    <cellStyle name="Accent3 2 11" xfId="976"/>
    <cellStyle name="Accent3 2 12" xfId="977"/>
    <cellStyle name="Accent3 2 13" xfId="978"/>
    <cellStyle name="Accent3 2 14" xfId="979"/>
    <cellStyle name="Accent3 2 15" xfId="980"/>
    <cellStyle name="Accent3 2 16" xfId="981"/>
    <cellStyle name="Accent3 2 17" xfId="982"/>
    <cellStyle name="Accent3 2 18" xfId="983"/>
    <cellStyle name="Accent3 2 19" xfId="984"/>
    <cellStyle name="Accent3 2 2" xfId="985"/>
    <cellStyle name="Accent3 2 2 2" xfId="4711"/>
    <cellStyle name="Accent3 2 20" xfId="20875"/>
    <cellStyle name="Accent3 2 3" xfId="986"/>
    <cellStyle name="Accent3 2 4" xfId="987"/>
    <cellStyle name="Accent3 2 4 2" xfId="4712"/>
    <cellStyle name="Accent3 2 5" xfId="988"/>
    <cellStyle name="Accent3 2 6" xfId="989"/>
    <cellStyle name="Accent3 2 7" xfId="990"/>
    <cellStyle name="Accent3 2 8" xfId="991"/>
    <cellStyle name="Accent3 2 9" xfId="992"/>
    <cellStyle name="Accent3 20" xfId="4713"/>
    <cellStyle name="Accent3 200" xfId="4714"/>
    <cellStyle name="Accent3 200 2" xfId="21334"/>
    <cellStyle name="Accent3 201" xfId="21335"/>
    <cellStyle name="Accent3 202" xfId="21336"/>
    <cellStyle name="Accent3 203" xfId="21337"/>
    <cellStyle name="Accent3 204" xfId="21338"/>
    <cellStyle name="Accent3 205" xfId="21339"/>
    <cellStyle name="Accent3 206" xfId="21340"/>
    <cellStyle name="Accent3 207" xfId="21341"/>
    <cellStyle name="Accent3 208" xfId="21342"/>
    <cellStyle name="Accent3 209" xfId="21343"/>
    <cellStyle name="Accent3 21" xfId="4715"/>
    <cellStyle name="Accent3 210" xfId="21344"/>
    <cellStyle name="Accent3 211" xfId="21345"/>
    <cellStyle name="Accent3 212" xfId="21346"/>
    <cellStyle name="Accent3 213" xfId="21347"/>
    <cellStyle name="Accent3 214" xfId="21348"/>
    <cellStyle name="Accent3 215" xfId="21349"/>
    <cellStyle name="Accent3 216" xfId="21350"/>
    <cellStyle name="Accent3 217" xfId="21351"/>
    <cellStyle name="Accent3 218" xfId="21352"/>
    <cellStyle name="Accent3 219" xfId="21353"/>
    <cellStyle name="Accent3 22" xfId="4716"/>
    <cellStyle name="Accent3 220" xfId="21354"/>
    <cellStyle name="Accent3 221" xfId="21355"/>
    <cellStyle name="Accent3 222" xfId="21356"/>
    <cellStyle name="Accent3 223" xfId="21357"/>
    <cellStyle name="Accent3 224" xfId="21358"/>
    <cellStyle name="Accent3 225" xfId="21359"/>
    <cellStyle name="Accent3 226" xfId="21360"/>
    <cellStyle name="Accent3 227" xfId="21361"/>
    <cellStyle name="Accent3 228" xfId="21362"/>
    <cellStyle name="Accent3 229" xfId="21363"/>
    <cellStyle name="Accent3 23" xfId="4717"/>
    <cellStyle name="Accent3 230" xfId="21364"/>
    <cellStyle name="Accent3 231" xfId="21365"/>
    <cellStyle name="Accent3 232" xfId="21366"/>
    <cellStyle name="Accent3 233" xfId="21367"/>
    <cellStyle name="Accent3 234" xfId="21368"/>
    <cellStyle name="Accent3 235" xfId="21369"/>
    <cellStyle name="Accent3 236" xfId="21370"/>
    <cellStyle name="Accent3 237" xfId="21371"/>
    <cellStyle name="Accent3 238" xfId="21372"/>
    <cellStyle name="Accent3 239" xfId="21373"/>
    <cellStyle name="Accent3 24" xfId="4718"/>
    <cellStyle name="Accent3 240" xfId="21374"/>
    <cellStyle name="Accent3 241" xfId="21375"/>
    <cellStyle name="Accent3 242" xfId="21376"/>
    <cellStyle name="Accent3 243" xfId="21377"/>
    <cellStyle name="Accent3 244" xfId="21378"/>
    <cellStyle name="Accent3 245" xfId="21379"/>
    <cellStyle name="Accent3 246" xfId="21380"/>
    <cellStyle name="Accent3 247" xfId="21381"/>
    <cellStyle name="Accent3 248" xfId="21382"/>
    <cellStyle name="Accent3 249" xfId="21383"/>
    <cellStyle name="Accent3 25" xfId="4719"/>
    <cellStyle name="Accent3 250" xfId="21384"/>
    <cellStyle name="Accent3 251" xfId="21385"/>
    <cellStyle name="Accent3 252" xfId="21386"/>
    <cellStyle name="Accent3 253" xfId="21387"/>
    <cellStyle name="Accent3 254" xfId="21388"/>
    <cellStyle name="Accent3 255" xfId="21389"/>
    <cellStyle name="Accent3 256" xfId="21390"/>
    <cellStyle name="Accent3 257" xfId="21391"/>
    <cellStyle name="Accent3 258" xfId="21392"/>
    <cellStyle name="Accent3 259" xfId="21393"/>
    <cellStyle name="Accent3 26" xfId="4720"/>
    <cellStyle name="Accent3 260" xfId="21394"/>
    <cellStyle name="Accent3 261" xfId="21395"/>
    <cellStyle name="Accent3 262" xfId="21396"/>
    <cellStyle name="Accent3 263" xfId="21397"/>
    <cellStyle name="Accent3 264" xfId="21398"/>
    <cellStyle name="Accent3 265" xfId="21399"/>
    <cellStyle name="Accent3 266" xfId="21400"/>
    <cellStyle name="Accent3 267" xfId="21401"/>
    <cellStyle name="Accent3 268" xfId="21402"/>
    <cellStyle name="Accent3 269" xfId="21403"/>
    <cellStyle name="Accent3 27" xfId="4721"/>
    <cellStyle name="Accent3 270" xfId="21404"/>
    <cellStyle name="Accent3 271" xfId="21405"/>
    <cellStyle name="Accent3 272" xfId="21406"/>
    <cellStyle name="Accent3 273" xfId="21407"/>
    <cellStyle name="Accent3 274" xfId="21408"/>
    <cellStyle name="Accent3 275" xfId="21409"/>
    <cellStyle name="Accent3 276" xfId="21410"/>
    <cellStyle name="Accent3 277" xfId="21411"/>
    <cellStyle name="Accent3 278" xfId="21412"/>
    <cellStyle name="Accent3 279" xfId="21413"/>
    <cellStyle name="Accent3 28" xfId="4722"/>
    <cellStyle name="Accent3 280" xfId="21414"/>
    <cellStyle name="Accent3 281" xfId="21415"/>
    <cellStyle name="Accent3 282" xfId="21416"/>
    <cellStyle name="Accent3 283" xfId="21417"/>
    <cellStyle name="Accent3 284" xfId="21418"/>
    <cellStyle name="Accent3 285" xfId="21419"/>
    <cellStyle name="Accent3 286" xfId="21420"/>
    <cellStyle name="Accent3 287" xfId="21421"/>
    <cellStyle name="Accent3 288" xfId="21422"/>
    <cellStyle name="Accent3 289" xfId="21423"/>
    <cellStyle name="Accent3 29" xfId="4723"/>
    <cellStyle name="Accent3 290" xfId="21424"/>
    <cellStyle name="Accent3 291" xfId="21425"/>
    <cellStyle name="Accent3 292" xfId="21426"/>
    <cellStyle name="Accent3 293" xfId="21427"/>
    <cellStyle name="Accent3 294" xfId="21428"/>
    <cellStyle name="Accent3 295" xfId="21429"/>
    <cellStyle name="Accent3 296" xfId="21430"/>
    <cellStyle name="Accent3 297" xfId="21431"/>
    <cellStyle name="Accent3 298" xfId="21432"/>
    <cellStyle name="Accent3 299" xfId="21433"/>
    <cellStyle name="Accent3 3" xfId="993"/>
    <cellStyle name="Accent3 3 2" xfId="4724"/>
    <cellStyle name="Accent3 3 3" xfId="4725"/>
    <cellStyle name="Accent3 3 4" xfId="4726"/>
    <cellStyle name="Accent3 30" xfId="4727"/>
    <cellStyle name="Accent3 300" xfId="21434"/>
    <cellStyle name="Accent3 301" xfId="21435"/>
    <cellStyle name="Accent3 302" xfId="21436"/>
    <cellStyle name="Accent3 303" xfId="21437"/>
    <cellStyle name="Accent3 304" xfId="21438"/>
    <cellStyle name="Accent3 305" xfId="21439"/>
    <cellStyle name="Accent3 306" xfId="21440"/>
    <cellStyle name="Accent3 307" xfId="21441"/>
    <cellStyle name="Accent3 308" xfId="21442"/>
    <cellStyle name="Accent3 309" xfId="21443"/>
    <cellStyle name="Accent3 31" xfId="4728"/>
    <cellStyle name="Accent3 310" xfId="21444"/>
    <cellStyle name="Accent3 311" xfId="21445"/>
    <cellStyle name="Accent3 312" xfId="21446"/>
    <cellStyle name="Accent3 313" xfId="21447"/>
    <cellStyle name="Accent3 314" xfId="21448"/>
    <cellStyle name="Accent3 315" xfId="21449"/>
    <cellStyle name="Accent3 316" xfId="21450"/>
    <cellStyle name="Accent3 317" xfId="21451"/>
    <cellStyle name="Accent3 318" xfId="21452"/>
    <cellStyle name="Accent3 319" xfId="21453"/>
    <cellStyle name="Accent3 32" xfId="4729"/>
    <cellStyle name="Accent3 320" xfId="21454"/>
    <cellStyle name="Accent3 321" xfId="21455"/>
    <cellStyle name="Accent3 322" xfId="21456"/>
    <cellStyle name="Accent3 33" xfId="4730"/>
    <cellStyle name="Accent3 34" xfId="4731"/>
    <cellStyle name="Accent3 35" xfId="4732"/>
    <cellStyle name="Accent3 36" xfId="4733"/>
    <cellStyle name="Accent3 37" xfId="4734"/>
    <cellStyle name="Accent3 38" xfId="4735"/>
    <cellStyle name="Accent3 39" xfId="4736"/>
    <cellStyle name="Accent3 4" xfId="994"/>
    <cellStyle name="Accent3 4 2" xfId="4737"/>
    <cellStyle name="Accent3 4 3" xfId="21457"/>
    <cellStyle name="Accent3 40" xfId="4738"/>
    <cellStyle name="Accent3 41" xfId="4739"/>
    <cellStyle name="Accent3 42" xfId="4740"/>
    <cellStyle name="Accent3 43" xfId="4743"/>
    <cellStyle name="Accent3 44" xfId="4744"/>
    <cellStyle name="Accent3 45" xfId="4745"/>
    <cellStyle name="Accent3 46" xfId="4748"/>
    <cellStyle name="Accent3 47" xfId="4749"/>
    <cellStyle name="Accent3 48" xfId="4750"/>
    <cellStyle name="Accent3 49" xfId="4752"/>
    <cellStyle name="Accent3 5" xfId="995"/>
    <cellStyle name="Accent3 5 2" xfId="4753"/>
    <cellStyle name="Accent3 50" xfId="4754"/>
    <cellStyle name="Accent3 51" xfId="4755"/>
    <cellStyle name="Accent3 52" xfId="4756"/>
    <cellStyle name="Accent3 53" xfId="4757"/>
    <cellStyle name="Accent3 54" xfId="4758"/>
    <cellStyle name="Accent3 55" xfId="4759"/>
    <cellStyle name="Accent3 56" xfId="4760"/>
    <cellStyle name="Accent3 57" xfId="4761"/>
    <cellStyle name="Accent3 58" xfId="4762"/>
    <cellStyle name="Accent3 59" xfId="4763"/>
    <cellStyle name="Accent3 6" xfId="996"/>
    <cellStyle name="Accent3 6 2" xfId="4764"/>
    <cellStyle name="Accent3 60" xfId="4765"/>
    <cellStyle name="Accent3 61" xfId="4766"/>
    <cellStyle name="Accent3 62" xfId="4767"/>
    <cellStyle name="Accent3 63" xfId="4768"/>
    <cellStyle name="Accent3 64" xfId="4769"/>
    <cellStyle name="Accent3 65" xfId="4770"/>
    <cellStyle name="Accent3 66" xfId="4771"/>
    <cellStyle name="Accent3 67" xfId="4772"/>
    <cellStyle name="Accent3 68" xfId="4773"/>
    <cellStyle name="Accent3 69" xfId="4774"/>
    <cellStyle name="Accent3 7" xfId="997"/>
    <cellStyle name="Accent3 7 2" xfId="4775"/>
    <cellStyle name="Accent3 70" xfId="4776"/>
    <cellStyle name="Accent3 71" xfId="4777"/>
    <cellStyle name="Accent3 72" xfId="4778"/>
    <cellStyle name="Accent3 73" xfId="4779"/>
    <cellStyle name="Accent3 74" xfId="4781"/>
    <cellStyle name="Accent3 75" xfId="4782"/>
    <cellStyle name="Accent3 76" xfId="4783"/>
    <cellStyle name="Accent3 77" xfId="4784"/>
    <cellStyle name="Accent3 78" xfId="4785"/>
    <cellStyle name="Accent3 79" xfId="4786"/>
    <cellStyle name="Accent3 8" xfId="998"/>
    <cellStyle name="Accent3 8 2" xfId="4787"/>
    <cellStyle name="Accent3 80" xfId="4788"/>
    <cellStyle name="Accent3 81" xfId="4789"/>
    <cellStyle name="Accent3 82" xfId="4790"/>
    <cellStyle name="Accent3 83" xfId="4791"/>
    <cellStyle name="Accent3 84" xfId="4792"/>
    <cellStyle name="Accent3 85" xfId="4794"/>
    <cellStyle name="Accent3 86" xfId="4795"/>
    <cellStyle name="Accent3 87" xfId="4796"/>
    <cellStyle name="Accent3 88" xfId="4797"/>
    <cellStyle name="Accent3 89" xfId="4798"/>
    <cellStyle name="Accent3 9" xfId="999"/>
    <cellStyle name="Accent3 9 2" xfId="4799"/>
    <cellStyle name="Accent3 90" xfId="4800"/>
    <cellStyle name="Accent3 91" xfId="4801"/>
    <cellStyle name="Accent3 92" xfId="4804"/>
    <cellStyle name="Accent3 93" xfId="4805"/>
    <cellStyle name="Accent3 94" xfId="4806"/>
    <cellStyle name="Accent3 95" xfId="4809"/>
    <cellStyle name="Accent3 96" xfId="4810"/>
    <cellStyle name="Accent3 97" xfId="4811"/>
    <cellStyle name="Accent3 98" xfId="4813"/>
    <cellStyle name="Accent3 99" xfId="4814"/>
    <cellStyle name="Accent4 - 20%" xfId="4815"/>
    <cellStyle name="Accent4 - 20% 2" xfId="4816"/>
    <cellStyle name="Accent4 - 20% 3" xfId="4817"/>
    <cellStyle name="Accent4 - 20% 4" xfId="4818"/>
    <cellStyle name="Accent4 - 20% 5" xfId="4819"/>
    <cellStyle name="Accent4 - 20% 6" xfId="21458"/>
    <cellStyle name="Accent4 - 40%" xfId="4820"/>
    <cellStyle name="Accent4 - 40% 2" xfId="4821"/>
    <cellStyle name="Accent4 - 40% 3" xfId="4822"/>
    <cellStyle name="Accent4 - 40% 4" xfId="4823"/>
    <cellStyle name="Accent4 - 40% 5" xfId="4824"/>
    <cellStyle name="Accent4 - 40% 6" xfId="21459"/>
    <cellStyle name="Accent4 - 60%" xfId="4825"/>
    <cellStyle name="Accent4 - 60% 2" xfId="4826"/>
    <cellStyle name="Accent4 - 60% 3" xfId="4827"/>
    <cellStyle name="Accent4 - 60% 4" xfId="4828"/>
    <cellStyle name="Accent4 - 60% 5" xfId="4829"/>
    <cellStyle name="Accent4 - 60% 6" xfId="21460"/>
    <cellStyle name="Accent4 10" xfId="1000"/>
    <cellStyle name="Accent4 10 2" xfId="4830"/>
    <cellStyle name="Accent4 100" xfId="4831"/>
    <cellStyle name="Accent4 101" xfId="4832"/>
    <cellStyle name="Accent4 102" xfId="4833"/>
    <cellStyle name="Accent4 103" xfId="4834"/>
    <cellStyle name="Accent4 104" xfId="4835"/>
    <cellStyle name="Accent4 105" xfId="4836"/>
    <cellStyle name="Accent4 106" xfId="4837"/>
    <cellStyle name="Accent4 107" xfId="4838"/>
    <cellStyle name="Accent4 108" xfId="4839"/>
    <cellStyle name="Accent4 109" xfId="4840"/>
    <cellStyle name="Accent4 11" xfId="1001"/>
    <cellStyle name="Accent4 11 2" xfId="4841"/>
    <cellStyle name="Accent4 110" xfId="4842"/>
    <cellStyle name="Accent4 111" xfId="4843"/>
    <cellStyle name="Accent4 112" xfId="4844"/>
    <cellStyle name="Accent4 113" xfId="4845"/>
    <cellStyle name="Accent4 114" xfId="4846"/>
    <cellStyle name="Accent4 115" xfId="4847"/>
    <cellStyle name="Accent4 116" xfId="4848"/>
    <cellStyle name="Accent4 117" xfId="4851"/>
    <cellStyle name="Accent4 118" xfId="4852"/>
    <cellStyle name="Accent4 119" xfId="4853"/>
    <cellStyle name="Accent4 12" xfId="1002"/>
    <cellStyle name="Accent4 12 2" xfId="4856"/>
    <cellStyle name="Accent4 120" xfId="4857"/>
    <cellStyle name="Accent4 121" xfId="4858"/>
    <cellStyle name="Accent4 122" xfId="4860"/>
    <cellStyle name="Accent4 123" xfId="4861"/>
    <cellStyle name="Accent4 124" xfId="4862"/>
    <cellStyle name="Accent4 125" xfId="4863"/>
    <cellStyle name="Accent4 126" xfId="4864"/>
    <cellStyle name="Accent4 127" xfId="4865"/>
    <cellStyle name="Accent4 128" xfId="4866"/>
    <cellStyle name="Accent4 129" xfId="4867"/>
    <cellStyle name="Accent4 13" xfId="1003"/>
    <cellStyle name="Accent4 13 2" xfId="4868"/>
    <cellStyle name="Accent4 130" xfId="4869"/>
    <cellStyle name="Accent4 131" xfId="4870"/>
    <cellStyle name="Accent4 132" xfId="4871"/>
    <cellStyle name="Accent4 133" xfId="4872"/>
    <cellStyle name="Accent4 134" xfId="4873"/>
    <cellStyle name="Accent4 135" xfId="4874"/>
    <cellStyle name="Accent4 136" xfId="4875"/>
    <cellStyle name="Accent4 137" xfId="4876"/>
    <cellStyle name="Accent4 138" xfId="4877"/>
    <cellStyle name="Accent4 139" xfId="4878"/>
    <cellStyle name="Accent4 14" xfId="1004"/>
    <cellStyle name="Accent4 14 2" xfId="4879"/>
    <cellStyle name="Accent4 140" xfId="4880"/>
    <cellStyle name="Accent4 141" xfId="4881"/>
    <cellStyle name="Accent4 142" xfId="4882"/>
    <cellStyle name="Accent4 143" xfId="4883"/>
    <cellStyle name="Accent4 144" xfId="4884"/>
    <cellStyle name="Accent4 145" xfId="4885"/>
    <cellStyle name="Accent4 146" xfId="4886"/>
    <cellStyle name="Accent4 147" xfId="4887"/>
    <cellStyle name="Accent4 148" xfId="4888"/>
    <cellStyle name="Accent4 149" xfId="4889"/>
    <cellStyle name="Accent4 15" xfId="1005"/>
    <cellStyle name="Accent4 15 2" xfId="4890"/>
    <cellStyle name="Accent4 150" xfId="4891"/>
    <cellStyle name="Accent4 151" xfId="4892"/>
    <cellStyle name="Accent4 152" xfId="4893"/>
    <cellStyle name="Accent4 153" xfId="4894"/>
    <cellStyle name="Accent4 154" xfId="4895"/>
    <cellStyle name="Accent4 155" xfId="4896"/>
    <cellStyle name="Accent4 156" xfId="4897"/>
    <cellStyle name="Accent4 157" xfId="4898"/>
    <cellStyle name="Accent4 158" xfId="4899"/>
    <cellStyle name="Accent4 159" xfId="4900"/>
    <cellStyle name="Accent4 16" xfId="1006"/>
    <cellStyle name="Accent4 16 2" xfId="4901"/>
    <cellStyle name="Accent4 160" xfId="4902"/>
    <cellStyle name="Accent4 161" xfId="4903"/>
    <cellStyle name="Accent4 162" xfId="4904"/>
    <cellStyle name="Accent4 163" xfId="4905"/>
    <cellStyle name="Accent4 164" xfId="4906"/>
    <cellStyle name="Accent4 165" xfId="4907"/>
    <cellStyle name="Accent4 166" xfId="4915"/>
    <cellStyle name="Accent4 167" xfId="4916"/>
    <cellStyle name="Accent4 168" xfId="4917"/>
    <cellStyle name="Accent4 169" xfId="4919"/>
    <cellStyle name="Accent4 17" xfId="1007"/>
    <cellStyle name="Accent4 17 2" xfId="4920"/>
    <cellStyle name="Accent4 170" xfId="4921"/>
    <cellStyle name="Accent4 171" xfId="4922"/>
    <cellStyle name="Accent4 172" xfId="4923"/>
    <cellStyle name="Accent4 173" xfId="4924"/>
    <cellStyle name="Accent4 174" xfId="4925"/>
    <cellStyle name="Accent4 175" xfId="4926"/>
    <cellStyle name="Accent4 176" xfId="4927"/>
    <cellStyle name="Accent4 177" xfId="4928"/>
    <cellStyle name="Accent4 178" xfId="4929"/>
    <cellStyle name="Accent4 179" xfId="4930"/>
    <cellStyle name="Accent4 18" xfId="1008"/>
    <cellStyle name="Accent4 18 2" xfId="4931"/>
    <cellStyle name="Accent4 180" xfId="4932"/>
    <cellStyle name="Accent4 181" xfId="4933"/>
    <cellStyle name="Accent4 182" xfId="4934"/>
    <cellStyle name="Accent4 183" xfId="4935"/>
    <cellStyle name="Accent4 184" xfId="4936"/>
    <cellStyle name="Accent4 185" xfId="4937"/>
    <cellStyle name="Accent4 186" xfId="4938"/>
    <cellStyle name="Accent4 187" xfId="4939"/>
    <cellStyle name="Accent4 188" xfId="4940"/>
    <cellStyle name="Accent4 189" xfId="4941"/>
    <cellStyle name="Accent4 19" xfId="1009"/>
    <cellStyle name="Accent4 19 2" xfId="4942"/>
    <cellStyle name="Accent4 190" xfId="4943"/>
    <cellStyle name="Accent4 191" xfId="4944"/>
    <cellStyle name="Accent4 192" xfId="4945"/>
    <cellStyle name="Accent4 193" xfId="4946"/>
    <cellStyle name="Accent4 194" xfId="4947"/>
    <cellStyle name="Accent4 195" xfId="4948"/>
    <cellStyle name="Accent4 196" xfId="4949"/>
    <cellStyle name="Accent4 197" xfId="4950"/>
    <cellStyle name="Accent4 198" xfId="4951"/>
    <cellStyle name="Accent4 199" xfId="4952"/>
    <cellStyle name="Accent4 2" xfId="1010"/>
    <cellStyle name="Accent4 2 10" xfId="1011"/>
    <cellStyle name="Accent4 2 11" xfId="1012"/>
    <cellStyle name="Accent4 2 12" xfId="1013"/>
    <cellStyle name="Accent4 2 13" xfId="1014"/>
    <cellStyle name="Accent4 2 14" xfId="1015"/>
    <cellStyle name="Accent4 2 15" xfId="1016"/>
    <cellStyle name="Accent4 2 16" xfId="1017"/>
    <cellStyle name="Accent4 2 17" xfId="1018"/>
    <cellStyle name="Accent4 2 18" xfId="1019"/>
    <cellStyle name="Accent4 2 19" xfId="1020"/>
    <cellStyle name="Accent4 2 2" xfId="1021"/>
    <cellStyle name="Accent4 2 2 2" xfId="4953"/>
    <cellStyle name="Accent4 2 20" xfId="20876"/>
    <cellStyle name="Accent4 2 3" xfId="1022"/>
    <cellStyle name="Accent4 2 4" xfId="1023"/>
    <cellStyle name="Accent4 2 4 2" xfId="4954"/>
    <cellStyle name="Accent4 2 5" xfId="1024"/>
    <cellStyle name="Accent4 2 6" xfId="1025"/>
    <cellStyle name="Accent4 2 7" xfId="1026"/>
    <cellStyle name="Accent4 2 8" xfId="1027"/>
    <cellStyle name="Accent4 2 9" xfId="1028"/>
    <cellStyle name="Accent4 20" xfId="4955"/>
    <cellStyle name="Accent4 200" xfId="4956"/>
    <cellStyle name="Accent4 200 2" xfId="21461"/>
    <cellStyle name="Accent4 201" xfId="21462"/>
    <cellStyle name="Accent4 202" xfId="21463"/>
    <cellStyle name="Accent4 203" xfId="21464"/>
    <cellStyle name="Accent4 204" xfId="21465"/>
    <cellStyle name="Accent4 205" xfId="21466"/>
    <cellStyle name="Accent4 206" xfId="21467"/>
    <cellStyle name="Accent4 207" xfId="21468"/>
    <cellStyle name="Accent4 208" xfId="21469"/>
    <cellStyle name="Accent4 209" xfId="21470"/>
    <cellStyle name="Accent4 21" xfId="4957"/>
    <cellStyle name="Accent4 210" xfId="21471"/>
    <cellStyle name="Accent4 211" xfId="21472"/>
    <cellStyle name="Accent4 212" xfId="21473"/>
    <cellStyle name="Accent4 213" xfId="21474"/>
    <cellStyle name="Accent4 214" xfId="21475"/>
    <cellStyle name="Accent4 215" xfId="21476"/>
    <cellStyle name="Accent4 216" xfId="21477"/>
    <cellStyle name="Accent4 217" xfId="21478"/>
    <cellStyle name="Accent4 218" xfId="21479"/>
    <cellStyle name="Accent4 219" xfId="21480"/>
    <cellStyle name="Accent4 22" xfId="4958"/>
    <cellStyle name="Accent4 220" xfId="21481"/>
    <cellStyle name="Accent4 221" xfId="21482"/>
    <cellStyle name="Accent4 222" xfId="21483"/>
    <cellStyle name="Accent4 223" xfId="21484"/>
    <cellStyle name="Accent4 224" xfId="21485"/>
    <cellStyle name="Accent4 225" xfId="21486"/>
    <cellStyle name="Accent4 226" xfId="21487"/>
    <cellStyle name="Accent4 227" xfId="21488"/>
    <cellStyle name="Accent4 228" xfId="21489"/>
    <cellStyle name="Accent4 229" xfId="21490"/>
    <cellStyle name="Accent4 23" xfId="4959"/>
    <cellStyle name="Accent4 230" xfId="21491"/>
    <cellStyle name="Accent4 231" xfId="21492"/>
    <cellStyle name="Accent4 232" xfId="21493"/>
    <cellStyle name="Accent4 233" xfId="21494"/>
    <cellStyle name="Accent4 234" xfId="21495"/>
    <cellStyle name="Accent4 235" xfId="21496"/>
    <cellStyle name="Accent4 236" xfId="21497"/>
    <cellStyle name="Accent4 237" xfId="21498"/>
    <cellStyle name="Accent4 238" xfId="21499"/>
    <cellStyle name="Accent4 239" xfId="21500"/>
    <cellStyle name="Accent4 24" xfId="4960"/>
    <cellStyle name="Accent4 240" xfId="21501"/>
    <cellStyle name="Accent4 241" xfId="21502"/>
    <cellStyle name="Accent4 242" xfId="21503"/>
    <cellStyle name="Accent4 243" xfId="21504"/>
    <cellStyle name="Accent4 244" xfId="21505"/>
    <cellStyle name="Accent4 245" xfId="21506"/>
    <cellStyle name="Accent4 246" xfId="21507"/>
    <cellStyle name="Accent4 247" xfId="21508"/>
    <cellStyle name="Accent4 248" xfId="21509"/>
    <cellStyle name="Accent4 249" xfId="21510"/>
    <cellStyle name="Accent4 25" xfId="4961"/>
    <cellStyle name="Accent4 250" xfId="21511"/>
    <cellStyle name="Accent4 251" xfId="21512"/>
    <cellStyle name="Accent4 252" xfId="21513"/>
    <cellStyle name="Accent4 253" xfId="21514"/>
    <cellStyle name="Accent4 254" xfId="21515"/>
    <cellStyle name="Accent4 255" xfId="21516"/>
    <cellStyle name="Accent4 256" xfId="21517"/>
    <cellStyle name="Accent4 257" xfId="21518"/>
    <cellStyle name="Accent4 258" xfId="21519"/>
    <cellStyle name="Accent4 259" xfId="21520"/>
    <cellStyle name="Accent4 26" xfId="4962"/>
    <cellStyle name="Accent4 260" xfId="21521"/>
    <cellStyle name="Accent4 261" xfId="21522"/>
    <cellStyle name="Accent4 262" xfId="21523"/>
    <cellStyle name="Accent4 263" xfId="21524"/>
    <cellStyle name="Accent4 264" xfId="21525"/>
    <cellStyle name="Accent4 265" xfId="21526"/>
    <cellStyle name="Accent4 266" xfId="21527"/>
    <cellStyle name="Accent4 267" xfId="21528"/>
    <cellStyle name="Accent4 268" xfId="21529"/>
    <cellStyle name="Accent4 269" xfId="21530"/>
    <cellStyle name="Accent4 27" xfId="4963"/>
    <cellStyle name="Accent4 270" xfId="21531"/>
    <cellStyle name="Accent4 271" xfId="21532"/>
    <cellStyle name="Accent4 272" xfId="21533"/>
    <cellStyle name="Accent4 273" xfId="21534"/>
    <cellStyle name="Accent4 274" xfId="21535"/>
    <cellStyle name="Accent4 275" xfId="21536"/>
    <cellStyle name="Accent4 276" xfId="21537"/>
    <cellStyle name="Accent4 277" xfId="21538"/>
    <cellStyle name="Accent4 278" xfId="21539"/>
    <cellStyle name="Accent4 279" xfId="21540"/>
    <cellStyle name="Accent4 28" xfId="4964"/>
    <cellStyle name="Accent4 280" xfId="21541"/>
    <cellStyle name="Accent4 281" xfId="21542"/>
    <cellStyle name="Accent4 282" xfId="21543"/>
    <cellStyle name="Accent4 283" xfId="21544"/>
    <cellStyle name="Accent4 284" xfId="21545"/>
    <cellStyle name="Accent4 285" xfId="21546"/>
    <cellStyle name="Accent4 286" xfId="21547"/>
    <cellStyle name="Accent4 287" xfId="21548"/>
    <cellStyle name="Accent4 288" xfId="21549"/>
    <cellStyle name="Accent4 289" xfId="21550"/>
    <cellStyle name="Accent4 29" xfId="4965"/>
    <cellStyle name="Accent4 290" xfId="21551"/>
    <cellStyle name="Accent4 291" xfId="21552"/>
    <cellStyle name="Accent4 292" xfId="21553"/>
    <cellStyle name="Accent4 293" xfId="21554"/>
    <cellStyle name="Accent4 294" xfId="21555"/>
    <cellStyle name="Accent4 295" xfId="21556"/>
    <cellStyle name="Accent4 296" xfId="21557"/>
    <cellStyle name="Accent4 297" xfId="21558"/>
    <cellStyle name="Accent4 298" xfId="21559"/>
    <cellStyle name="Accent4 299" xfId="21560"/>
    <cellStyle name="Accent4 3" xfId="1029"/>
    <cellStyle name="Accent4 3 2" xfId="4966"/>
    <cellStyle name="Accent4 3 3" xfId="4967"/>
    <cellStyle name="Accent4 3 4" xfId="4968"/>
    <cellStyle name="Accent4 30" xfId="4969"/>
    <cellStyle name="Accent4 300" xfId="21561"/>
    <cellStyle name="Accent4 301" xfId="21562"/>
    <cellStyle name="Accent4 302" xfId="21563"/>
    <cellStyle name="Accent4 303" xfId="21564"/>
    <cellStyle name="Accent4 304" xfId="21565"/>
    <cellStyle name="Accent4 305" xfId="21566"/>
    <cellStyle name="Accent4 306" xfId="21567"/>
    <cellStyle name="Accent4 307" xfId="21568"/>
    <cellStyle name="Accent4 308" xfId="21569"/>
    <cellStyle name="Accent4 309" xfId="21570"/>
    <cellStyle name="Accent4 31" xfId="4970"/>
    <cellStyle name="Accent4 310" xfId="21571"/>
    <cellStyle name="Accent4 311" xfId="21572"/>
    <cellStyle name="Accent4 312" xfId="21573"/>
    <cellStyle name="Accent4 313" xfId="21574"/>
    <cellStyle name="Accent4 314" xfId="21575"/>
    <cellStyle name="Accent4 315" xfId="21576"/>
    <cellStyle name="Accent4 316" xfId="21577"/>
    <cellStyle name="Accent4 317" xfId="21578"/>
    <cellStyle name="Accent4 318" xfId="21579"/>
    <cellStyle name="Accent4 319" xfId="21580"/>
    <cellStyle name="Accent4 32" xfId="4971"/>
    <cellStyle name="Accent4 320" xfId="21581"/>
    <cellStyle name="Accent4 321" xfId="21582"/>
    <cellStyle name="Accent4 322" xfId="21583"/>
    <cellStyle name="Accent4 33" xfId="4972"/>
    <cellStyle name="Accent4 34" xfId="4973"/>
    <cellStyle name="Accent4 35" xfId="4974"/>
    <cellStyle name="Accent4 36" xfId="4975"/>
    <cellStyle name="Accent4 37" xfId="4976"/>
    <cellStyle name="Accent4 38" xfId="4977"/>
    <cellStyle name="Accent4 39" xfId="4978"/>
    <cellStyle name="Accent4 4" xfId="1030"/>
    <cellStyle name="Accent4 4 2" xfId="4979"/>
    <cellStyle name="Accent4 4 3" xfId="21584"/>
    <cellStyle name="Accent4 40" xfId="4980"/>
    <cellStyle name="Accent4 41" xfId="4981"/>
    <cellStyle name="Accent4 42" xfId="4982"/>
    <cellStyle name="Accent4 43" xfId="4983"/>
    <cellStyle name="Accent4 44" xfId="4984"/>
    <cellStyle name="Accent4 45" xfId="4985"/>
    <cellStyle name="Accent4 46" xfId="4986"/>
    <cellStyle name="Accent4 47" xfId="4987"/>
    <cellStyle name="Accent4 48" xfId="4988"/>
    <cellStyle name="Accent4 49" xfId="4989"/>
    <cellStyle name="Accent4 5" xfId="1031"/>
    <cellStyle name="Accent4 5 2" xfId="4990"/>
    <cellStyle name="Accent4 50" xfId="4991"/>
    <cellStyle name="Accent4 51" xfId="4992"/>
    <cellStyle name="Accent4 52" xfId="4993"/>
    <cellStyle name="Accent4 53" xfId="4994"/>
    <cellStyle name="Accent4 54" xfId="4995"/>
    <cellStyle name="Accent4 55" xfId="4996"/>
    <cellStyle name="Accent4 56" xfId="4997"/>
    <cellStyle name="Accent4 57" xfId="4998"/>
    <cellStyle name="Accent4 58" xfId="4999"/>
    <cellStyle name="Accent4 59" xfId="5000"/>
    <cellStyle name="Accent4 6" xfId="1032"/>
    <cellStyle name="Accent4 6 2" xfId="5001"/>
    <cellStyle name="Accent4 60" xfId="5002"/>
    <cellStyle name="Accent4 61" xfId="5003"/>
    <cellStyle name="Accent4 62" xfId="5004"/>
    <cellStyle name="Accent4 63" xfId="5005"/>
    <cellStyle name="Accent4 64" xfId="5006"/>
    <cellStyle name="Accent4 65" xfId="5007"/>
    <cellStyle name="Accent4 66" xfId="5008"/>
    <cellStyle name="Accent4 67" xfId="5009"/>
    <cellStyle name="Accent4 68" xfId="5010"/>
    <cellStyle name="Accent4 69" xfId="5011"/>
    <cellStyle name="Accent4 7" xfId="1033"/>
    <cellStyle name="Accent4 7 2" xfId="5012"/>
    <cellStyle name="Accent4 70" xfId="5013"/>
    <cellStyle name="Accent4 71" xfId="5014"/>
    <cellStyle name="Accent4 72" xfId="5015"/>
    <cellStyle name="Accent4 73" xfId="5016"/>
    <cellStyle name="Accent4 74" xfId="5017"/>
    <cellStyle name="Accent4 75" xfId="5018"/>
    <cellStyle name="Accent4 76" xfId="5019"/>
    <cellStyle name="Accent4 77" xfId="5020"/>
    <cellStyle name="Accent4 78" xfId="5021"/>
    <cellStyle name="Accent4 79" xfId="5022"/>
    <cellStyle name="Accent4 8" xfId="1034"/>
    <cellStyle name="Accent4 8 2" xfId="5023"/>
    <cellStyle name="Accent4 80" xfId="5024"/>
    <cellStyle name="Accent4 81" xfId="5025"/>
    <cellStyle name="Accent4 82" xfId="5026"/>
    <cellStyle name="Accent4 83" xfId="5027"/>
    <cellStyle name="Accent4 84" xfId="5028"/>
    <cellStyle name="Accent4 85" xfId="5029"/>
    <cellStyle name="Accent4 86" xfId="5030"/>
    <cellStyle name="Accent4 87" xfId="5031"/>
    <cellStyle name="Accent4 88" xfId="5032"/>
    <cellStyle name="Accent4 89" xfId="5033"/>
    <cellStyle name="Accent4 9" xfId="1035"/>
    <cellStyle name="Accent4 9 2" xfId="5034"/>
    <cellStyle name="Accent4 90" xfId="5035"/>
    <cellStyle name="Accent4 91" xfId="5036"/>
    <cellStyle name="Accent4 92" xfId="5037"/>
    <cellStyle name="Accent4 93" xfId="5038"/>
    <cellStyle name="Accent4 94" xfId="5039"/>
    <cellStyle name="Accent4 95" xfId="5040"/>
    <cellStyle name="Accent4 96" xfId="5041"/>
    <cellStyle name="Accent4 97" xfId="5042"/>
    <cellStyle name="Accent4 98" xfId="5043"/>
    <cellStyle name="Accent4 99" xfId="5044"/>
    <cellStyle name="Accent5 - 20%" xfId="5045"/>
    <cellStyle name="Accent5 - 20% 2" xfId="5046"/>
    <cellStyle name="Accent5 - 20% 3" xfId="5047"/>
    <cellStyle name="Accent5 - 20% 4" xfId="5048"/>
    <cellStyle name="Accent5 - 20% 5" xfId="5049"/>
    <cellStyle name="Accent5 - 20% 6" xfId="21585"/>
    <cellStyle name="Accent5 - 40%" xfId="5050"/>
    <cellStyle name="Accent5 - 40% 2" xfId="5051"/>
    <cellStyle name="Accent5 - 40% 3" xfId="5052"/>
    <cellStyle name="Accent5 - 40% 4" xfId="5053"/>
    <cellStyle name="Accent5 - 40% 5" xfId="21586"/>
    <cellStyle name="Accent5 - 60%" xfId="5054"/>
    <cellStyle name="Accent5 - 60% 2" xfId="5055"/>
    <cellStyle name="Accent5 - 60% 3" xfId="5056"/>
    <cellStyle name="Accent5 - 60% 4" xfId="5057"/>
    <cellStyle name="Accent5 - 60% 5" xfId="5058"/>
    <cellStyle name="Accent5 - 60% 6" xfId="21587"/>
    <cellStyle name="Accent5 10" xfId="1036"/>
    <cellStyle name="Accent5 10 2" xfId="5059"/>
    <cellStyle name="Accent5 100" xfId="5060"/>
    <cellStyle name="Accent5 101" xfId="5061"/>
    <cellStyle name="Accent5 102" xfId="5062"/>
    <cellStyle name="Accent5 103" xfId="5063"/>
    <cellStyle name="Accent5 104" xfId="5064"/>
    <cellStyle name="Accent5 105" xfId="5065"/>
    <cellStyle name="Accent5 106" xfId="5066"/>
    <cellStyle name="Accent5 107" xfId="5067"/>
    <cellStyle name="Accent5 108" xfId="5068"/>
    <cellStyle name="Accent5 109" xfId="5069"/>
    <cellStyle name="Accent5 11" xfId="1037"/>
    <cellStyle name="Accent5 11 2" xfId="5070"/>
    <cellStyle name="Accent5 110" xfId="5071"/>
    <cellStyle name="Accent5 111" xfId="5072"/>
    <cellStyle name="Accent5 112" xfId="5073"/>
    <cellStyle name="Accent5 113" xfId="5074"/>
    <cellStyle name="Accent5 114" xfId="5075"/>
    <cellStyle name="Accent5 115" xfId="5076"/>
    <cellStyle name="Accent5 116" xfId="5077"/>
    <cellStyle name="Accent5 117" xfId="5078"/>
    <cellStyle name="Accent5 118" xfId="5079"/>
    <cellStyle name="Accent5 119" xfId="5080"/>
    <cellStyle name="Accent5 12" xfId="1038"/>
    <cellStyle name="Accent5 12 2" xfId="5081"/>
    <cellStyle name="Accent5 120" xfId="5082"/>
    <cellStyle name="Accent5 121" xfId="5083"/>
    <cellStyle name="Accent5 122" xfId="5084"/>
    <cellStyle name="Accent5 123" xfId="5085"/>
    <cellStyle name="Accent5 124" xfId="5086"/>
    <cellStyle name="Accent5 125" xfId="5087"/>
    <cellStyle name="Accent5 126" xfId="5088"/>
    <cellStyle name="Accent5 127" xfId="5089"/>
    <cellStyle name="Accent5 128" xfId="5090"/>
    <cellStyle name="Accent5 129" xfId="5091"/>
    <cellStyle name="Accent5 13" xfId="1039"/>
    <cellStyle name="Accent5 13 2" xfId="5092"/>
    <cellStyle name="Accent5 130" xfId="5093"/>
    <cellStyle name="Accent5 131" xfId="5094"/>
    <cellStyle name="Accent5 132" xfId="5095"/>
    <cellStyle name="Accent5 133" xfId="5096"/>
    <cellStyle name="Accent5 134" xfId="5097"/>
    <cellStyle name="Accent5 135" xfId="5098"/>
    <cellStyle name="Accent5 136" xfId="5099"/>
    <cellStyle name="Accent5 137" xfId="5100"/>
    <cellStyle name="Accent5 138" xfId="5101"/>
    <cellStyle name="Accent5 139" xfId="5102"/>
    <cellStyle name="Accent5 14" xfId="1040"/>
    <cellStyle name="Accent5 14 2" xfId="5103"/>
    <cellStyle name="Accent5 140" xfId="5104"/>
    <cellStyle name="Accent5 141" xfId="5105"/>
    <cellStyle name="Accent5 142" xfId="5106"/>
    <cellStyle name="Accent5 143" xfId="5107"/>
    <cellStyle name="Accent5 144" xfId="5108"/>
    <cellStyle name="Accent5 145" xfId="5109"/>
    <cellStyle name="Accent5 146" xfId="5110"/>
    <cellStyle name="Accent5 147" xfId="5111"/>
    <cellStyle name="Accent5 148" xfId="5112"/>
    <cellStyle name="Accent5 149" xfId="5113"/>
    <cellStyle name="Accent5 15" xfId="1041"/>
    <cellStyle name="Accent5 15 2" xfId="5114"/>
    <cellStyle name="Accent5 150" xfId="5115"/>
    <cellStyle name="Accent5 151" xfId="5116"/>
    <cellStyle name="Accent5 152" xfId="5117"/>
    <cellStyle name="Accent5 153" xfId="5118"/>
    <cellStyle name="Accent5 154" xfId="5119"/>
    <cellStyle name="Accent5 155" xfId="5120"/>
    <cellStyle name="Accent5 156" xfId="5121"/>
    <cellStyle name="Accent5 157" xfId="5122"/>
    <cellStyle name="Accent5 158" xfId="5123"/>
    <cellStyle name="Accent5 159" xfId="5124"/>
    <cellStyle name="Accent5 16" xfId="1042"/>
    <cellStyle name="Accent5 16 2" xfId="5125"/>
    <cellStyle name="Accent5 160" xfId="5126"/>
    <cellStyle name="Accent5 161" xfId="5127"/>
    <cellStyle name="Accent5 162" xfId="5128"/>
    <cellStyle name="Accent5 163" xfId="5129"/>
    <cellStyle name="Accent5 164" xfId="5130"/>
    <cellStyle name="Accent5 165" xfId="5131"/>
    <cellStyle name="Accent5 166" xfId="5132"/>
    <cellStyle name="Accent5 167" xfId="5133"/>
    <cellStyle name="Accent5 168" xfId="5134"/>
    <cellStyle name="Accent5 169" xfId="5135"/>
    <cellStyle name="Accent5 17" xfId="1043"/>
    <cellStyle name="Accent5 17 2" xfId="5136"/>
    <cellStyle name="Accent5 170" xfId="5137"/>
    <cellStyle name="Accent5 171" xfId="5138"/>
    <cellStyle name="Accent5 172" xfId="5139"/>
    <cellStyle name="Accent5 173" xfId="5140"/>
    <cellStyle name="Accent5 174" xfId="5141"/>
    <cellStyle name="Accent5 175" xfId="5142"/>
    <cellStyle name="Accent5 176" xfId="5143"/>
    <cellStyle name="Accent5 177" xfId="5144"/>
    <cellStyle name="Accent5 178" xfId="5145"/>
    <cellStyle name="Accent5 179" xfId="5146"/>
    <cellStyle name="Accent5 18" xfId="1044"/>
    <cellStyle name="Accent5 18 2" xfId="5147"/>
    <cellStyle name="Accent5 180" xfId="5148"/>
    <cellStyle name="Accent5 181" xfId="5149"/>
    <cellStyle name="Accent5 182" xfId="5150"/>
    <cellStyle name="Accent5 183" xfId="5151"/>
    <cellStyle name="Accent5 184" xfId="5152"/>
    <cellStyle name="Accent5 185" xfId="5153"/>
    <cellStyle name="Accent5 186" xfId="5154"/>
    <cellStyle name="Accent5 187" xfId="5155"/>
    <cellStyle name="Accent5 188" xfId="5156"/>
    <cellStyle name="Accent5 189" xfId="5157"/>
    <cellStyle name="Accent5 19" xfId="1045"/>
    <cellStyle name="Accent5 19 2" xfId="5158"/>
    <cellStyle name="Accent5 190" xfId="5159"/>
    <cellStyle name="Accent5 191" xfId="5160"/>
    <cellStyle name="Accent5 192" xfId="5161"/>
    <cellStyle name="Accent5 193" xfId="5162"/>
    <cellStyle name="Accent5 194" xfId="5163"/>
    <cellStyle name="Accent5 195" xfId="5164"/>
    <cellStyle name="Accent5 196" xfId="5165"/>
    <cellStyle name="Accent5 197" xfId="5166"/>
    <cellStyle name="Accent5 198" xfId="5167"/>
    <cellStyle name="Accent5 199" xfId="5168"/>
    <cellStyle name="Accent5 2" xfId="1046"/>
    <cellStyle name="Accent5 2 10" xfId="1047"/>
    <cellStyle name="Accent5 2 11" xfId="1048"/>
    <cellStyle name="Accent5 2 12" xfId="1049"/>
    <cellStyle name="Accent5 2 13" xfId="1050"/>
    <cellStyle name="Accent5 2 14" xfId="1051"/>
    <cellStyle name="Accent5 2 15" xfId="1052"/>
    <cellStyle name="Accent5 2 16" xfId="1053"/>
    <cellStyle name="Accent5 2 17" xfId="1054"/>
    <cellStyle name="Accent5 2 18" xfId="1055"/>
    <cellStyle name="Accent5 2 19" xfId="1056"/>
    <cellStyle name="Accent5 2 2" xfId="1057"/>
    <cellStyle name="Accent5 2 2 2" xfId="5169"/>
    <cellStyle name="Accent5 2 20" xfId="20877"/>
    <cellStyle name="Accent5 2 3" xfId="1058"/>
    <cellStyle name="Accent5 2 4" xfId="1059"/>
    <cellStyle name="Accent5 2 4 2" xfId="5170"/>
    <cellStyle name="Accent5 2 5" xfId="1060"/>
    <cellStyle name="Accent5 2 6" xfId="1061"/>
    <cellStyle name="Accent5 2 7" xfId="1062"/>
    <cellStyle name="Accent5 2 8" xfId="1063"/>
    <cellStyle name="Accent5 2 9" xfId="1064"/>
    <cellStyle name="Accent5 20" xfId="5171"/>
    <cellStyle name="Accent5 200" xfId="5172"/>
    <cellStyle name="Accent5 200 2" xfId="21588"/>
    <cellStyle name="Accent5 201" xfId="21589"/>
    <cellStyle name="Accent5 202" xfId="21590"/>
    <cellStyle name="Accent5 203" xfId="21591"/>
    <cellStyle name="Accent5 204" xfId="21592"/>
    <cellStyle name="Accent5 205" xfId="21593"/>
    <cellStyle name="Accent5 206" xfId="21594"/>
    <cellStyle name="Accent5 207" xfId="21595"/>
    <cellStyle name="Accent5 208" xfId="21596"/>
    <cellStyle name="Accent5 209" xfId="21597"/>
    <cellStyle name="Accent5 21" xfId="5173"/>
    <cellStyle name="Accent5 210" xfId="21598"/>
    <cellStyle name="Accent5 211" xfId="21599"/>
    <cellStyle name="Accent5 212" xfId="21600"/>
    <cellStyle name="Accent5 213" xfId="21601"/>
    <cellStyle name="Accent5 214" xfId="21602"/>
    <cellStyle name="Accent5 215" xfId="21603"/>
    <cellStyle name="Accent5 216" xfId="21604"/>
    <cellStyle name="Accent5 217" xfId="21605"/>
    <cellStyle name="Accent5 218" xfId="21606"/>
    <cellStyle name="Accent5 219" xfId="21607"/>
    <cellStyle name="Accent5 22" xfId="5174"/>
    <cellStyle name="Accent5 220" xfId="21608"/>
    <cellStyle name="Accent5 221" xfId="21609"/>
    <cellStyle name="Accent5 222" xfId="21610"/>
    <cellStyle name="Accent5 223" xfId="21611"/>
    <cellStyle name="Accent5 224" xfId="21612"/>
    <cellStyle name="Accent5 225" xfId="21613"/>
    <cellStyle name="Accent5 226" xfId="21614"/>
    <cellStyle name="Accent5 227" xfId="21615"/>
    <cellStyle name="Accent5 228" xfId="21616"/>
    <cellStyle name="Accent5 229" xfId="21617"/>
    <cellStyle name="Accent5 23" xfId="5175"/>
    <cellStyle name="Accent5 230" xfId="21618"/>
    <cellStyle name="Accent5 231" xfId="21619"/>
    <cellStyle name="Accent5 232" xfId="21620"/>
    <cellStyle name="Accent5 233" xfId="21621"/>
    <cellStyle name="Accent5 234" xfId="21622"/>
    <cellStyle name="Accent5 235" xfId="21623"/>
    <cellStyle name="Accent5 236" xfId="21624"/>
    <cellStyle name="Accent5 237" xfId="21625"/>
    <cellStyle name="Accent5 238" xfId="21626"/>
    <cellStyle name="Accent5 239" xfId="21627"/>
    <cellStyle name="Accent5 24" xfId="5176"/>
    <cellStyle name="Accent5 240" xfId="21628"/>
    <cellStyle name="Accent5 241" xfId="21629"/>
    <cellStyle name="Accent5 242" xfId="21630"/>
    <cellStyle name="Accent5 243" xfId="21631"/>
    <cellStyle name="Accent5 244" xfId="21632"/>
    <cellStyle name="Accent5 245" xfId="21633"/>
    <cellStyle name="Accent5 246" xfId="21634"/>
    <cellStyle name="Accent5 247" xfId="21635"/>
    <cellStyle name="Accent5 248" xfId="21636"/>
    <cellStyle name="Accent5 249" xfId="21637"/>
    <cellStyle name="Accent5 25" xfId="5177"/>
    <cellStyle name="Accent5 250" xfId="21638"/>
    <cellStyle name="Accent5 251" xfId="21639"/>
    <cellStyle name="Accent5 252" xfId="21640"/>
    <cellStyle name="Accent5 253" xfId="21641"/>
    <cellStyle name="Accent5 254" xfId="21642"/>
    <cellStyle name="Accent5 255" xfId="21643"/>
    <cellStyle name="Accent5 256" xfId="21644"/>
    <cellStyle name="Accent5 257" xfId="21645"/>
    <cellStyle name="Accent5 258" xfId="21646"/>
    <cellStyle name="Accent5 259" xfId="21647"/>
    <cellStyle name="Accent5 26" xfId="5178"/>
    <cellStyle name="Accent5 260" xfId="21648"/>
    <cellStyle name="Accent5 261" xfId="21649"/>
    <cellStyle name="Accent5 262" xfId="21650"/>
    <cellStyle name="Accent5 263" xfId="21651"/>
    <cellStyle name="Accent5 264" xfId="21652"/>
    <cellStyle name="Accent5 265" xfId="21653"/>
    <cellStyle name="Accent5 266" xfId="21654"/>
    <cellStyle name="Accent5 267" xfId="21655"/>
    <cellStyle name="Accent5 268" xfId="21656"/>
    <cellStyle name="Accent5 269" xfId="21657"/>
    <cellStyle name="Accent5 27" xfId="5179"/>
    <cellStyle name="Accent5 270" xfId="21658"/>
    <cellStyle name="Accent5 271" xfId="21659"/>
    <cellStyle name="Accent5 272" xfId="21660"/>
    <cellStyle name="Accent5 273" xfId="21661"/>
    <cellStyle name="Accent5 274" xfId="21662"/>
    <cellStyle name="Accent5 275" xfId="21663"/>
    <cellStyle name="Accent5 276" xfId="21664"/>
    <cellStyle name="Accent5 277" xfId="21665"/>
    <cellStyle name="Accent5 278" xfId="21666"/>
    <cellStyle name="Accent5 279" xfId="21667"/>
    <cellStyle name="Accent5 28" xfId="5180"/>
    <cellStyle name="Accent5 280" xfId="21668"/>
    <cellStyle name="Accent5 281" xfId="21669"/>
    <cellStyle name="Accent5 282" xfId="21670"/>
    <cellStyle name="Accent5 283" xfId="21671"/>
    <cellStyle name="Accent5 284" xfId="21672"/>
    <cellStyle name="Accent5 285" xfId="21673"/>
    <cellStyle name="Accent5 286" xfId="21674"/>
    <cellStyle name="Accent5 287" xfId="21675"/>
    <cellStyle name="Accent5 288" xfId="21676"/>
    <cellStyle name="Accent5 289" xfId="21677"/>
    <cellStyle name="Accent5 29" xfId="5181"/>
    <cellStyle name="Accent5 290" xfId="21678"/>
    <cellStyle name="Accent5 291" xfId="21679"/>
    <cellStyle name="Accent5 292" xfId="21680"/>
    <cellStyle name="Accent5 293" xfId="21681"/>
    <cellStyle name="Accent5 294" xfId="21682"/>
    <cellStyle name="Accent5 295" xfId="21683"/>
    <cellStyle name="Accent5 296" xfId="21684"/>
    <cellStyle name="Accent5 297" xfId="21685"/>
    <cellStyle name="Accent5 298" xfId="21686"/>
    <cellStyle name="Accent5 299" xfId="21687"/>
    <cellStyle name="Accent5 3" xfId="1065"/>
    <cellStyle name="Accent5 3 2" xfId="5182"/>
    <cellStyle name="Accent5 3 3" xfId="5183"/>
    <cellStyle name="Accent5 3 4" xfId="5184"/>
    <cellStyle name="Accent5 30" xfId="5185"/>
    <cellStyle name="Accent5 300" xfId="21688"/>
    <cellStyle name="Accent5 301" xfId="21689"/>
    <cellStyle name="Accent5 302" xfId="21690"/>
    <cellStyle name="Accent5 303" xfId="21691"/>
    <cellStyle name="Accent5 304" xfId="21692"/>
    <cellStyle name="Accent5 305" xfId="21693"/>
    <cellStyle name="Accent5 306" xfId="21694"/>
    <cellStyle name="Accent5 307" xfId="21695"/>
    <cellStyle name="Accent5 308" xfId="21696"/>
    <cellStyle name="Accent5 309" xfId="21697"/>
    <cellStyle name="Accent5 31" xfId="5186"/>
    <cellStyle name="Accent5 310" xfId="21698"/>
    <cellStyle name="Accent5 311" xfId="21699"/>
    <cellStyle name="Accent5 312" xfId="21700"/>
    <cellStyle name="Accent5 313" xfId="21701"/>
    <cellStyle name="Accent5 314" xfId="21702"/>
    <cellStyle name="Accent5 315" xfId="21703"/>
    <cellStyle name="Accent5 316" xfId="21704"/>
    <cellStyle name="Accent5 317" xfId="21705"/>
    <cellStyle name="Accent5 318" xfId="21706"/>
    <cellStyle name="Accent5 319" xfId="21707"/>
    <cellStyle name="Accent5 32" xfId="5187"/>
    <cellStyle name="Accent5 320" xfId="21708"/>
    <cellStyle name="Accent5 321" xfId="21709"/>
    <cellStyle name="Accent5 322" xfId="21710"/>
    <cellStyle name="Accent5 33" xfId="5188"/>
    <cellStyle name="Accent5 34" xfId="5189"/>
    <cellStyle name="Accent5 35" xfId="5190"/>
    <cellStyle name="Accent5 36" xfId="5191"/>
    <cellStyle name="Accent5 37" xfId="5192"/>
    <cellStyle name="Accent5 38" xfId="5193"/>
    <cellStyle name="Accent5 39" xfId="5194"/>
    <cellStyle name="Accent5 4" xfId="1066"/>
    <cellStyle name="Accent5 4 2" xfId="5195"/>
    <cellStyle name="Accent5 4 3" xfId="21711"/>
    <cellStyle name="Accent5 40" xfId="5196"/>
    <cellStyle name="Accent5 41" xfId="5197"/>
    <cellStyle name="Accent5 42" xfId="5198"/>
    <cellStyle name="Accent5 43" xfId="5199"/>
    <cellStyle name="Accent5 44" xfId="5200"/>
    <cellStyle name="Accent5 45" xfId="5201"/>
    <cellStyle name="Accent5 46" xfId="5202"/>
    <cellStyle name="Accent5 47" xfId="5203"/>
    <cellStyle name="Accent5 48" xfId="5204"/>
    <cellStyle name="Accent5 49" xfId="5205"/>
    <cellStyle name="Accent5 5" xfId="1067"/>
    <cellStyle name="Accent5 5 2" xfId="5206"/>
    <cellStyle name="Accent5 50" xfId="5207"/>
    <cellStyle name="Accent5 51" xfId="5208"/>
    <cellStyle name="Accent5 52" xfId="5209"/>
    <cellStyle name="Accent5 53" xfId="5210"/>
    <cellStyle name="Accent5 54" xfId="5211"/>
    <cellStyle name="Accent5 55" xfId="5212"/>
    <cellStyle name="Accent5 56" xfId="5213"/>
    <cellStyle name="Accent5 57" xfId="5214"/>
    <cellStyle name="Accent5 58" xfId="5215"/>
    <cellStyle name="Accent5 59" xfId="5216"/>
    <cellStyle name="Accent5 6" xfId="1068"/>
    <cellStyle name="Accent5 6 2" xfId="5217"/>
    <cellStyle name="Accent5 60" xfId="5218"/>
    <cellStyle name="Accent5 61" xfId="5219"/>
    <cellStyle name="Accent5 62" xfId="5220"/>
    <cellStyle name="Accent5 63" xfId="5221"/>
    <cellStyle name="Accent5 64" xfId="5222"/>
    <cellStyle name="Accent5 65" xfId="5223"/>
    <cellStyle name="Accent5 66" xfId="5224"/>
    <cellStyle name="Accent5 67" xfId="5225"/>
    <cellStyle name="Accent5 68" xfId="5226"/>
    <cellStyle name="Accent5 69" xfId="5227"/>
    <cellStyle name="Accent5 7" xfId="1069"/>
    <cellStyle name="Accent5 7 2" xfId="5228"/>
    <cellStyle name="Accent5 70" xfId="5229"/>
    <cellStyle name="Accent5 71" xfId="5230"/>
    <cellStyle name="Accent5 72" xfId="5231"/>
    <cellStyle name="Accent5 73" xfId="5232"/>
    <cellStyle name="Accent5 74" xfId="5233"/>
    <cellStyle name="Accent5 75" xfId="5234"/>
    <cellStyle name="Accent5 76" xfId="5235"/>
    <cellStyle name="Accent5 77" xfId="5236"/>
    <cellStyle name="Accent5 78" xfId="5237"/>
    <cellStyle name="Accent5 79" xfId="5238"/>
    <cellStyle name="Accent5 8" xfId="1070"/>
    <cellStyle name="Accent5 8 2" xfId="5239"/>
    <cellStyle name="Accent5 80" xfId="5240"/>
    <cellStyle name="Accent5 81" xfId="5241"/>
    <cellStyle name="Accent5 82" xfId="5242"/>
    <cellStyle name="Accent5 83" xfId="5243"/>
    <cellStyle name="Accent5 84" xfId="5244"/>
    <cellStyle name="Accent5 85" xfId="5245"/>
    <cellStyle name="Accent5 86" xfId="5246"/>
    <cellStyle name="Accent5 87" xfId="5247"/>
    <cellStyle name="Accent5 88" xfId="5248"/>
    <cellStyle name="Accent5 89" xfId="5249"/>
    <cellStyle name="Accent5 9" xfId="1071"/>
    <cellStyle name="Accent5 9 2" xfId="5250"/>
    <cellStyle name="Accent5 90" xfId="5251"/>
    <cellStyle name="Accent5 91" xfId="5252"/>
    <cellStyle name="Accent5 92" xfId="5253"/>
    <cellStyle name="Accent5 93" xfId="5254"/>
    <cellStyle name="Accent5 94" xfId="5255"/>
    <cellStyle name="Accent5 95" xfId="5256"/>
    <cellStyle name="Accent5 96" xfId="5257"/>
    <cellStyle name="Accent5 97" xfId="5258"/>
    <cellStyle name="Accent5 98" xfId="5259"/>
    <cellStyle name="Accent5 99" xfId="5260"/>
    <cellStyle name="Accent6 - 20%" xfId="5261"/>
    <cellStyle name="Accent6 - 20% 2" xfId="5262"/>
    <cellStyle name="Accent6 - 20% 3" xfId="5263"/>
    <cellStyle name="Accent6 - 20% 4" xfId="5264"/>
    <cellStyle name="Accent6 - 20% 5" xfId="21712"/>
    <cellStyle name="Accent6 - 40%" xfId="5265"/>
    <cellStyle name="Accent6 - 40% 2" xfId="5266"/>
    <cellStyle name="Accent6 - 40% 3" xfId="5267"/>
    <cellStyle name="Accent6 - 40% 4" xfId="5268"/>
    <cellStyle name="Accent6 - 40% 5" xfId="5269"/>
    <cellStyle name="Accent6 - 40% 6" xfId="21713"/>
    <cellStyle name="Accent6 - 60%" xfId="5270"/>
    <cellStyle name="Accent6 - 60% 2" xfId="5271"/>
    <cellStyle name="Accent6 - 60% 3" xfId="5272"/>
    <cellStyle name="Accent6 - 60% 4" xfId="5273"/>
    <cellStyle name="Accent6 - 60% 5" xfId="5274"/>
    <cellStyle name="Accent6 - 60% 6" xfId="21714"/>
    <cellStyle name="Accent6 10" xfId="1072"/>
    <cellStyle name="Accent6 10 2" xfId="5275"/>
    <cellStyle name="Accent6 100" xfId="5276"/>
    <cellStyle name="Accent6 101" xfId="5277"/>
    <cellStyle name="Accent6 102" xfId="5278"/>
    <cellStyle name="Accent6 103" xfId="5279"/>
    <cellStyle name="Accent6 104" xfId="5280"/>
    <cellStyle name="Accent6 105" xfId="5281"/>
    <cellStyle name="Accent6 106" xfId="5282"/>
    <cellStyle name="Accent6 107" xfId="5283"/>
    <cellStyle name="Accent6 108" xfId="5284"/>
    <cellStyle name="Accent6 109" xfId="5285"/>
    <cellStyle name="Accent6 11" xfId="1073"/>
    <cellStyle name="Accent6 11 2" xfId="5286"/>
    <cellStyle name="Accent6 110" xfId="5287"/>
    <cellStyle name="Accent6 111" xfId="5288"/>
    <cellStyle name="Accent6 112" xfId="5289"/>
    <cellStyle name="Accent6 113" xfId="5290"/>
    <cellStyle name="Accent6 114" xfId="5291"/>
    <cellStyle name="Accent6 115" xfId="5292"/>
    <cellStyle name="Accent6 116" xfId="5293"/>
    <cellStyle name="Accent6 117" xfId="5294"/>
    <cellStyle name="Accent6 118" xfId="5295"/>
    <cellStyle name="Accent6 119" xfId="5296"/>
    <cellStyle name="Accent6 12" xfId="1074"/>
    <cellStyle name="Accent6 12 2" xfId="5297"/>
    <cellStyle name="Accent6 120" xfId="5298"/>
    <cellStyle name="Accent6 121" xfId="5299"/>
    <cellStyle name="Accent6 122" xfId="5300"/>
    <cellStyle name="Accent6 123" xfId="5301"/>
    <cellStyle name="Accent6 124" xfId="5302"/>
    <cellStyle name="Accent6 125" xfId="5303"/>
    <cellStyle name="Accent6 126" xfId="5304"/>
    <cellStyle name="Accent6 127" xfId="5305"/>
    <cellStyle name="Accent6 128" xfId="5306"/>
    <cellStyle name="Accent6 129" xfId="5307"/>
    <cellStyle name="Accent6 13" xfId="1075"/>
    <cellStyle name="Accent6 13 2" xfId="5308"/>
    <cellStyle name="Accent6 130" xfId="5309"/>
    <cellStyle name="Accent6 131" xfId="5310"/>
    <cellStyle name="Accent6 132" xfId="5311"/>
    <cellStyle name="Accent6 133" xfId="5312"/>
    <cellStyle name="Accent6 134" xfId="5313"/>
    <cellStyle name="Accent6 135" xfId="5314"/>
    <cellStyle name="Accent6 136" xfId="5315"/>
    <cellStyle name="Accent6 137" xfId="5316"/>
    <cellStyle name="Accent6 138" xfId="5317"/>
    <cellStyle name="Accent6 139" xfId="5318"/>
    <cellStyle name="Accent6 14" xfId="1076"/>
    <cellStyle name="Accent6 14 2" xfId="5319"/>
    <cellStyle name="Accent6 140" xfId="5320"/>
    <cellStyle name="Accent6 141" xfId="5321"/>
    <cellStyle name="Accent6 142" xfId="5322"/>
    <cellStyle name="Accent6 143" xfId="5323"/>
    <cellStyle name="Accent6 144" xfId="5324"/>
    <cellStyle name="Accent6 145" xfId="5325"/>
    <cellStyle name="Accent6 146" xfId="5326"/>
    <cellStyle name="Accent6 147" xfId="5327"/>
    <cellStyle name="Accent6 148" xfId="5328"/>
    <cellStyle name="Accent6 149" xfId="5329"/>
    <cellStyle name="Accent6 15" xfId="1077"/>
    <cellStyle name="Accent6 15 2" xfId="5330"/>
    <cellStyle name="Accent6 150" xfId="5331"/>
    <cellStyle name="Accent6 151" xfId="5332"/>
    <cellStyle name="Accent6 152" xfId="5333"/>
    <cellStyle name="Accent6 153" xfId="5334"/>
    <cellStyle name="Accent6 154" xfId="5335"/>
    <cellStyle name="Accent6 155" xfId="5336"/>
    <cellStyle name="Accent6 156" xfId="5337"/>
    <cellStyle name="Accent6 157" xfId="5338"/>
    <cellStyle name="Accent6 158" xfId="5339"/>
    <cellStyle name="Accent6 159" xfId="5340"/>
    <cellStyle name="Accent6 16" xfId="1078"/>
    <cellStyle name="Accent6 16 2" xfId="5341"/>
    <cellStyle name="Accent6 160" xfId="5342"/>
    <cellStyle name="Accent6 161" xfId="5343"/>
    <cellStyle name="Accent6 162" xfId="5344"/>
    <cellStyle name="Accent6 163" xfId="5345"/>
    <cellStyle name="Accent6 164" xfId="5346"/>
    <cellStyle name="Accent6 165" xfId="5347"/>
    <cellStyle name="Accent6 166" xfId="5348"/>
    <cellStyle name="Accent6 167" xfId="5349"/>
    <cellStyle name="Accent6 168" xfId="5350"/>
    <cellStyle name="Accent6 169" xfId="5351"/>
    <cellStyle name="Accent6 17" xfId="1079"/>
    <cellStyle name="Accent6 17 2" xfId="5352"/>
    <cellStyle name="Accent6 170" xfId="5353"/>
    <cellStyle name="Accent6 171" xfId="5354"/>
    <cellStyle name="Accent6 172" xfId="5355"/>
    <cellStyle name="Accent6 173" xfId="5356"/>
    <cellStyle name="Accent6 174" xfId="5357"/>
    <cellStyle name="Accent6 175" xfId="5358"/>
    <cellStyle name="Accent6 176" xfId="5359"/>
    <cellStyle name="Accent6 177" xfId="5360"/>
    <cellStyle name="Accent6 178" xfId="5361"/>
    <cellStyle name="Accent6 179" xfId="5362"/>
    <cellStyle name="Accent6 18" xfId="1080"/>
    <cellStyle name="Accent6 18 2" xfId="5363"/>
    <cellStyle name="Accent6 180" xfId="5364"/>
    <cellStyle name="Accent6 181" xfId="5365"/>
    <cellStyle name="Accent6 182" xfId="5366"/>
    <cellStyle name="Accent6 183" xfId="5367"/>
    <cellStyle name="Accent6 184" xfId="5368"/>
    <cellStyle name="Accent6 185" xfId="5369"/>
    <cellStyle name="Accent6 186" xfId="5370"/>
    <cellStyle name="Accent6 187" xfId="5371"/>
    <cellStyle name="Accent6 188" xfId="5372"/>
    <cellStyle name="Accent6 189" xfId="5373"/>
    <cellStyle name="Accent6 19" xfId="1081"/>
    <cellStyle name="Accent6 19 2" xfId="5374"/>
    <cellStyle name="Accent6 190" xfId="5375"/>
    <cellStyle name="Accent6 191" xfId="5376"/>
    <cellStyle name="Accent6 192" xfId="5377"/>
    <cellStyle name="Accent6 193" xfId="5378"/>
    <cellStyle name="Accent6 194" xfId="5379"/>
    <cellStyle name="Accent6 195" xfId="5380"/>
    <cellStyle name="Accent6 196" xfId="5381"/>
    <cellStyle name="Accent6 197" xfId="5382"/>
    <cellStyle name="Accent6 198" xfId="5383"/>
    <cellStyle name="Accent6 199" xfId="5384"/>
    <cellStyle name="Accent6 2" xfId="1082"/>
    <cellStyle name="Accent6 2 10" xfId="1083"/>
    <cellStyle name="Accent6 2 11" xfId="1084"/>
    <cellStyle name="Accent6 2 12" xfId="1085"/>
    <cellStyle name="Accent6 2 13" xfId="1086"/>
    <cellStyle name="Accent6 2 14" xfId="1087"/>
    <cellStyle name="Accent6 2 15" xfId="1088"/>
    <cellStyle name="Accent6 2 16" xfId="1089"/>
    <cellStyle name="Accent6 2 17" xfId="1090"/>
    <cellStyle name="Accent6 2 18" xfId="1091"/>
    <cellStyle name="Accent6 2 19" xfId="1092"/>
    <cellStyle name="Accent6 2 2" xfId="1093"/>
    <cellStyle name="Accent6 2 2 2" xfId="5385"/>
    <cellStyle name="Accent6 2 20" xfId="20878"/>
    <cellStyle name="Accent6 2 3" xfId="1094"/>
    <cellStyle name="Accent6 2 4" xfId="1095"/>
    <cellStyle name="Accent6 2 4 2" xfId="5386"/>
    <cellStyle name="Accent6 2 5" xfId="1096"/>
    <cellStyle name="Accent6 2 6" xfId="1097"/>
    <cellStyle name="Accent6 2 7" xfId="1098"/>
    <cellStyle name="Accent6 2 8" xfId="1099"/>
    <cellStyle name="Accent6 2 9" xfId="1100"/>
    <cellStyle name="Accent6 20" xfId="5387"/>
    <cellStyle name="Accent6 200" xfId="5388"/>
    <cellStyle name="Accent6 200 2" xfId="21715"/>
    <cellStyle name="Accent6 201" xfId="21716"/>
    <cellStyle name="Accent6 202" xfId="21717"/>
    <cellStyle name="Accent6 203" xfId="21718"/>
    <cellStyle name="Accent6 204" xfId="21719"/>
    <cellStyle name="Accent6 205" xfId="21720"/>
    <cellStyle name="Accent6 206" xfId="21721"/>
    <cellStyle name="Accent6 207" xfId="21722"/>
    <cellStyle name="Accent6 208" xfId="21723"/>
    <cellStyle name="Accent6 209" xfId="21724"/>
    <cellStyle name="Accent6 21" xfId="5389"/>
    <cellStyle name="Accent6 210" xfId="21725"/>
    <cellStyle name="Accent6 211" xfId="21726"/>
    <cellStyle name="Accent6 212" xfId="21727"/>
    <cellStyle name="Accent6 213" xfId="21728"/>
    <cellStyle name="Accent6 214" xfId="21729"/>
    <cellStyle name="Accent6 215" xfId="21730"/>
    <cellStyle name="Accent6 216" xfId="21731"/>
    <cellStyle name="Accent6 217" xfId="21732"/>
    <cellStyle name="Accent6 218" xfId="21733"/>
    <cellStyle name="Accent6 219" xfId="21734"/>
    <cellStyle name="Accent6 22" xfId="5390"/>
    <cellStyle name="Accent6 220" xfId="21735"/>
    <cellStyle name="Accent6 221" xfId="21736"/>
    <cellStyle name="Accent6 222" xfId="21737"/>
    <cellStyle name="Accent6 223" xfId="21738"/>
    <cellStyle name="Accent6 224" xfId="21739"/>
    <cellStyle name="Accent6 225" xfId="21740"/>
    <cellStyle name="Accent6 226" xfId="21741"/>
    <cellStyle name="Accent6 227" xfId="21742"/>
    <cellStyle name="Accent6 228" xfId="21743"/>
    <cellStyle name="Accent6 229" xfId="21744"/>
    <cellStyle name="Accent6 23" xfId="5391"/>
    <cellStyle name="Accent6 230" xfId="21745"/>
    <cellStyle name="Accent6 231" xfId="21746"/>
    <cellStyle name="Accent6 232" xfId="21747"/>
    <cellStyle name="Accent6 233" xfId="21748"/>
    <cellStyle name="Accent6 234" xfId="21749"/>
    <cellStyle name="Accent6 235" xfId="21750"/>
    <cellStyle name="Accent6 236" xfId="21751"/>
    <cellStyle name="Accent6 237" xfId="21752"/>
    <cellStyle name="Accent6 238" xfId="21753"/>
    <cellStyle name="Accent6 239" xfId="21754"/>
    <cellStyle name="Accent6 24" xfId="5392"/>
    <cellStyle name="Accent6 240" xfId="21755"/>
    <cellStyle name="Accent6 241" xfId="21756"/>
    <cellStyle name="Accent6 242" xfId="21757"/>
    <cellStyle name="Accent6 243" xfId="21758"/>
    <cellStyle name="Accent6 244" xfId="21759"/>
    <cellStyle name="Accent6 245" xfId="21760"/>
    <cellStyle name="Accent6 246" xfId="21761"/>
    <cellStyle name="Accent6 247" xfId="21762"/>
    <cellStyle name="Accent6 248" xfId="21763"/>
    <cellStyle name="Accent6 249" xfId="21764"/>
    <cellStyle name="Accent6 25" xfId="5393"/>
    <cellStyle name="Accent6 250" xfId="21765"/>
    <cellStyle name="Accent6 251" xfId="21766"/>
    <cellStyle name="Accent6 252" xfId="21767"/>
    <cellStyle name="Accent6 253" xfId="21768"/>
    <cellStyle name="Accent6 254" xfId="21769"/>
    <cellStyle name="Accent6 255" xfId="21770"/>
    <cellStyle name="Accent6 256" xfId="21771"/>
    <cellStyle name="Accent6 257" xfId="21772"/>
    <cellStyle name="Accent6 258" xfId="21773"/>
    <cellStyle name="Accent6 259" xfId="21774"/>
    <cellStyle name="Accent6 26" xfId="5394"/>
    <cellStyle name="Accent6 260" xfId="21775"/>
    <cellStyle name="Accent6 261" xfId="21776"/>
    <cellStyle name="Accent6 262" xfId="21777"/>
    <cellStyle name="Accent6 263" xfId="21778"/>
    <cellStyle name="Accent6 264" xfId="21779"/>
    <cellStyle name="Accent6 265" xfId="21780"/>
    <cellStyle name="Accent6 266" xfId="21781"/>
    <cellStyle name="Accent6 267" xfId="21782"/>
    <cellStyle name="Accent6 268" xfId="21783"/>
    <cellStyle name="Accent6 269" xfId="21784"/>
    <cellStyle name="Accent6 27" xfId="5395"/>
    <cellStyle name="Accent6 270" xfId="21785"/>
    <cellStyle name="Accent6 271" xfId="21786"/>
    <cellStyle name="Accent6 272" xfId="21787"/>
    <cellStyle name="Accent6 273" xfId="21788"/>
    <cellStyle name="Accent6 274" xfId="21789"/>
    <cellStyle name="Accent6 275" xfId="21790"/>
    <cellStyle name="Accent6 276" xfId="21791"/>
    <cellStyle name="Accent6 277" xfId="21792"/>
    <cellStyle name="Accent6 278" xfId="21793"/>
    <cellStyle name="Accent6 279" xfId="21794"/>
    <cellStyle name="Accent6 28" xfId="5396"/>
    <cellStyle name="Accent6 280" xfId="21795"/>
    <cellStyle name="Accent6 281" xfId="21796"/>
    <cellStyle name="Accent6 282" xfId="21797"/>
    <cellStyle name="Accent6 283" xfId="21798"/>
    <cellStyle name="Accent6 284" xfId="21799"/>
    <cellStyle name="Accent6 285" xfId="21800"/>
    <cellStyle name="Accent6 286" xfId="21801"/>
    <cellStyle name="Accent6 287" xfId="21802"/>
    <cellStyle name="Accent6 288" xfId="21803"/>
    <cellStyle name="Accent6 289" xfId="21804"/>
    <cellStyle name="Accent6 29" xfId="5397"/>
    <cellStyle name="Accent6 290" xfId="21805"/>
    <cellStyle name="Accent6 291" xfId="21806"/>
    <cellStyle name="Accent6 292" xfId="21807"/>
    <cellStyle name="Accent6 293" xfId="21808"/>
    <cellStyle name="Accent6 294" xfId="21809"/>
    <cellStyle name="Accent6 295" xfId="21810"/>
    <cellStyle name="Accent6 296" xfId="21811"/>
    <cellStyle name="Accent6 297" xfId="21812"/>
    <cellStyle name="Accent6 298" xfId="21813"/>
    <cellStyle name="Accent6 299" xfId="21814"/>
    <cellStyle name="Accent6 3" xfId="1101"/>
    <cellStyle name="Accent6 3 2" xfId="5398"/>
    <cellStyle name="Accent6 3 3" xfId="5399"/>
    <cellStyle name="Accent6 3 4" xfId="5400"/>
    <cellStyle name="Accent6 30" xfId="5401"/>
    <cellStyle name="Accent6 300" xfId="21815"/>
    <cellStyle name="Accent6 301" xfId="21816"/>
    <cellStyle name="Accent6 302" xfId="21817"/>
    <cellStyle name="Accent6 303" xfId="21818"/>
    <cellStyle name="Accent6 304" xfId="21819"/>
    <cellStyle name="Accent6 305" xfId="21820"/>
    <cellStyle name="Accent6 306" xfId="21821"/>
    <cellStyle name="Accent6 307" xfId="21822"/>
    <cellStyle name="Accent6 308" xfId="21823"/>
    <cellStyle name="Accent6 309" xfId="21824"/>
    <cellStyle name="Accent6 31" xfId="5402"/>
    <cellStyle name="Accent6 310" xfId="21825"/>
    <cellStyle name="Accent6 311" xfId="21826"/>
    <cellStyle name="Accent6 312" xfId="21827"/>
    <cellStyle name="Accent6 313" xfId="21828"/>
    <cellStyle name="Accent6 314" xfId="21829"/>
    <cellStyle name="Accent6 315" xfId="21830"/>
    <cellStyle name="Accent6 316" xfId="21831"/>
    <cellStyle name="Accent6 317" xfId="21832"/>
    <cellStyle name="Accent6 318" xfId="21833"/>
    <cellStyle name="Accent6 319" xfId="21834"/>
    <cellStyle name="Accent6 32" xfId="5403"/>
    <cellStyle name="Accent6 320" xfId="21835"/>
    <cellStyle name="Accent6 321" xfId="21836"/>
    <cellStyle name="Accent6 322" xfId="21837"/>
    <cellStyle name="Accent6 33" xfId="5404"/>
    <cellStyle name="Accent6 34" xfId="5405"/>
    <cellStyle name="Accent6 35" xfId="5406"/>
    <cellStyle name="Accent6 36" xfId="5407"/>
    <cellStyle name="Accent6 37" xfId="5408"/>
    <cellStyle name="Accent6 38" xfId="5409"/>
    <cellStyle name="Accent6 39" xfId="5410"/>
    <cellStyle name="Accent6 4" xfId="1102"/>
    <cellStyle name="Accent6 4 2" xfId="5411"/>
    <cellStyle name="Accent6 4 3" xfId="21838"/>
    <cellStyle name="Accent6 40" xfId="5412"/>
    <cellStyle name="Accent6 41" xfId="5413"/>
    <cellStyle name="Accent6 42" xfId="5414"/>
    <cellStyle name="Accent6 43" xfId="5415"/>
    <cellStyle name="Accent6 44" xfId="5416"/>
    <cellStyle name="Accent6 45" xfId="5417"/>
    <cellStyle name="Accent6 46" xfId="5418"/>
    <cellStyle name="Accent6 47" xfId="5419"/>
    <cellStyle name="Accent6 48" xfId="5420"/>
    <cellStyle name="Accent6 49" xfId="5421"/>
    <cellStyle name="Accent6 5" xfId="1103"/>
    <cellStyle name="Accent6 5 2" xfId="5422"/>
    <cellStyle name="Accent6 50" xfId="5423"/>
    <cellStyle name="Accent6 51" xfId="5424"/>
    <cellStyle name="Accent6 52" xfId="5425"/>
    <cellStyle name="Accent6 53" xfId="5426"/>
    <cellStyle name="Accent6 54" xfId="5427"/>
    <cellStyle name="Accent6 55" xfId="5428"/>
    <cellStyle name="Accent6 56" xfId="5429"/>
    <cellStyle name="Accent6 57" xfId="5430"/>
    <cellStyle name="Accent6 58" xfId="5431"/>
    <cellStyle name="Accent6 59" xfId="5432"/>
    <cellStyle name="Accent6 6" xfId="1104"/>
    <cellStyle name="Accent6 6 2" xfId="5433"/>
    <cellStyle name="Accent6 60" xfId="5434"/>
    <cellStyle name="Accent6 61" xfId="5435"/>
    <cellStyle name="Accent6 62" xfId="5436"/>
    <cellStyle name="Accent6 63" xfId="5437"/>
    <cellStyle name="Accent6 64" xfId="5438"/>
    <cellStyle name="Accent6 65" xfId="5439"/>
    <cellStyle name="Accent6 66" xfId="5440"/>
    <cellStyle name="Accent6 67" xfId="5441"/>
    <cellStyle name="Accent6 68" xfId="5442"/>
    <cellStyle name="Accent6 69" xfId="5443"/>
    <cellStyle name="Accent6 7" xfId="1105"/>
    <cellStyle name="Accent6 7 2" xfId="5444"/>
    <cellStyle name="Accent6 70" xfId="5445"/>
    <cellStyle name="Accent6 71" xfId="5446"/>
    <cellStyle name="Accent6 72" xfId="5447"/>
    <cellStyle name="Accent6 73" xfId="5448"/>
    <cellStyle name="Accent6 74" xfId="5449"/>
    <cellStyle name="Accent6 75" xfId="5450"/>
    <cellStyle name="Accent6 76" xfId="5451"/>
    <cellStyle name="Accent6 77" xfId="5452"/>
    <cellStyle name="Accent6 78" xfId="5453"/>
    <cellStyle name="Accent6 79" xfId="5454"/>
    <cellStyle name="Accent6 8" xfId="1106"/>
    <cellStyle name="Accent6 8 2" xfId="5455"/>
    <cellStyle name="Accent6 80" xfId="5456"/>
    <cellStyle name="Accent6 81" xfId="5457"/>
    <cellStyle name="Accent6 82" xfId="5458"/>
    <cellStyle name="Accent6 83" xfId="5459"/>
    <cellStyle name="Accent6 84" xfId="5460"/>
    <cellStyle name="Accent6 85" xfId="5461"/>
    <cellStyle name="Accent6 86" xfId="5462"/>
    <cellStyle name="Accent6 87" xfId="5463"/>
    <cellStyle name="Accent6 88" xfId="5464"/>
    <cellStyle name="Accent6 89" xfId="5465"/>
    <cellStyle name="Accent6 9" xfId="1107"/>
    <cellStyle name="Accent6 9 2" xfId="5466"/>
    <cellStyle name="Accent6 90" xfId="5467"/>
    <cellStyle name="Accent6 91" xfId="5468"/>
    <cellStyle name="Accent6 92" xfId="5469"/>
    <cellStyle name="Accent6 93" xfId="5470"/>
    <cellStyle name="Accent6 94" xfId="5471"/>
    <cellStyle name="Accent6 95" xfId="5472"/>
    <cellStyle name="Accent6 96" xfId="5473"/>
    <cellStyle name="Accent6 97" xfId="5474"/>
    <cellStyle name="Accent6 98" xfId="5475"/>
    <cellStyle name="Accent6 99" xfId="5476"/>
    <cellStyle name="Accounting" xfId="1108"/>
    <cellStyle name="AeE­ [0]_AoAUAy°eC￥ " xfId="5477"/>
    <cellStyle name="AeE­_AoAUAy°eC￥ " xfId="5478"/>
    <cellStyle name="ARaging" xfId="1109"/>
    <cellStyle name="AÞ¸¶ [0]_AoAUAy°eC￥ " xfId="5479"/>
    <cellStyle name="AÞ¸¶_AoAUAy°eC￥ " xfId="5480"/>
    <cellStyle name="Bad 10" xfId="1110"/>
    <cellStyle name="Bad 11" xfId="1111"/>
    <cellStyle name="Bad 12" xfId="1112"/>
    <cellStyle name="Bad 13" xfId="1113"/>
    <cellStyle name="Bad 14" xfId="1114"/>
    <cellStyle name="Bad 15" xfId="1115"/>
    <cellStyle name="Bad 16" xfId="1116"/>
    <cellStyle name="Bad 17" xfId="1117"/>
    <cellStyle name="Bad 18" xfId="1118"/>
    <cellStyle name="Bad 19" xfId="1119"/>
    <cellStyle name="Bad 2" xfId="1120"/>
    <cellStyle name="Bad 2 10" xfId="1121"/>
    <cellStyle name="Bad 2 11" xfId="1122"/>
    <cellStyle name="Bad 2 12" xfId="1123"/>
    <cellStyle name="Bad 2 13" xfId="1124"/>
    <cellStyle name="Bad 2 14" xfId="1125"/>
    <cellStyle name="Bad 2 15" xfId="1126"/>
    <cellStyle name="Bad 2 16" xfId="1127"/>
    <cellStyle name="Bad 2 17" xfId="1128"/>
    <cellStyle name="Bad 2 18" xfId="1129"/>
    <cellStyle name="Bad 2 19" xfId="1130"/>
    <cellStyle name="Bad 2 2" xfId="1131"/>
    <cellStyle name="Bad 2 2 2" xfId="5481"/>
    <cellStyle name="Bad 2 20" xfId="20879"/>
    <cellStyle name="Bad 2 3" xfId="1132"/>
    <cellStyle name="Bad 2 4" xfId="1133"/>
    <cellStyle name="Bad 2 4 2" xfId="5482"/>
    <cellStyle name="Bad 2 5" xfId="1134"/>
    <cellStyle name="Bad 2 6" xfId="1135"/>
    <cellStyle name="Bad 2 7" xfId="1136"/>
    <cellStyle name="Bad 2 8" xfId="1137"/>
    <cellStyle name="Bad 2 9" xfId="1138"/>
    <cellStyle name="Bad 20" xfId="47174"/>
    <cellStyle name="Bad 3" xfId="1139"/>
    <cellStyle name="Bad 3 2" xfId="5483"/>
    <cellStyle name="Bad 3 2 2" xfId="21840"/>
    <cellStyle name="Bad 3 3" xfId="21839"/>
    <cellStyle name="Bad 4" xfId="1140"/>
    <cellStyle name="Bad 5" xfId="1141"/>
    <cellStyle name="Bad 6" xfId="1142"/>
    <cellStyle name="Bad 7" xfId="1143"/>
    <cellStyle name="Bad 8" xfId="1144"/>
    <cellStyle name="Bad 9" xfId="1145"/>
    <cellStyle name="C￥AØ_¿ø°¡SM " xfId="5484"/>
    <cellStyle name="Calc Currency (0)" xfId="1146"/>
    <cellStyle name="Calc Currency (2)" xfId="1147"/>
    <cellStyle name="Calc Percent (0)" xfId="1148"/>
    <cellStyle name="Calc Percent (1)" xfId="1149"/>
    <cellStyle name="Calc Percent (2)" xfId="1150"/>
    <cellStyle name="Calc Units (0)" xfId="1151"/>
    <cellStyle name="Calc Units (1)" xfId="1152"/>
    <cellStyle name="Calc Units (2)" xfId="1153"/>
    <cellStyle name="Calculation 10" xfId="1154"/>
    <cellStyle name="Calculation 10 2" xfId="1155"/>
    <cellStyle name="Calculation 10 2 2" xfId="46386"/>
    <cellStyle name="Calculation 10 3" xfId="46385"/>
    <cellStyle name="Calculation 11" xfId="1156"/>
    <cellStyle name="Calculation 11 2" xfId="1157"/>
    <cellStyle name="Calculation 11 2 2" xfId="46388"/>
    <cellStyle name="Calculation 11 3" xfId="46387"/>
    <cellStyle name="Calculation 12" xfId="1158"/>
    <cellStyle name="Calculation 12 2" xfId="1159"/>
    <cellStyle name="Calculation 12 2 2" xfId="46390"/>
    <cellStyle name="Calculation 12 3" xfId="46389"/>
    <cellStyle name="Calculation 13" xfId="1160"/>
    <cellStyle name="Calculation 13 2" xfId="1161"/>
    <cellStyle name="Calculation 13 2 2" xfId="46392"/>
    <cellStyle name="Calculation 13 3" xfId="46391"/>
    <cellStyle name="Calculation 14" xfId="1162"/>
    <cellStyle name="Calculation 14 2" xfId="1163"/>
    <cellStyle name="Calculation 14 2 2" xfId="46394"/>
    <cellStyle name="Calculation 14 3" xfId="46393"/>
    <cellStyle name="Calculation 15" xfId="1164"/>
    <cellStyle name="Calculation 15 2" xfId="1165"/>
    <cellStyle name="Calculation 15 2 2" xfId="46396"/>
    <cellStyle name="Calculation 15 3" xfId="46395"/>
    <cellStyle name="Calculation 16" xfId="1166"/>
    <cellStyle name="Calculation 16 2" xfId="1167"/>
    <cellStyle name="Calculation 16 2 2" xfId="46398"/>
    <cellStyle name="Calculation 16 3" xfId="46397"/>
    <cellStyle name="Calculation 17" xfId="1168"/>
    <cellStyle name="Calculation 17 2" xfId="1169"/>
    <cellStyle name="Calculation 17 2 2" xfId="46400"/>
    <cellStyle name="Calculation 17 3" xfId="46399"/>
    <cellStyle name="Calculation 18" xfId="1170"/>
    <cellStyle name="Calculation 18 2" xfId="1171"/>
    <cellStyle name="Calculation 18 2 2" xfId="46402"/>
    <cellStyle name="Calculation 18 3" xfId="46401"/>
    <cellStyle name="Calculation 19" xfId="1172"/>
    <cellStyle name="Calculation 19 2" xfId="1173"/>
    <cellStyle name="Calculation 19 2 2" xfId="46404"/>
    <cellStyle name="Calculation 19 3" xfId="46403"/>
    <cellStyle name="Calculation 2" xfId="1174"/>
    <cellStyle name="Calculation 2 10" xfId="1175"/>
    <cellStyle name="Calculation 2 10 2" xfId="1176"/>
    <cellStyle name="Calculation 2 10 2 2" xfId="46406"/>
    <cellStyle name="Calculation 2 10 3" xfId="46405"/>
    <cellStyle name="Calculation 2 11" xfId="1177"/>
    <cellStyle name="Calculation 2 11 2" xfId="1178"/>
    <cellStyle name="Calculation 2 11 2 2" xfId="46408"/>
    <cellStyle name="Calculation 2 11 3" xfId="46407"/>
    <cellStyle name="Calculation 2 12" xfId="1179"/>
    <cellStyle name="Calculation 2 12 2" xfId="1180"/>
    <cellStyle name="Calculation 2 12 2 2" xfId="46410"/>
    <cellStyle name="Calculation 2 12 3" xfId="46409"/>
    <cellStyle name="Calculation 2 13" xfId="1181"/>
    <cellStyle name="Calculation 2 13 2" xfId="1182"/>
    <cellStyle name="Calculation 2 13 2 2" xfId="46412"/>
    <cellStyle name="Calculation 2 13 3" xfId="46411"/>
    <cellStyle name="Calculation 2 14" xfId="1183"/>
    <cellStyle name="Calculation 2 14 2" xfId="1184"/>
    <cellStyle name="Calculation 2 14 2 2" xfId="46414"/>
    <cellStyle name="Calculation 2 14 3" xfId="46413"/>
    <cellStyle name="Calculation 2 15" xfId="1185"/>
    <cellStyle name="Calculation 2 15 2" xfId="1186"/>
    <cellStyle name="Calculation 2 15 2 2" xfId="46416"/>
    <cellStyle name="Calculation 2 15 3" xfId="46415"/>
    <cellStyle name="Calculation 2 16" xfId="1187"/>
    <cellStyle name="Calculation 2 16 2" xfId="1188"/>
    <cellStyle name="Calculation 2 16 2 2" xfId="46418"/>
    <cellStyle name="Calculation 2 16 3" xfId="46417"/>
    <cellStyle name="Calculation 2 17" xfId="1189"/>
    <cellStyle name="Calculation 2 17 2" xfId="1190"/>
    <cellStyle name="Calculation 2 17 2 2" xfId="46420"/>
    <cellStyle name="Calculation 2 17 3" xfId="46419"/>
    <cellStyle name="Calculation 2 18" xfId="1191"/>
    <cellStyle name="Calculation 2 18 2" xfId="1192"/>
    <cellStyle name="Calculation 2 18 2 2" xfId="46422"/>
    <cellStyle name="Calculation 2 18 3" xfId="46421"/>
    <cellStyle name="Calculation 2 19" xfId="1193"/>
    <cellStyle name="Calculation 2 19 2" xfId="1194"/>
    <cellStyle name="Calculation 2 19 2 2" xfId="46424"/>
    <cellStyle name="Calculation 2 19 3" xfId="46423"/>
    <cellStyle name="Calculation 2 2" xfId="1195"/>
    <cellStyle name="Calculation 2 2 2" xfId="1196"/>
    <cellStyle name="Calculation 2 2 2 10" xfId="21842"/>
    <cellStyle name="Calculation 2 2 2 10 2" xfId="21843"/>
    <cellStyle name="Calculation 2 2 2 11" xfId="21844"/>
    <cellStyle name="Calculation 2 2 2 11 2" xfId="21845"/>
    <cellStyle name="Calculation 2 2 2 12" xfId="21846"/>
    <cellStyle name="Calculation 2 2 2 12 2" xfId="21847"/>
    <cellStyle name="Calculation 2 2 2 13" xfId="21848"/>
    <cellStyle name="Calculation 2 2 2 13 2" xfId="21849"/>
    <cellStyle name="Calculation 2 2 2 14" xfId="21850"/>
    <cellStyle name="Calculation 2 2 2 15" xfId="21841"/>
    <cellStyle name="Calculation 2 2 2 16" xfId="46426"/>
    <cellStyle name="Calculation 2 2 2 2" xfId="21851"/>
    <cellStyle name="Calculation 2 2 2 2 2" xfId="21852"/>
    <cellStyle name="Calculation 2 2 2 2 2 2" xfId="21853"/>
    <cellStyle name="Calculation 2 2 2 2 3" xfId="21854"/>
    <cellStyle name="Calculation 2 2 2 3" xfId="21855"/>
    <cellStyle name="Calculation 2 2 2 3 2" xfId="21856"/>
    <cellStyle name="Calculation 2 2 2 4" xfId="21857"/>
    <cellStyle name="Calculation 2 2 2 4 2" xfId="21858"/>
    <cellStyle name="Calculation 2 2 2 5" xfId="21859"/>
    <cellStyle name="Calculation 2 2 2 5 2" xfId="21860"/>
    <cellStyle name="Calculation 2 2 2 6" xfId="21861"/>
    <cellStyle name="Calculation 2 2 2 6 2" xfId="21862"/>
    <cellStyle name="Calculation 2 2 2 7" xfId="21863"/>
    <cellStyle name="Calculation 2 2 2 7 2" xfId="21864"/>
    <cellStyle name="Calculation 2 2 2 8" xfId="21865"/>
    <cellStyle name="Calculation 2 2 2 8 2" xfId="21866"/>
    <cellStyle name="Calculation 2 2 2 9" xfId="21867"/>
    <cellStyle name="Calculation 2 2 2 9 2" xfId="21868"/>
    <cellStyle name="Calculation 2 2 3" xfId="5485"/>
    <cellStyle name="Calculation 2 2 3 10" xfId="21869"/>
    <cellStyle name="Calculation 2 2 3 10 2" xfId="21870"/>
    <cellStyle name="Calculation 2 2 3 11" xfId="21871"/>
    <cellStyle name="Calculation 2 2 3 11 2" xfId="21872"/>
    <cellStyle name="Calculation 2 2 3 12" xfId="21873"/>
    <cellStyle name="Calculation 2 2 3 12 2" xfId="21874"/>
    <cellStyle name="Calculation 2 2 3 13" xfId="21875"/>
    <cellStyle name="Calculation 2 2 3 13 2" xfId="21876"/>
    <cellStyle name="Calculation 2 2 3 14" xfId="21877"/>
    <cellStyle name="Calculation 2 2 3 2" xfId="21878"/>
    <cellStyle name="Calculation 2 2 3 2 2" xfId="21879"/>
    <cellStyle name="Calculation 2 2 3 3" xfId="21880"/>
    <cellStyle name="Calculation 2 2 3 3 2" xfId="21881"/>
    <cellStyle name="Calculation 2 2 3 4" xfId="21882"/>
    <cellStyle name="Calculation 2 2 3 4 2" xfId="21883"/>
    <cellStyle name="Calculation 2 2 3 5" xfId="21884"/>
    <cellStyle name="Calculation 2 2 3 5 2" xfId="21885"/>
    <cellStyle name="Calculation 2 2 3 6" xfId="21886"/>
    <cellStyle name="Calculation 2 2 3 6 2" xfId="21887"/>
    <cellStyle name="Calculation 2 2 3 7" xfId="21888"/>
    <cellStyle name="Calculation 2 2 3 7 2" xfId="21889"/>
    <cellStyle name="Calculation 2 2 3 8" xfId="21890"/>
    <cellStyle name="Calculation 2 2 3 8 2" xfId="21891"/>
    <cellStyle name="Calculation 2 2 3 9" xfId="21892"/>
    <cellStyle name="Calculation 2 2 3 9 2" xfId="21893"/>
    <cellStyle name="Calculation 2 2 4" xfId="21894"/>
    <cellStyle name="Calculation 2 2 4 2" xfId="21895"/>
    <cellStyle name="Calculation 2 2 5" xfId="21896"/>
    <cellStyle name="Calculation 2 2 6" xfId="46021"/>
    <cellStyle name="Calculation 2 2 7" xfId="46425"/>
    <cellStyle name="Calculation 2 20" xfId="1197"/>
    <cellStyle name="Calculation 2 20 2" xfId="46427"/>
    <cellStyle name="Calculation 2 21" xfId="20880"/>
    <cellStyle name="Calculation 2 22" xfId="46020"/>
    <cellStyle name="Calculation 2 3" xfId="1198"/>
    <cellStyle name="Calculation 2 3 2" xfId="1199"/>
    <cellStyle name="Calculation 2 3 2 10" xfId="21897"/>
    <cellStyle name="Calculation 2 3 2 10 2" xfId="21898"/>
    <cellStyle name="Calculation 2 3 2 11" xfId="21899"/>
    <cellStyle name="Calculation 2 3 2 11 2" xfId="21900"/>
    <cellStyle name="Calculation 2 3 2 12" xfId="21901"/>
    <cellStyle name="Calculation 2 3 2 12 2" xfId="21902"/>
    <cellStyle name="Calculation 2 3 2 13" xfId="21903"/>
    <cellStyle name="Calculation 2 3 2 13 2" xfId="21904"/>
    <cellStyle name="Calculation 2 3 2 14" xfId="21905"/>
    <cellStyle name="Calculation 2 3 2 15" xfId="46428"/>
    <cellStyle name="Calculation 2 3 2 2" xfId="21906"/>
    <cellStyle name="Calculation 2 3 2 2 2" xfId="21907"/>
    <cellStyle name="Calculation 2 3 2 2 2 2" xfId="21908"/>
    <cellStyle name="Calculation 2 3 2 2 3" xfId="21909"/>
    <cellStyle name="Calculation 2 3 2 3" xfId="21910"/>
    <cellStyle name="Calculation 2 3 2 3 2" xfId="21911"/>
    <cellStyle name="Calculation 2 3 2 4" xfId="21912"/>
    <cellStyle name="Calculation 2 3 2 4 2" xfId="21913"/>
    <cellStyle name="Calculation 2 3 2 5" xfId="21914"/>
    <cellStyle name="Calculation 2 3 2 5 2" xfId="21915"/>
    <cellStyle name="Calculation 2 3 2 6" xfId="21916"/>
    <cellStyle name="Calculation 2 3 2 6 2" xfId="21917"/>
    <cellStyle name="Calculation 2 3 2 7" xfId="21918"/>
    <cellStyle name="Calculation 2 3 2 7 2" xfId="21919"/>
    <cellStyle name="Calculation 2 3 2 8" xfId="21920"/>
    <cellStyle name="Calculation 2 3 2 8 2" xfId="21921"/>
    <cellStyle name="Calculation 2 3 2 9" xfId="21922"/>
    <cellStyle name="Calculation 2 3 2 9 2" xfId="21923"/>
    <cellStyle name="Calculation 2 3 3" xfId="21924"/>
    <cellStyle name="Calculation 2 3 3 10" xfId="21925"/>
    <cellStyle name="Calculation 2 3 3 10 2" xfId="21926"/>
    <cellStyle name="Calculation 2 3 3 11" xfId="21927"/>
    <cellStyle name="Calculation 2 3 3 11 2" xfId="21928"/>
    <cellStyle name="Calculation 2 3 3 12" xfId="21929"/>
    <cellStyle name="Calculation 2 3 3 12 2" xfId="21930"/>
    <cellStyle name="Calculation 2 3 3 13" xfId="21931"/>
    <cellStyle name="Calculation 2 3 3 13 2" xfId="21932"/>
    <cellStyle name="Calculation 2 3 3 14" xfId="21933"/>
    <cellStyle name="Calculation 2 3 3 2" xfId="21934"/>
    <cellStyle name="Calculation 2 3 3 2 2" xfId="21935"/>
    <cellStyle name="Calculation 2 3 3 3" xfId="21936"/>
    <cellStyle name="Calculation 2 3 3 3 2" xfId="21937"/>
    <cellStyle name="Calculation 2 3 3 4" xfId="21938"/>
    <cellStyle name="Calculation 2 3 3 4 2" xfId="21939"/>
    <cellStyle name="Calculation 2 3 3 5" xfId="21940"/>
    <cellStyle name="Calculation 2 3 3 5 2" xfId="21941"/>
    <cellStyle name="Calculation 2 3 3 6" xfId="21942"/>
    <cellStyle name="Calculation 2 3 3 6 2" xfId="21943"/>
    <cellStyle name="Calculation 2 3 3 7" xfId="21944"/>
    <cellStyle name="Calculation 2 3 3 7 2" xfId="21945"/>
    <cellStyle name="Calculation 2 3 3 8" xfId="21946"/>
    <cellStyle name="Calculation 2 3 3 8 2" xfId="21947"/>
    <cellStyle name="Calculation 2 3 3 9" xfId="21948"/>
    <cellStyle name="Calculation 2 3 3 9 2" xfId="21949"/>
    <cellStyle name="Calculation 2 3 4" xfId="21950"/>
    <cellStyle name="Calculation 2 3 4 2" xfId="21951"/>
    <cellStyle name="Calculation 2 3 5" xfId="21952"/>
    <cellStyle name="Calculation 2 3 6" xfId="46022"/>
    <cellStyle name="Calculation 2 4" xfId="1200"/>
    <cellStyle name="Calculation 2 4 10" xfId="21953"/>
    <cellStyle name="Calculation 2 4 10 2" xfId="21954"/>
    <cellStyle name="Calculation 2 4 11" xfId="21955"/>
    <cellStyle name="Calculation 2 4 11 2" xfId="21956"/>
    <cellStyle name="Calculation 2 4 12" xfId="21957"/>
    <cellStyle name="Calculation 2 4 12 2" xfId="21958"/>
    <cellStyle name="Calculation 2 4 13" xfId="21959"/>
    <cellStyle name="Calculation 2 4 13 2" xfId="21960"/>
    <cellStyle name="Calculation 2 4 14" xfId="21961"/>
    <cellStyle name="Calculation 2 4 14 2" xfId="21962"/>
    <cellStyle name="Calculation 2 4 15" xfId="21963"/>
    <cellStyle name="Calculation 2 4 16" xfId="46023"/>
    <cellStyle name="Calculation 2 4 17" xfId="46429"/>
    <cellStyle name="Calculation 2 4 2" xfId="1201"/>
    <cellStyle name="Calculation 2 4 2 10" xfId="21964"/>
    <cellStyle name="Calculation 2 4 2 10 2" xfId="21965"/>
    <cellStyle name="Calculation 2 4 2 11" xfId="21966"/>
    <cellStyle name="Calculation 2 4 2 11 2" xfId="21967"/>
    <cellStyle name="Calculation 2 4 2 12" xfId="21968"/>
    <cellStyle name="Calculation 2 4 2 12 2" xfId="21969"/>
    <cellStyle name="Calculation 2 4 2 13" xfId="21970"/>
    <cellStyle name="Calculation 2 4 2 13 2" xfId="21971"/>
    <cellStyle name="Calculation 2 4 2 14" xfId="21972"/>
    <cellStyle name="Calculation 2 4 2 15" xfId="46430"/>
    <cellStyle name="Calculation 2 4 2 2" xfId="21973"/>
    <cellStyle name="Calculation 2 4 2 2 2" xfId="21974"/>
    <cellStyle name="Calculation 2 4 2 3" xfId="21975"/>
    <cellStyle name="Calculation 2 4 2 3 2" xfId="21976"/>
    <cellStyle name="Calculation 2 4 2 4" xfId="21977"/>
    <cellStyle name="Calculation 2 4 2 4 2" xfId="21978"/>
    <cellStyle name="Calculation 2 4 2 5" xfId="21979"/>
    <cellStyle name="Calculation 2 4 2 5 2" xfId="21980"/>
    <cellStyle name="Calculation 2 4 2 6" xfId="21981"/>
    <cellStyle name="Calculation 2 4 2 6 2" xfId="21982"/>
    <cellStyle name="Calculation 2 4 2 7" xfId="21983"/>
    <cellStyle name="Calculation 2 4 2 7 2" xfId="21984"/>
    <cellStyle name="Calculation 2 4 2 8" xfId="21985"/>
    <cellStyle name="Calculation 2 4 2 8 2" xfId="21986"/>
    <cellStyle name="Calculation 2 4 2 9" xfId="21987"/>
    <cellStyle name="Calculation 2 4 2 9 2" xfId="21988"/>
    <cellStyle name="Calculation 2 4 3" xfId="5486"/>
    <cellStyle name="Calculation 2 4 3 2" xfId="21990"/>
    <cellStyle name="Calculation 2 4 3 3" xfId="21989"/>
    <cellStyle name="Calculation 2 4 4" xfId="21991"/>
    <cellStyle name="Calculation 2 4 4 2" xfId="21992"/>
    <cellStyle name="Calculation 2 4 5" xfId="21993"/>
    <cellStyle name="Calculation 2 4 5 2" xfId="21994"/>
    <cellStyle name="Calculation 2 4 6" xfId="21995"/>
    <cellStyle name="Calculation 2 4 6 2" xfId="21996"/>
    <cellStyle name="Calculation 2 4 7" xfId="21997"/>
    <cellStyle name="Calculation 2 4 7 2" xfId="21998"/>
    <cellStyle name="Calculation 2 4 8" xfId="21999"/>
    <cellStyle name="Calculation 2 4 8 2" xfId="22000"/>
    <cellStyle name="Calculation 2 4 9" xfId="22001"/>
    <cellStyle name="Calculation 2 4 9 2" xfId="22002"/>
    <cellStyle name="Calculation 2 5" xfId="1202"/>
    <cellStyle name="Calculation 2 5 10" xfId="22004"/>
    <cellStyle name="Calculation 2 5 10 2" xfId="22005"/>
    <cellStyle name="Calculation 2 5 11" xfId="22006"/>
    <cellStyle name="Calculation 2 5 11 2" xfId="22007"/>
    <cellStyle name="Calculation 2 5 12" xfId="22008"/>
    <cellStyle name="Calculation 2 5 12 2" xfId="22009"/>
    <cellStyle name="Calculation 2 5 13" xfId="22010"/>
    <cellStyle name="Calculation 2 5 13 2" xfId="22011"/>
    <cellStyle name="Calculation 2 5 14" xfId="22012"/>
    <cellStyle name="Calculation 2 5 15" xfId="22003"/>
    <cellStyle name="Calculation 2 5 16" xfId="46431"/>
    <cellStyle name="Calculation 2 5 2" xfId="1203"/>
    <cellStyle name="Calculation 2 5 2 2" xfId="22014"/>
    <cellStyle name="Calculation 2 5 2 2 2" xfId="22015"/>
    <cellStyle name="Calculation 2 5 2 3" xfId="22016"/>
    <cellStyle name="Calculation 2 5 2 4" xfId="22013"/>
    <cellStyle name="Calculation 2 5 2 5" xfId="46432"/>
    <cellStyle name="Calculation 2 5 3" xfId="22017"/>
    <cellStyle name="Calculation 2 5 3 2" xfId="22018"/>
    <cellStyle name="Calculation 2 5 4" xfId="22019"/>
    <cellStyle name="Calculation 2 5 4 2" xfId="22020"/>
    <cellStyle name="Calculation 2 5 5" xfId="22021"/>
    <cellStyle name="Calculation 2 5 5 2" xfId="22022"/>
    <cellStyle name="Calculation 2 5 6" xfId="22023"/>
    <cellStyle name="Calculation 2 5 6 2" xfId="22024"/>
    <cellStyle name="Calculation 2 5 7" xfId="22025"/>
    <cellStyle name="Calculation 2 5 7 2" xfId="22026"/>
    <cellStyle name="Calculation 2 5 8" xfId="22027"/>
    <cellStyle name="Calculation 2 5 8 2" xfId="22028"/>
    <cellStyle name="Calculation 2 5 9" xfId="22029"/>
    <cellStyle name="Calculation 2 5 9 2" xfId="22030"/>
    <cellStyle name="Calculation 2 6" xfId="1204"/>
    <cellStyle name="Calculation 2 6 10" xfId="22031"/>
    <cellStyle name="Calculation 2 6 10 2" xfId="22032"/>
    <cellStyle name="Calculation 2 6 11" xfId="22033"/>
    <cellStyle name="Calculation 2 6 11 2" xfId="22034"/>
    <cellStyle name="Calculation 2 6 12" xfId="22035"/>
    <cellStyle name="Calculation 2 6 12 2" xfId="22036"/>
    <cellStyle name="Calculation 2 6 13" xfId="22037"/>
    <cellStyle name="Calculation 2 6 13 2" xfId="22038"/>
    <cellStyle name="Calculation 2 6 14" xfId="22039"/>
    <cellStyle name="Calculation 2 6 15" xfId="46433"/>
    <cellStyle name="Calculation 2 6 2" xfId="1205"/>
    <cellStyle name="Calculation 2 6 2 2" xfId="22040"/>
    <cellStyle name="Calculation 2 6 2 3" xfId="46434"/>
    <cellStyle name="Calculation 2 6 3" xfId="22041"/>
    <cellStyle name="Calculation 2 6 3 2" xfId="22042"/>
    <cellStyle name="Calculation 2 6 4" xfId="22043"/>
    <cellStyle name="Calculation 2 6 4 2" xfId="22044"/>
    <cellStyle name="Calculation 2 6 5" xfId="22045"/>
    <cellStyle name="Calculation 2 6 5 2" xfId="22046"/>
    <cellStyle name="Calculation 2 6 6" xfId="22047"/>
    <cellStyle name="Calculation 2 6 6 2" xfId="22048"/>
    <cellStyle name="Calculation 2 6 7" xfId="22049"/>
    <cellStyle name="Calculation 2 6 7 2" xfId="22050"/>
    <cellStyle name="Calculation 2 6 8" xfId="22051"/>
    <cellStyle name="Calculation 2 6 8 2" xfId="22052"/>
    <cellStyle name="Calculation 2 6 9" xfId="22053"/>
    <cellStyle name="Calculation 2 6 9 2" xfId="22054"/>
    <cellStyle name="Calculation 2 7" xfId="1206"/>
    <cellStyle name="Calculation 2 7 2" xfId="1207"/>
    <cellStyle name="Calculation 2 7 2 2" xfId="46436"/>
    <cellStyle name="Calculation 2 7 3" xfId="46435"/>
    <cellStyle name="Calculation 2 8" xfId="1208"/>
    <cellStyle name="Calculation 2 8 2" xfId="1209"/>
    <cellStyle name="Calculation 2 8 2 2" xfId="46438"/>
    <cellStyle name="Calculation 2 8 3" xfId="46437"/>
    <cellStyle name="Calculation 2 9" xfId="1210"/>
    <cellStyle name="Calculation 2 9 2" xfId="1211"/>
    <cellStyle name="Calculation 2 9 2 2" xfId="46440"/>
    <cellStyle name="Calculation 2 9 3" xfId="46439"/>
    <cellStyle name="Calculation 20" xfId="47175"/>
    <cellStyle name="Calculation 20 2" xfId="47173"/>
    <cellStyle name="Calculation 3" xfId="1212"/>
    <cellStyle name="Calculation 3 2" xfId="1213"/>
    <cellStyle name="Calculation 3 2 2" xfId="46442"/>
    <cellStyle name="Calculation 3 3" xfId="22055"/>
    <cellStyle name="Calculation 3 4" xfId="46441"/>
    <cellStyle name="Calculation 4" xfId="1214"/>
    <cellStyle name="Calculation 4 10" xfId="22057"/>
    <cellStyle name="Calculation 4 10 2" xfId="22058"/>
    <cellStyle name="Calculation 4 11" xfId="22059"/>
    <cellStyle name="Calculation 4 11 2" xfId="22060"/>
    <cellStyle name="Calculation 4 12" xfId="22061"/>
    <cellStyle name="Calculation 4 12 2" xfId="22062"/>
    <cellStyle name="Calculation 4 13" xfId="22063"/>
    <cellStyle name="Calculation 4 13 2" xfId="22064"/>
    <cellStyle name="Calculation 4 14" xfId="22065"/>
    <cellStyle name="Calculation 4 15" xfId="22056"/>
    <cellStyle name="Calculation 4 16" xfId="46443"/>
    <cellStyle name="Calculation 4 2" xfId="1215"/>
    <cellStyle name="Calculation 4 2 2" xfId="22067"/>
    <cellStyle name="Calculation 4 2 2 2" xfId="22068"/>
    <cellStyle name="Calculation 4 2 3" xfId="22069"/>
    <cellStyle name="Calculation 4 2 4" xfId="22066"/>
    <cellStyle name="Calculation 4 2 5" xfId="46444"/>
    <cellStyle name="Calculation 4 3" xfId="22070"/>
    <cellStyle name="Calculation 4 3 2" xfId="22071"/>
    <cellStyle name="Calculation 4 4" xfId="22072"/>
    <cellStyle name="Calculation 4 4 2" xfId="22073"/>
    <cellStyle name="Calculation 4 5" xfId="22074"/>
    <cellStyle name="Calculation 4 5 2" xfId="22075"/>
    <cellStyle name="Calculation 4 6" xfId="22076"/>
    <cellStyle name="Calculation 4 6 2" xfId="22077"/>
    <cellStyle name="Calculation 4 7" xfId="22078"/>
    <cellStyle name="Calculation 4 7 2" xfId="22079"/>
    <cellStyle name="Calculation 4 8" xfId="22080"/>
    <cellStyle name="Calculation 4 8 2" xfId="22081"/>
    <cellStyle name="Calculation 4 9" xfId="22082"/>
    <cellStyle name="Calculation 4 9 2" xfId="22083"/>
    <cellStyle name="Calculation 5" xfId="1216"/>
    <cellStyle name="Calculation 5 10" xfId="22085"/>
    <cellStyle name="Calculation 5 10 2" xfId="22086"/>
    <cellStyle name="Calculation 5 11" xfId="22087"/>
    <cellStyle name="Calculation 5 11 2" xfId="22088"/>
    <cellStyle name="Calculation 5 12" xfId="22089"/>
    <cellStyle name="Calculation 5 12 2" xfId="22090"/>
    <cellStyle name="Calculation 5 13" xfId="22091"/>
    <cellStyle name="Calculation 5 13 2" xfId="22092"/>
    <cellStyle name="Calculation 5 14" xfId="22093"/>
    <cellStyle name="Calculation 5 15" xfId="22084"/>
    <cellStyle name="Calculation 5 16" xfId="46445"/>
    <cellStyle name="Calculation 5 2" xfId="1217"/>
    <cellStyle name="Calculation 5 2 2" xfId="22095"/>
    <cellStyle name="Calculation 5 2 2 2" xfId="22096"/>
    <cellStyle name="Calculation 5 2 3" xfId="22097"/>
    <cellStyle name="Calculation 5 2 4" xfId="22094"/>
    <cellStyle name="Calculation 5 2 5" xfId="46446"/>
    <cellStyle name="Calculation 5 3" xfId="22098"/>
    <cellStyle name="Calculation 5 3 2" xfId="22099"/>
    <cellStyle name="Calculation 5 4" xfId="22100"/>
    <cellStyle name="Calculation 5 4 2" xfId="22101"/>
    <cellStyle name="Calculation 5 5" xfId="22102"/>
    <cellStyle name="Calculation 5 5 2" xfId="22103"/>
    <cellStyle name="Calculation 5 6" xfId="22104"/>
    <cellStyle name="Calculation 5 6 2" xfId="22105"/>
    <cellStyle name="Calculation 5 7" xfId="22106"/>
    <cellStyle name="Calculation 5 7 2" xfId="22107"/>
    <cellStyle name="Calculation 5 8" xfId="22108"/>
    <cellStyle name="Calculation 5 8 2" xfId="22109"/>
    <cellStyle name="Calculation 5 9" xfId="22110"/>
    <cellStyle name="Calculation 5 9 2" xfId="22111"/>
    <cellStyle name="Calculation 6" xfId="1218"/>
    <cellStyle name="Calculation 6 10" xfId="22113"/>
    <cellStyle name="Calculation 6 10 2" xfId="22114"/>
    <cellStyle name="Calculation 6 11" xfId="22115"/>
    <cellStyle name="Calculation 6 11 2" xfId="22116"/>
    <cellStyle name="Calculation 6 12" xfId="22117"/>
    <cellStyle name="Calculation 6 12 2" xfId="22118"/>
    <cellStyle name="Calculation 6 13" xfId="22119"/>
    <cellStyle name="Calculation 6 13 2" xfId="22120"/>
    <cellStyle name="Calculation 6 14" xfId="22121"/>
    <cellStyle name="Calculation 6 15" xfId="22112"/>
    <cellStyle name="Calculation 6 16" xfId="46447"/>
    <cellStyle name="Calculation 6 2" xfId="1219"/>
    <cellStyle name="Calculation 6 2 2" xfId="22123"/>
    <cellStyle name="Calculation 6 2 2 2" xfId="22124"/>
    <cellStyle name="Calculation 6 2 3" xfId="22125"/>
    <cellStyle name="Calculation 6 2 4" xfId="22122"/>
    <cellStyle name="Calculation 6 2 5" xfId="46448"/>
    <cellStyle name="Calculation 6 3" xfId="22126"/>
    <cellStyle name="Calculation 6 3 2" xfId="22127"/>
    <cellStyle name="Calculation 6 4" xfId="22128"/>
    <cellStyle name="Calculation 6 4 2" xfId="22129"/>
    <cellStyle name="Calculation 6 5" xfId="22130"/>
    <cellStyle name="Calculation 6 5 2" xfId="22131"/>
    <cellStyle name="Calculation 6 6" xfId="22132"/>
    <cellStyle name="Calculation 6 6 2" xfId="22133"/>
    <cellStyle name="Calculation 6 7" xfId="22134"/>
    <cellStyle name="Calculation 6 7 2" xfId="22135"/>
    <cellStyle name="Calculation 6 8" xfId="22136"/>
    <cellStyle name="Calculation 6 8 2" xfId="22137"/>
    <cellStyle name="Calculation 6 9" xfId="22138"/>
    <cellStyle name="Calculation 6 9 2" xfId="22139"/>
    <cellStyle name="Calculation 7" xfId="1220"/>
    <cellStyle name="Calculation 7 10" xfId="22141"/>
    <cellStyle name="Calculation 7 10 2" xfId="22142"/>
    <cellStyle name="Calculation 7 11" xfId="22143"/>
    <cellStyle name="Calculation 7 11 2" xfId="22144"/>
    <cellStyle name="Calculation 7 12" xfId="22145"/>
    <cellStyle name="Calculation 7 12 2" xfId="22146"/>
    <cellStyle name="Calculation 7 13" xfId="22147"/>
    <cellStyle name="Calculation 7 13 2" xfId="22148"/>
    <cellStyle name="Calculation 7 14" xfId="22149"/>
    <cellStyle name="Calculation 7 15" xfId="22140"/>
    <cellStyle name="Calculation 7 16" xfId="46449"/>
    <cellStyle name="Calculation 7 2" xfId="1221"/>
    <cellStyle name="Calculation 7 2 2" xfId="22151"/>
    <cellStyle name="Calculation 7 2 2 2" xfId="22152"/>
    <cellStyle name="Calculation 7 2 3" xfId="22153"/>
    <cellStyle name="Calculation 7 2 4" xfId="22150"/>
    <cellStyle name="Calculation 7 2 5" xfId="46450"/>
    <cellStyle name="Calculation 7 3" xfId="22154"/>
    <cellStyle name="Calculation 7 3 2" xfId="22155"/>
    <cellStyle name="Calculation 7 4" xfId="22156"/>
    <cellStyle name="Calculation 7 4 2" xfId="22157"/>
    <cellStyle name="Calculation 7 5" xfId="22158"/>
    <cellStyle name="Calculation 7 5 2" xfId="22159"/>
    <cellStyle name="Calculation 7 6" xfId="22160"/>
    <cellStyle name="Calculation 7 6 2" xfId="22161"/>
    <cellStyle name="Calculation 7 7" xfId="22162"/>
    <cellStyle name="Calculation 7 7 2" xfId="22163"/>
    <cellStyle name="Calculation 7 8" xfId="22164"/>
    <cellStyle name="Calculation 7 8 2" xfId="22165"/>
    <cellStyle name="Calculation 7 9" xfId="22166"/>
    <cellStyle name="Calculation 7 9 2" xfId="22167"/>
    <cellStyle name="Calculation 8" xfId="1222"/>
    <cellStyle name="Calculation 8 2" xfId="1223"/>
    <cellStyle name="Calculation 8 2 2" xfId="46452"/>
    <cellStyle name="Calculation 8 3" xfId="46451"/>
    <cellStyle name="Calculation 9" xfId="1224"/>
    <cellStyle name="Calculation 9 2" xfId="1225"/>
    <cellStyle name="Calculation 9 2 2" xfId="46454"/>
    <cellStyle name="Calculation 9 3" xfId="46453"/>
    <cellStyle name="Check Cell 10" xfId="1226"/>
    <cellStyle name="Check Cell 11" xfId="1227"/>
    <cellStyle name="Check Cell 12" xfId="1228"/>
    <cellStyle name="Check Cell 13" xfId="1229"/>
    <cellStyle name="Check Cell 14" xfId="1230"/>
    <cellStyle name="Check Cell 15" xfId="1231"/>
    <cellStyle name="Check Cell 16" xfId="1232"/>
    <cellStyle name="Check Cell 17" xfId="1233"/>
    <cellStyle name="Check Cell 18" xfId="1234"/>
    <cellStyle name="Check Cell 19" xfId="1235"/>
    <cellStyle name="Check Cell 2" xfId="1236"/>
    <cellStyle name="Check Cell 2 10" xfId="1237"/>
    <cellStyle name="Check Cell 2 11" xfId="1238"/>
    <cellStyle name="Check Cell 2 12" xfId="1239"/>
    <cellStyle name="Check Cell 2 13" xfId="1240"/>
    <cellStyle name="Check Cell 2 14" xfId="1241"/>
    <cellStyle name="Check Cell 2 15" xfId="1242"/>
    <cellStyle name="Check Cell 2 16" xfId="1243"/>
    <cellStyle name="Check Cell 2 17" xfId="1244"/>
    <cellStyle name="Check Cell 2 18" xfId="1245"/>
    <cellStyle name="Check Cell 2 19" xfId="1246"/>
    <cellStyle name="Check Cell 2 2" xfId="1247"/>
    <cellStyle name="Check Cell 2 2 2" xfId="5487"/>
    <cellStyle name="Check Cell 2 20" xfId="20881"/>
    <cellStyle name="Check Cell 2 3" xfId="1248"/>
    <cellStyle name="Check Cell 2 4" xfId="1249"/>
    <cellStyle name="Check Cell 2 4 2" xfId="5488"/>
    <cellStyle name="Check Cell 2 5" xfId="1250"/>
    <cellStyle name="Check Cell 2 6" xfId="1251"/>
    <cellStyle name="Check Cell 2 7" xfId="1252"/>
    <cellStyle name="Check Cell 2 8" xfId="1253"/>
    <cellStyle name="Check Cell 2 9" xfId="1254"/>
    <cellStyle name="Check Cell 3" xfId="1255"/>
    <cellStyle name="Check Cell 3 2" xfId="22168"/>
    <cellStyle name="Check Cell 4" xfId="1256"/>
    <cellStyle name="Check Cell 5" xfId="1257"/>
    <cellStyle name="Check Cell 6" xfId="1258"/>
    <cellStyle name="Check Cell 7" xfId="1259"/>
    <cellStyle name="Check Cell 8" xfId="1260"/>
    <cellStyle name="Check Cell 9" xfId="1261"/>
    <cellStyle name="Col Heads" xfId="1262"/>
    <cellStyle name="Collegamento ipertestuale" xfId="1263"/>
    <cellStyle name="Collegamento ipertestuale visitato" xfId="1264"/>
    <cellStyle name="Collegamento ipertestuale_Sheet1" xfId="1265"/>
    <cellStyle name="Comma [0] 2" xfId="5489"/>
    <cellStyle name="Comma [0] 2 2" xfId="5490"/>
    <cellStyle name="Comma [0] 2 2 2" xfId="5491"/>
    <cellStyle name="Comma [0] 2 2 2 2" xfId="22170"/>
    <cellStyle name="Comma [0] 2 2 2 3" xfId="22169"/>
    <cellStyle name="Comma [0] 2 2 3" xfId="5492"/>
    <cellStyle name="Comma [0] 2 3" xfId="5493"/>
    <cellStyle name="Comma [0] 2 3 2" xfId="5494"/>
    <cellStyle name="Comma [0] 2 3 2 2" xfId="22172"/>
    <cellStyle name="Comma [0] 2 3 3" xfId="5495"/>
    <cellStyle name="Comma [0] 2 3 4" xfId="22171"/>
    <cellStyle name="Comma [0] 3" xfId="5496"/>
    <cellStyle name="Comma [0] 3 2" xfId="5497"/>
    <cellStyle name="Comma [0] 3 3" xfId="22173"/>
    <cellStyle name="Comma [0] 4" xfId="5498"/>
    <cellStyle name="Comma [0] 4 2" xfId="5499"/>
    <cellStyle name="Comma [0] 4 2 2" xfId="5500"/>
    <cellStyle name="Comma [0] 4 2 2 2" xfId="5501"/>
    <cellStyle name="Comma [0] 4 2 3" xfId="5502"/>
    <cellStyle name="Comma [0] 4 3" xfId="5503"/>
    <cellStyle name="Comma [0] 4 3 2" xfId="5504"/>
    <cellStyle name="Comma [0] 4 3 2 2" xfId="5505"/>
    <cellStyle name="Comma [0] 4 3 3" xfId="5506"/>
    <cellStyle name="Comma [0] 4 4" xfId="5507"/>
    <cellStyle name="Comma [0] 4 4 2" xfId="5508"/>
    <cellStyle name="Comma [0] 4 5" xfId="5509"/>
    <cellStyle name="Comma [0] 5" xfId="5510"/>
    <cellStyle name="Comma [00]" xfId="1267"/>
    <cellStyle name="Comma 10" xfId="1268"/>
    <cellStyle name="Comma 10 2" xfId="5512"/>
    <cellStyle name="Comma 10 2 2" xfId="5513"/>
    <cellStyle name="Comma 10 2 2 2" xfId="5514"/>
    <cellStyle name="Comma 10 2 3" xfId="5515"/>
    <cellStyle name="Comma 10 3" xfId="5516"/>
    <cellStyle name="Comma 10 3 2" xfId="5517"/>
    <cellStyle name="Comma 10 3 2 2" xfId="5518"/>
    <cellStyle name="Comma 10 3 3" xfId="5519"/>
    <cellStyle name="Comma 10 4" xfId="5520"/>
    <cellStyle name="Comma 10 4 2" xfId="5521"/>
    <cellStyle name="Comma 10 5" xfId="5522"/>
    <cellStyle name="Comma 10 6" xfId="5511"/>
    <cellStyle name="Comma 10 7" xfId="47176"/>
    <cellStyle name="Comma 100" xfId="46860"/>
    <cellStyle name="Comma 101" xfId="46872"/>
    <cellStyle name="Comma 102" xfId="46859"/>
    <cellStyle name="Comma 103" xfId="46873"/>
    <cellStyle name="Comma 104" xfId="46858"/>
    <cellStyle name="Comma 105" xfId="46874"/>
    <cellStyle name="Comma 106" xfId="46857"/>
    <cellStyle name="Comma 107" xfId="46896"/>
    <cellStyle name="Comma 108" xfId="46905"/>
    <cellStyle name="Comma 109" xfId="46895"/>
    <cellStyle name="Comma 11" xfId="1269"/>
    <cellStyle name="Comma 11 2" xfId="5524"/>
    <cellStyle name="Comma 11 2 2" xfId="5525"/>
    <cellStyle name="Comma 11 2 2 2" xfId="5526"/>
    <cellStyle name="Comma 11 2 3" xfId="5527"/>
    <cellStyle name="Comma 11 3" xfId="5528"/>
    <cellStyle name="Comma 11 3 2" xfId="5529"/>
    <cellStyle name="Comma 11 3 2 2" xfId="5530"/>
    <cellStyle name="Comma 11 3 3" xfId="5531"/>
    <cellStyle name="Comma 11 4" xfId="5532"/>
    <cellStyle name="Comma 11 4 2" xfId="5533"/>
    <cellStyle name="Comma 11 5" xfId="5534"/>
    <cellStyle name="Comma 11 6" xfId="5523"/>
    <cellStyle name="Comma 110" xfId="46906"/>
    <cellStyle name="Comma 111" xfId="46894"/>
    <cellStyle name="Comma 112" xfId="46907"/>
    <cellStyle name="Comma 113" xfId="46893"/>
    <cellStyle name="Comma 114" xfId="46908"/>
    <cellStyle name="Comma 115" xfId="46924"/>
    <cellStyle name="Comma 116" xfId="46929"/>
    <cellStyle name="Comma 117" xfId="46923"/>
    <cellStyle name="Comma 118" xfId="46930"/>
    <cellStyle name="Comma 119" xfId="46992"/>
    <cellStyle name="Comma 12" xfId="1270"/>
    <cellStyle name="Comma 12 2" xfId="5536"/>
    <cellStyle name="Comma 12 2 2" xfId="5537"/>
    <cellStyle name="Comma 12 2 2 2" xfId="5538"/>
    <cellStyle name="Comma 12 2 3" xfId="5539"/>
    <cellStyle name="Comma 12 3" xfId="5540"/>
    <cellStyle name="Comma 12 3 2" xfId="5541"/>
    <cellStyle name="Comma 12 3 2 2" xfId="5542"/>
    <cellStyle name="Comma 12 3 3" xfId="5543"/>
    <cellStyle name="Comma 12 4" xfId="5544"/>
    <cellStyle name="Comma 12 4 2" xfId="5545"/>
    <cellStyle name="Comma 12 5" xfId="5546"/>
    <cellStyle name="Comma 12 6" xfId="5535"/>
    <cellStyle name="Comma 120" xfId="47033"/>
    <cellStyle name="Comma 121" xfId="46988"/>
    <cellStyle name="Comma 122" xfId="47034"/>
    <cellStyle name="Comma 123" xfId="46987"/>
    <cellStyle name="Comma 124" xfId="47035"/>
    <cellStyle name="Comma 125" xfId="46985"/>
    <cellStyle name="Comma 126" xfId="47036"/>
    <cellStyle name="Comma 127" xfId="46984"/>
    <cellStyle name="Comma 128" xfId="47037"/>
    <cellStyle name="Comma 129" xfId="46983"/>
    <cellStyle name="Comma 13" xfId="1271"/>
    <cellStyle name="Comma 13 2" xfId="5548"/>
    <cellStyle name="Comma 13 2 2" xfId="5549"/>
    <cellStyle name="Comma 13 2 2 2" xfId="5550"/>
    <cellStyle name="Comma 13 2 3" xfId="5551"/>
    <cellStyle name="Comma 13 3" xfId="5552"/>
    <cellStyle name="Comma 13 3 2" xfId="5553"/>
    <cellStyle name="Comma 13 3 2 2" xfId="5554"/>
    <cellStyle name="Comma 13 3 3" xfId="5555"/>
    <cellStyle name="Comma 13 4" xfId="5556"/>
    <cellStyle name="Comma 13 4 2" xfId="5557"/>
    <cellStyle name="Comma 13 5" xfId="5558"/>
    <cellStyle name="Comma 13 6" xfId="5547"/>
    <cellStyle name="Comma 130" xfId="47038"/>
    <cellStyle name="Comma 131" xfId="46982"/>
    <cellStyle name="Comma 132" xfId="47039"/>
    <cellStyle name="Comma 133" xfId="46981"/>
    <cellStyle name="Comma 134" xfId="47040"/>
    <cellStyle name="Comma 135" xfId="46979"/>
    <cellStyle name="Comma 136" xfId="47041"/>
    <cellStyle name="Comma 137" xfId="46978"/>
    <cellStyle name="Comma 138" xfId="47042"/>
    <cellStyle name="Comma 139" xfId="46977"/>
    <cellStyle name="Comma 14" xfId="1272"/>
    <cellStyle name="Comma 14 2" xfId="5560"/>
    <cellStyle name="Comma 14 2 2" xfId="5561"/>
    <cellStyle name="Comma 14 2 2 2" xfId="5562"/>
    <cellStyle name="Comma 14 2 3" xfId="5563"/>
    <cellStyle name="Comma 14 3" xfId="5564"/>
    <cellStyle name="Comma 14 3 2" xfId="5565"/>
    <cellStyle name="Comma 14 3 2 2" xfId="5566"/>
    <cellStyle name="Comma 14 3 3" xfId="5567"/>
    <cellStyle name="Comma 14 4" xfId="5568"/>
    <cellStyle name="Comma 14 4 2" xfId="5569"/>
    <cellStyle name="Comma 14 5" xfId="5570"/>
    <cellStyle name="Comma 14 6" xfId="5559"/>
    <cellStyle name="Comma 140" xfId="47043"/>
    <cellStyle name="Comma 141" xfId="46976"/>
    <cellStyle name="Comma 142" xfId="47044"/>
    <cellStyle name="Comma 143" xfId="46975"/>
    <cellStyle name="Comma 144" xfId="47045"/>
    <cellStyle name="Comma 145" xfId="46974"/>
    <cellStyle name="Comma 146" xfId="47046"/>
    <cellStyle name="Comma 147" xfId="46973"/>
    <cellStyle name="Comma 148" xfId="47047"/>
    <cellStyle name="Comma 149" xfId="46972"/>
    <cellStyle name="Comma 15" xfId="1273"/>
    <cellStyle name="Comma 15 2" xfId="5572"/>
    <cellStyle name="Comma 15 2 2" xfId="5573"/>
    <cellStyle name="Comma 15 2 2 2" xfId="5574"/>
    <cellStyle name="Comma 15 2 3" xfId="5575"/>
    <cellStyle name="Comma 15 3" xfId="5576"/>
    <cellStyle name="Comma 15 3 2" xfId="5577"/>
    <cellStyle name="Comma 15 3 2 2" xfId="5578"/>
    <cellStyle name="Comma 15 3 3" xfId="5579"/>
    <cellStyle name="Comma 15 4" xfId="5580"/>
    <cellStyle name="Comma 15 4 2" xfId="5581"/>
    <cellStyle name="Comma 15 5" xfId="5582"/>
    <cellStyle name="Comma 15 6" xfId="5571"/>
    <cellStyle name="Comma 150" xfId="47048"/>
    <cellStyle name="Comma 151" xfId="46971"/>
    <cellStyle name="Comma 152" xfId="47011"/>
    <cellStyle name="Comma 153" xfId="46964"/>
    <cellStyle name="Comma 154" xfId="47013"/>
    <cellStyle name="Comma 155" xfId="46963"/>
    <cellStyle name="Comma 156" xfId="47014"/>
    <cellStyle name="Comma 157" xfId="46962"/>
    <cellStyle name="Comma 158" xfId="47031"/>
    <cellStyle name="Comma 159" xfId="46961"/>
    <cellStyle name="Comma 16" xfId="1274"/>
    <cellStyle name="Comma 16 2" xfId="5584"/>
    <cellStyle name="Comma 16 2 2" xfId="5585"/>
    <cellStyle name="Comma 16 2 2 2" xfId="5586"/>
    <cellStyle name="Comma 16 2 3" xfId="5587"/>
    <cellStyle name="Comma 16 3" xfId="5588"/>
    <cellStyle name="Comma 16 3 2" xfId="5589"/>
    <cellStyle name="Comma 16 3 2 2" xfId="5590"/>
    <cellStyle name="Comma 16 3 3" xfId="5591"/>
    <cellStyle name="Comma 16 4" xfId="5592"/>
    <cellStyle name="Comma 16 4 2" xfId="5593"/>
    <cellStyle name="Comma 16 5" xfId="5594"/>
    <cellStyle name="Comma 16 6" xfId="5583"/>
    <cellStyle name="Comma 160" xfId="47032"/>
    <cellStyle name="Comma 161" xfId="46960"/>
    <cellStyle name="Comma 162" xfId="47012"/>
    <cellStyle name="Comma 163" xfId="46959"/>
    <cellStyle name="Comma 164" xfId="47135"/>
    <cellStyle name="Comma 165" xfId="47140"/>
    <cellStyle name="Comma 166" xfId="47134"/>
    <cellStyle name="Comma 167" xfId="47141"/>
    <cellStyle name="Comma 168" xfId="47304"/>
    <cellStyle name="Comma 169" xfId="47308"/>
    <cellStyle name="Comma 17" xfId="1275"/>
    <cellStyle name="Comma 17 2" xfId="5596"/>
    <cellStyle name="Comma 17 2 2" xfId="5597"/>
    <cellStyle name="Comma 17 2 2 2" xfId="5598"/>
    <cellStyle name="Comma 17 2 3" xfId="5599"/>
    <cellStyle name="Comma 17 3" xfId="5600"/>
    <cellStyle name="Comma 17 3 2" xfId="5601"/>
    <cellStyle name="Comma 17 3 2 2" xfId="5602"/>
    <cellStyle name="Comma 17 3 3" xfId="5603"/>
    <cellStyle name="Comma 17 4" xfId="5604"/>
    <cellStyle name="Comma 17 4 2" xfId="5605"/>
    <cellStyle name="Comma 17 5" xfId="5606"/>
    <cellStyle name="Comma 17 6" xfId="5595"/>
    <cellStyle name="Comma 170" xfId="47303"/>
    <cellStyle name="Comma 171" xfId="47338"/>
    <cellStyle name="Comma 172" xfId="47343"/>
    <cellStyle name="Comma 173" xfId="47337"/>
    <cellStyle name="Comma 174" xfId="47344"/>
    <cellStyle name="Comma 175" xfId="47370"/>
    <cellStyle name="Comma 176" xfId="47376"/>
    <cellStyle name="Comma 177" xfId="47369"/>
    <cellStyle name="Comma 178" xfId="47377"/>
    <cellStyle name="Comma 179" xfId="47368"/>
    <cellStyle name="Comma 18" xfId="1276"/>
    <cellStyle name="Comma 18 2" xfId="5608"/>
    <cellStyle name="Comma 18 2 2" xfId="5609"/>
    <cellStyle name="Comma 18 2 2 2" xfId="5610"/>
    <cellStyle name="Comma 18 2 3" xfId="5611"/>
    <cellStyle name="Comma 18 3" xfId="5612"/>
    <cellStyle name="Comma 18 3 2" xfId="5613"/>
    <cellStyle name="Comma 18 3 2 2" xfId="5614"/>
    <cellStyle name="Comma 18 3 3" xfId="5615"/>
    <cellStyle name="Comma 18 4" xfId="5616"/>
    <cellStyle name="Comma 18 4 2" xfId="5617"/>
    <cellStyle name="Comma 18 5" xfId="5618"/>
    <cellStyle name="Comma 18 6" xfId="5607"/>
    <cellStyle name="Comma 180" xfId="47411"/>
    <cellStyle name="Comma 181" xfId="47417"/>
    <cellStyle name="Comma 182" xfId="47410"/>
    <cellStyle name="Comma 183" xfId="47418"/>
    <cellStyle name="Comma 184" xfId="47409"/>
    <cellStyle name="Comma 185" xfId="47472"/>
    <cellStyle name="Comma 186" xfId="47477"/>
    <cellStyle name="Comma 187" xfId="47471"/>
    <cellStyle name="Comma 188" xfId="47478"/>
    <cellStyle name="Comma 189" xfId="47549"/>
    <cellStyle name="Comma 19" xfId="1277"/>
    <cellStyle name="Comma 19 2" xfId="5620"/>
    <cellStyle name="Comma 19 2 2" xfId="5621"/>
    <cellStyle name="Comma 19 2 2 2" xfId="5622"/>
    <cellStyle name="Comma 19 2 3" xfId="5623"/>
    <cellStyle name="Comma 19 3" xfId="5624"/>
    <cellStyle name="Comma 19 3 2" xfId="5625"/>
    <cellStyle name="Comma 19 4" xfId="5626"/>
    <cellStyle name="Comma 19 4 2" xfId="5627"/>
    <cellStyle name="Comma 19 5" xfId="5628"/>
    <cellStyle name="Comma 19 6" xfId="5619"/>
    <cellStyle name="Comma 190" xfId="47554"/>
    <cellStyle name="Comma 191" xfId="47548"/>
    <cellStyle name="Comma 192" xfId="47555"/>
    <cellStyle name="Comma 193" xfId="47571"/>
    <cellStyle name="Comma 194" xfId="47579"/>
    <cellStyle name="Comma 195" xfId="47570"/>
    <cellStyle name="Comma 196" xfId="47580"/>
    <cellStyle name="Comma 197" xfId="47569"/>
    <cellStyle name="Comma 198" xfId="47581"/>
    <cellStyle name="Comma 199" xfId="47568"/>
    <cellStyle name="Comma 2" xfId="1278"/>
    <cellStyle name="Comma 2 10" xfId="5630"/>
    <cellStyle name="Comma 2 10 2" xfId="5631"/>
    <cellStyle name="Comma 2 10 2 2" xfId="5632"/>
    <cellStyle name="Comma 2 10 2 2 2" xfId="5633"/>
    <cellStyle name="Comma 2 10 2 2 2 2" xfId="5634"/>
    <cellStyle name="Comma 2 10 2 2 3" xfId="5635"/>
    <cellStyle name="Comma 2 10 2 3" xfId="5636"/>
    <cellStyle name="Comma 2 10 2 3 2" xfId="5637"/>
    <cellStyle name="Comma 2 10 2 3 2 2" xfId="5638"/>
    <cellStyle name="Comma 2 10 2 3 3" xfId="5639"/>
    <cellStyle name="Comma 2 10 2 4" xfId="5640"/>
    <cellStyle name="Comma 2 10 2 4 2" xfId="5641"/>
    <cellStyle name="Comma 2 10 2 5" xfId="5642"/>
    <cellStyle name="Comma 2 10 2 6" xfId="45913"/>
    <cellStyle name="Comma 2 10 3" xfId="5643"/>
    <cellStyle name="Comma 2 10 3 2" xfId="5644"/>
    <cellStyle name="Comma 2 10 3 2 2" xfId="5645"/>
    <cellStyle name="Comma 2 10 3 3" xfId="5646"/>
    <cellStyle name="Comma 2 10 4" xfId="5647"/>
    <cellStyle name="Comma 2 10 4 2" xfId="5648"/>
    <cellStyle name="Comma 2 10 4 2 2" xfId="5649"/>
    <cellStyle name="Comma 2 10 4 3" xfId="5650"/>
    <cellStyle name="Comma 2 10 5" xfId="5651"/>
    <cellStyle name="Comma 2 10 5 2" xfId="5652"/>
    <cellStyle name="Comma 2 10 6" xfId="5653"/>
    <cellStyle name="Comma 2 10 6 2" xfId="45909"/>
    <cellStyle name="Comma 2 11" xfId="5654"/>
    <cellStyle name="Comma 2 11 2" xfId="5655"/>
    <cellStyle name="Comma 2 11 2 2" xfId="5656"/>
    <cellStyle name="Comma 2 11 2 2 2" xfId="5657"/>
    <cellStyle name="Comma 2 11 2 2 2 2" xfId="5658"/>
    <cellStyle name="Comma 2 11 2 2 3" xfId="5659"/>
    <cellStyle name="Comma 2 11 2 3" xfId="5660"/>
    <cellStyle name="Comma 2 11 2 3 2" xfId="5661"/>
    <cellStyle name="Comma 2 11 2 3 2 2" xfId="5662"/>
    <cellStyle name="Comma 2 11 2 3 3" xfId="5663"/>
    <cellStyle name="Comma 2 11 2 4" xfId="5664"/>
    <cellStyle name="Comma 2 11 2 4 2" xfId="5665"/>
    <cellStyle name="Comma 2 11 2 5" xfId="5666"/>
    <cellStyle name="Comma 2 11 3" xfId="5667"/>
    <cellStyle name="Comma 2 11 3 2" xfId="5668"/>
    <cellStyle name="Comma 2 11 3 2 2" xfId="5669"/>
    <cellStyle name="Comma 2 11 3 3" xfId="5670"/>
    <cellStyle name="Comma 2 11 4" xfId="5671"/>
    <cellStyle name="Comma 2 11 4 2" xfId="5672"/>
    <cellStyle name="Comma 2 11 4 2 2" xfId="5673"/>
    <cellStyle name="Comma 2 11 4 3" xfId="5674"/>
    <cellStyle name="Comma 2 11 5" xfId="5675"/>
    <cellStyle name="Comma 2 11 5 2" xfId="5676"/>
    <cellStyle name="Comma 2 11 6" xfId="5677"/>
    <cellStyle name="Comma 2 12" xfId="5678"/>
    <cellStyle name="Comma 2 12 2" xfId="5679"/>
    <cellStyle name="Comma 2 12 2 2" xfId="5680"/>
    <cellStyle name="Comma 2 12 2 2 2" xfId="5681"/>
    <cellStyle name="Comma 2 12 2 2 2 2" xfId="5682"/>
    <cellStyle name="Comma 2 12 2 2 3" xfId="5683"/>
    <cellStyle name="Comma 2 12 2 3" xfId="5684"/>
    <cellStyle name="Comma 2 12 2 3 2" xfId="5685"/>
    <cellStyle name="Comma 2 12 2 3 2 2" xfId="5686"/>
    <cellStyle name="Comma 2 12 2 3 3" xfId="5687"/>
    <cellStyle name="Comma 2 12 2 4" xfId="5688"/>
    <cellStyle name="Comma 2 12 2 4 2" xfId="5689"/>
    <cellStyle name="Comma 2 12 2 5" xfId="5690"/>
    <cellStyle name="Comma 2 12 3" xfId="5691"/>
    <cellStyle name="Comma 2 12 3 2" xfId="5692"/>
    <cellStyle name="Comma 2 12 3 2 2" xfId="5693"/>
    <cellStyle name="Comma 2 12 3 3" xfId="5694"/>
    <cellStyle name="Comma 2 12 4" xfId="5695"/>
    <cellStyle name="Comma 2 12 4 2" xfId="5696"/>
    <cellStyle name="Comma 2 12 4 2 2" xfId="5697"/>
    <cellStyle name="Comma 2 12 4 3" xfId="5698"/>
    <cellStyle name="Comma 2 12 5" xfId="5699"/>
    <cellStyle name="Comma 2 12 5 2" xfId="5700"/>
    <cellStyle name="Comma 2 12 6" xfId="5701"/>
    <cellStyle name="Comma 2 13" xfId="5702"/>
    <cellStyle name="Comma 2 13 2" xfId="5703"/>
    <cellStyle name="Comma 2 13 2 2" xfId="5704"/>
    <cellStyle name="Comma 2 13 2 2 2" xfId="5705"/>
    <cellStyle name="Comma 2 13 2 3" xfId="5706"/>
    <cellStyle name="Comma 2 13 3" xfId="5707"/>
    <cellStyle name="Comma 2 13 3 2" xfId="5708"/>
    <cellStyle name="Comma 2 13 3 2 2" xfId="5709"/>
    <cellStyle name="Comma 2 13 3 3" xfId="5710"/>
    <cellStyle name="Comma 2 13 4" xfId="5711"/>
    <cellStyle name="Comma 2 13 4 2" xfId="5712"/>
    <cellStyle name="Comma 2 13 5" xfId="5713"/>
    <cellStyle name="Comma 2 14" xfId="5714"/>
    <cellStyle name="Comma 2 14 2" xfId="5715"/>
    <cellStyle name="Comma 2 14 2 2" xfId="5716"/>
    <cellStyle name="Comma 2 14 2 2 2" xfId="5717"/>
    <cellStyle name="Comma 2 14 2 3" xfId="5718"/>
    <cellStyle name="Comma 2 14 3" xfId="5719"/>
    <cellStyle name="Comma 2 14 3 2" xfId="5720"/>
    <cellStyle name="Comma 2 14 3 2 2" xfId="5721"/>
    <cellStyle name="Comma 2 14 3 3" xfId="5722"/>
    <cellStyle name="Comma 2 14 4" xfId="5723"/>
    <cellStyle name="Comma 2 14 4 2" xfId="5724"/>
    <cellStyle name="Comma 2 14 5" xfId="5725"/>
    <cellStyle name="Comma 2 15" xfId="5726"/>
    <cellStyle name="Comma 2 16" xfId="5727"/>
    <cellStyle name="Comma 2 16 2" xfId="5728"/>
    <cellStyle name="Comma 2 16 2 2" xfId="5729"/>
    <cellStyle name="Comma 2 16 2 2 2" xfId="5730"/>
    <cellStyle name="Comma 2 16 2 3" xfId="5731"/>
    <cellStyle name="Comma 2 16 3" xfId="5732"/>
    <cellStyle name="Comma 2 16 3 2" xfId="5733"/>
    <cellStyle name="Comma 2 16 3 2 2" xfId="5734"/>
    <cellStyle name="Comma 2 16 3 3" xfId="5735"/>
    <cellStyle name="Comma 2 16 4" xfId="5736"/>
    <cellStyle name="Comma 2 16 4 2" xfId="5737"/>
    <cellStyle name="Comma 2 16 5" xfId="5738"/>
    <cellStyle name="Comma 2 17" xfId="5739"/>
    <cellStyle name="Comma 2 17 2" xfId="5740"/>
    <cellStyle name="Comma 2 17 2 2" xfId="5741"/>
    <cellStyle name="Comma 2 17 2 2 2" xfId="5742"/>
    <cellStyle name="Comma 2 17 2 3" xfId="5743"/>
    <cellStyle name="Comma 2 17 3" xfId="5744"/>
    <cellStyle name="Comma 2 17 3 2" xfId="5745"/>
    <cellStyle name="Comma 2 17 3 2 2" xfId="5746"/>
    <cellStyle name="Comma 2 17 3 3" xfId="5747"/>
    <cellStyle name="Comma 2 17 4" xfId="5748"/>
    <cellStyle name="Comma 2 17 4 2" xfId="5749"/>
    <cellStyle name="Comma 2 17 5" xfId="5750"/>
    <cellStyle name="Comma 2 18" xfId="5751"/>
    <cellStyle name="Comma 2 18 2" xfId="5752"/>
    <cellStyle name="Comma 2 18 2 2" xfId="5753"/>
    <cellStyle name="Comma 2 18 2 2 2" xfId="5754"/>
    <cellStyle name="Comma 2 18 2 3" xfId="5755"/>
    <cellStyle name="Comma 2 18 3" xfId="5756"/>
    <cellStyle name="Comma 2 18 3 2" xfId="5757"/>
    <cellStyle name="Comma 2 18 4" xfId="5758"/>
    <cellStyle name="Comma 2 18 4 2" xfId="5759"/>
    <cellStyle name="Comma 2 18 5" xfId="5760"/>
    <cellStyle name="Comma 2 19" xfId="5761"/>
    <cellStyle name="Comma 2 19 2" xfId="5762"/>
    <cellStyle name="Comma 2 19 2 2" xfId="5763"/>
    <cellStyle name="Comma 2 19 3" xfId="5764"/>
    <cellStyle name="Comma 2 2" xfId="1279"/>
    <cellStyle name="Comma 2 2 10" xfId="5766"/>
    <cellStyle name="Comma 2 2 10 2" xfId="5767"/>
    <cellStyle name="Comma 2 2 10 2 2" xfId="5768"/>
    <cellStyle name="Comma 2 2 10 2 2 2" xfId="5769"/>
    <cellStyle name="Comma 2 2 10 2 3" xfId="5770"/>
    <cellStyle name="Comma 2 2 10 3" xfId="5771"/>
    <cellStyle name="Comma 2 2 10 3 2" xfId="5772"/>
    <cellStyle name="Comma 2 2 10 3 2 2" xfId="5773"/>
    <cellStyle name="Comma 2 2 10 3 3" xfId="5774"/>
    <cellStyle name="Comma 2 2 10 4" xfId="5775"/>
    <cellStyle name="Comma 2 2 10 4 2" xfId="5776"/>
    <cellStyle name="Comma 2 2 10 5" xfId="5777"/>
    <cellStyle name="Comma 2 2 11" xfId="5778"/>
    <cellStyle name="Comma 2 2 11 2" xfId="5779"/>
    <cellStyle name="Comma 2 2 11 2 2" xfId="5780"/>
    <cellStyle name="Comma 2 2 11 2 2 2" xfId="5781"/>
    <cellStyle name="Comma 2 2 11 2 3" xfId="5782"/>
    <cellStyle name="Comma 2 2 11 3" xfId="5783"/>
    <cellStyle name="Comma 2 2 11 3 2" xfId="5784"/>
    <cellStyle name="Comma 2 2 11 3 2 2" xfId="5785"/>
    <cellStyle name="Comma 2 2 11 3 3" xfId="5786"/>
    <cellStyle name="Comma 2 2 11 4" xfId="5787"/>
    <cellStyle name="Comma 2 2 11 4 2" xfId="5788"/>
    <cellStyle name="Comma 2 2 11 5" xfId="5789"/>
    <cellStyle name="Comma 2 2 12" xfId="5790"/>
    <cellStyle name="Comma 2 2 12 2" xfId="5791"/>
    <cellStyle name="Comma 2 2 12 2 2" xfId="5792"/>
    <cellStyle name="Comma 2 2 12 2 2 2" xfId="5793"/>
    <cellStyle name="Comma 2 2 12 2 3" xfId="5794"/>
    <cellStyle name="Comma 2 2 12 3" xfId="5795"/>
    <cellStyle name="Comma 2 2 12 3 2" xfId="5796"/>
    <cellStyle name="Comma 2 2 12 4" xfId="5797"/>
    <cellStyle name="Comma 2 2 12 4 2" xfId="5798"/>
    <cellStyle name="Comma 2 2 12 5" xfId="5799"/>
    <cellStyle name="Comma 2 2 13" xfId="5800"/>
    <cellStyle name="Comma 2 2 13 2" xfId="5801"/>
    <cellStyle name="Comma 2 2 13 2 2" xfId="5802"/>
    <cellStyle name="Comma 2 2 13 2 2 2" xfId="5803"/>
    <cellStyle name="Comma 2 2 13 2 3" xfId="5804"/>
    <cellStyle name="Comma 2 2 13 3" xfId="5805"/>
    <cellStyle name="Comma 2 2 13 3 2" xfId="5806"/>
    <cellStyle name="Comma 2 2 13 4" xfId="5807"/>
    <cellStyle name="Comma 2 2 14" xfId="5808"/>
    <cellStyle name="Comma 2 2 14 2" xfId="5809"/>
    <cellStyle name="Comma 2 2 14 2 2" xfId="5810"/>
    <cellStyle name="Comma 2 2 14 3" xfId="5811"/>
    <cellStyle name="Comma 2 2 15" xfId="5812"/>
    <cellStyle name="Comma 2 2 15 2" xfId="5813"/>
    <cellStyle name="Comma 2 2 15 2 2" xfId="5814"/>
    <cellStyle name="Comma 2 2 15 3" xfId="5815"/>
    <cellStyle name="Comma 2 2 16" xfId="5816"/>
    <cellStyle name="Comma 2 2 16 2" xfId="5817"/>
    <cellStyle name="Comma 2 2 17" xfId="5818"/>
    <cellStyle name="Comma 2 2 18" xfId="5765"/>
    <cellStyle name="Comma 2 2 18 2" xfId="22174"/>
    <cellStyle name="Comma 2 2 19" xfId="20852"/>
    <cellStyle name="Comma 2 2 2" xfId="1280"/>
    <cellStyle name="Comma 2 2 2 10" xfId="5820"/>
    <cellStyle name="Comma 2 2 2 10 2" xfId="5821"/>
    <cellStyle name="Comma 2 2 2 10 2 2" xfId="5822"/>
    <cellStyle name="Comma 2 2 2 10 3" xfId="5823"/>
    <cellStyle name="Comma 2 2 2 11" xfId="5824"/>
    <cellStyle name="Comma 2 2 2 11 2" xfId="5825"/>
    <cellStyle name="Comma 2 2 2 12" xfId="5826"/>
    <cellStyle name="Comma 2 2 2 13" xfId="5819"/>
    <cellStyle name="Comma 2 2 2 2" xfId="5827"/>
    <cellStyle name="Comma 2 2 2 2 2" xfId="5828"/>
    <cellStyle name="Comma 2 2 2 2 2 2" xfId="5829"/>
    <cellStyle name="Comma 2 2 2 2 2 2 2" xfId="5830"/>
    <cellStyle name="Comma 2 2 2 2 2 2 2 2" xfId="5831"/>
    <cellStyle name="Comma 2 2 2 2 2 2 3" xfId="5832"/>
    <cellStyle name="Comma 2 2 2 2 2 3" xfId="5833"/>
    <cellStyle name="Comma 2 2 2 2 2 3 2" xfId="5834"/>
    <cellStyle name="Comma 2 2 2 2 2 3 2 2" xfId="5835"/>
    <cellStyle name="Comma 2 2 2 2 2 3 3" xfId="5836"/>
    <cellStyle name="Comma 2 2 2 2 2 4" xfId="5837"/>
    <cellStyle name="Comma 2 2 2 2 2 4 2" xfId="5838"/>
    <cellStyle name="Comma 2 2 2 2 2 5" xfId="5839"/>
    <cellStyle name="Comma 2 2 2 2 3" xfId="5840"/>
    <cellStyle name="Comma 2 2 2 2 3 2" xfId="5841"/>
    <cellStyle name="Comma 2 2 2 2 3 2 2" xfId="5842"/>
    <cellStyle name="Comma 2 2 2 2 3 3" xfId="5843"/>
    <cellStyle name="Comma 2 2 2 2 4" xfId="5844"/>
    <cellStyle name="Comma 2 2 2 2 4 2" xfId="5845"/>
    <cellStyle name="Comma 2 2 2 2 4 2 2" xfId="5846"/>
    <cellStyle name="Comma 2 2 2 2 4 3" xfId="5847"/>
    <cellStyle name="Comma 2 2 2 2 5" xfId="5848"/>
    <cellStyle name="Comma 2 2 2 2 5 2" xfId="5849"/>
    <cellStyle name="Comma 2 2 2 2 6" xfId="5850"/>
    <cellStyle name="Comma 2 2 2 3" xfId="5851"/>
    <cellStyle name="Comma 2 2 2 3 2" xfId="5852"/>
    <cellStyle name="Comma 2 2 2 3 2 2" xfId="5853"/>
    <cellStyle name="Comma 2 2 2 3 2 2 2" xfId="5854"/>
    <cellStyle name="Comma 2 2 2 3 2 2 2 2" xfId="5855"/>
    <cellStyle name="Comma 2 2 2 3 2 2 3" xfId="5856"/>
    <cellStyle name="Comma 2 2 2 3 2 3" xfId="5857"/>
    <cellStyle name="Comma 2 2 2 3 2 3 2" xfId="5858"/>
    <cellStyle name="Comma 2 2 2 3 2 3 2 2" xfId="5859"/>
    <cellStyle name="Comma 2 2 2 3 2 3 3" xfId="5860"/>
    <cellStyle name="Comma 2 2 2 3 2 4" xfId="5861"/>
    <cellStyle name="Comma 2 2 2 3 2 4 2" xfId="5862"/>
    <cellStyle name="Comma 2 2 2 3 2 5" xfId="5863"/>
    <cellStyle name="Comma 2 2 2 3 3" xfId="5864"/>
    <cellStyle name="Comma 2 2 2 3 3 2" xfId="5865"/>
    <cellStyle name="Comma 2 2 2 3 3 2 2" xfId="5866"/>
    <cellStyle name="Comma 2 2 2 3 3 3" xfId="5867"/>
    <cellStyle name="Comma 2 2 2 3 4" xfId="5868"/>
    <cellStyle name="Comma 2 2 2 3 4 2" xfId="5869"/>
    <cellStyle name="Comma 2 2 2 3 4 2 2" xfId="5870"/>
    <cellStyle name="Comma 2 2 2 3 4 3" xfId="5871"/>
    <cellStyle name="Comma 2 2 2 3 5" xfId="5872"/>
    <cellStyle name="Comma 2 2 2 3 5 2" xfId="5873"/>
    <cellStyle name="Comma 2 2 2 3 6" xfId="5874"/>
    <cellStyle name="Comma 2 2 2 4" xfId="5875"/>
    <cellStyle name="Comma 2 2 2 4 2" xfId="5876"/>
    <cellStyle name="Comma 2 2 2 4 2 2" xfId="5877"/>
    <cellStyle name="Comma 2 2 2 4 2 2 2" xfId="5878"/>
    <cellStyle name="Comma 2 2 2 4 2 2 2 2" xfId="5879"/>
    <cellStyle name="Comma 2 2 2 4 2 2 3" xfId="5880"/>
    <cellStyle name="Comma 2 2 2 4 2 3" xfId="5881"/>
    <cellStyle name="Comma 2 2 2 4 2 3 2" xfId="5882"/>
    <cellStyle name="Comma 2 2 2 4 2 3 2 2" xfId="5883"/>
    <cellStyle name="Comma 2 2 2 4 2 3 3" xfId="5884"/>
    <cellStyle name="Comma 2 2 2 4 2 4" xfId="5885"/>
    <cellStyle name="Comma 2 2 2 4 2 4 2" xfId="5886"/>
    <cellStyle name="Comma 2 2 2 4 2 5" xfId="5887"/>
    <cellStyle name="Comma 2 2 2 4 3" xfId="5888"/>
    <cellStyle name="Comma 2 2 2 4 3 2" xfId="5889"/>
    <cellStyle name="Comma 2 2 2 4 3 2 2" xfId="5890"/>
    <cellStyle name="Comma 2 2 2 4 3 3" xfId="5891"/>
    <cellStyle name="Comma 2 2 2 4 4" xfId="5892"/>
    <cellStyle name="Comma 2 2 2 4 4 2" xfId="5893"/>
    <cellStyle name="Comma 2 2 2 4 4 2 2" xfId="5894"/>
    <cellStyle name="Comma 2 2 2 4 4 3" xfId="5895"/>
    <cellStyle name="Comma 2 2 2 4 5" xfId="5896"/>
    <cellStyle name="Comma 2 2 2 4 5 2" xfId="5897"/>
    <cellStyle name="Comma 2 2 2 4 6" xfId="5898"/>
    <cellStyle name="Comma 2 2 2 5" xfId="5899"/>
    <cellStyle name="Comma 2 2 2 5 2" xfId="5900"/>
    <cellStyle name="Comma 2 2 2 5 2 2" xfId="5901"/>
    <cellStyle name="Comma 2 2 2 5 2 2 2" xfId="5902"/>
    <cellStyle name="Comma 2 2 2 5 2 2 2 2" xfId="5903"/>
    <cellStyle name="Comma 2 2 2 5 2 2 3" xfId="5904"/>
    <cellStyle name="Comma 2 2 2 5 2 3" xfId="5905"/>
    <cellStyle name="Comma 2 2 2 5 2 3 2" xfId="5906"/>
    <cellStyle name="Comma 2 2 2 5 2 3 2 2" xfId="5907"/>
    <cellStyle name="Comma 2 2 2 5 2 3 3" xfId="5908"/>
    <cellStyle name="Comma 2 2 2 5 2 4" xfId="5909"/>
    <cellStyle name="Comma 2 2 2 5 2 4 2" xfId="5910"/>
    <cellStyle name="Comma 2 2 2 5 2 5" xfId="5911"/>
    <cellStyle name="Comma 2 2 2 5 3" xfId="5912"/>
    <cellStyle name="Comma 2 2 2 5 3 2" xfId="5913"/>
    <cellStyle name="Comma 2 2 2 5 3 2 2" xfId="5914"/>
    <cellStyle name="Comma 2 2 2 5 3 3" xfId="5915"/>
    <cellStyle name="Comma 2 2 2 5 4" xfId="5916"/>
    <cellStyle name="Comma 2 2 2 5 4 2" xfId="5917"/>
    <cellStyle name="Comma 2 2 2 5 4 2 2" xfId="5918"/>
    <cellStyle name="Comma 2 2 2 5 4 3" xfId="5919"/>
    <cellStyle name="Comma 2 2 2 5 5" xfId="5920"/>
    <cellStyle name="Comma 2 2 2 5 5 2" xfId="5921"/>
    <cellStyle name="Comma 2 2 2 5 6" xfId="5922"/>
    <cellStyle name="Comma 2 2 2 6" xfId="5923"/>
    <cellStyle name="Comma 2 2 2 6 2" xfId="5924"/>
    <cellStyle name="Comma 2 2 2 6 2 2" xfId="5925"/>
    <cellStyle name="Comma 2 2 2 6 2 2 2" xfId="5926"/>
    <cellStyle name="Comma 2 2 2 6 2 3" xfId="5927"/>
    <cellStyle name="Comma 2 2 2 6 3" xfId="5928"/>
    <cellStyle name="Comma 2 2 2 6 3 2" xfId="5929"/>
    <cellStyle name="Comma 2 2 2 6 3 2 2" xfId="5930"/>
    <cellStyle name="Comma 2 2 2 6 3 3" xfId="5931"/>
    <cellStyle name="Comma 2 2 2 6 4" xfId="5932"/>
    <cellStyle name="Comma 2 2 2 6 4 2" xfId="5933"/>
    <cellStyle name="Comma 2 2 2 6 5" xfId="5934"/>
    <cellStyle name="Comma 2 2 2 7" xfId="5935"/>
    <cellStyle name="Comma 2 2 2 7 2" xfId="5936"/>
    <cellStyle name="Comma 2 2 2 7 2 2" xfId="5937"/>
    <cellStyle name="Comma 2 2 2 7 2 2 2" xfId="5938"/>
    <cellStyle name="Comma 2 2 2 7 2 3" xfId="5939"/>
    <cellStyle name="Comma 2 2 2 7 3" xfId="5940"/>
    <cellStyle name="Comma 2 2 2 7 3 2" xfId="5941"/>
    <cellStyle name="Comma 2 2 2 7 4" xfId="5942"/>
    <cellStyle name="Comma 2 2 2 7 4 2" xfId="5943"/>
    <cellStyle name="Comma 2 2 2 7 5" xfId="5944"/>
    <cellStyle name="Comma 2 2 2 8" xfId="5945"/>
    <cellStyle name="Comma 2 2 2 8 2" xfId="5946"/>
    <cellStyle name="Comma 2 2 2 8 2 2" xfId="5947"/>
    <cellStyle name="Comma 2 2 2 8 2 2 2" xfId="5948"/>
    <cellStyle name="Comma 2 2 2 8 2 3" xfId="5949"/>
    <cellStyle name="Comma 2 2 2 8 3" xfId="5950"/>
    <cellStyle name="Comma 2 2 2 8 3 2" xfId="5951"/>
    <cellStyle name="Comma 2 2 2 8 4" xfId="5952"/>
    <cellStyle name="Comma 2 2 2 9" xfId="5953"/>
    <cellStyle name="Comma 2 2 2 9 2" xfId="5954"/>
    <cellStyle name="Comma 2 2 2 9 2 2" xfId="5955"/>
    <cellStyle name="Comma 2 2 2 9 3" xfId="5956"/>
    <cellStyle name="Comma 2 2 3" xfId="1281"/>
    <cellStyle name="Comma 2 2 3 10" xfId="5958"/>
    <cellStyle name="Comma 2 2 3 10 2" xfId="5959"/>
    <cellStyle name="Comma 2 2 3 11" xfId="5960"/>
    <cellStyle name="Comma 2 2 3 12" xfId="5957"/>
    <cellStyle name="Comma 2 2 3 2" xfId="5961"/>
    <cellStyle name="Comma 2 2 3 2 2" xfId="5962"/>
    <cellStyle name="Comma 2 2 3 2 2 2" xfId="5963"/>
    <cellStyle name="Comma 2 2 3 2 2 2 2" xfId="5964"/>
    <cellStyle name="Comma 2 2 3 2 2 2 2 2" xfId="5965"/>
    <cellStyle name="Comma 2 2 3 2 2 2 3" xfId="5966"/>
    <cellStyle name="Comma 2 2 3 2 2 3" xfId="5967"/>
    <cellStyle name="Comma 2 2 3 2 2 3 2" xfId="5968"/>
    <cellStyle name="Comma 2 2 3 2 2 3 2 2" xfId="5969"/>
    <cellStyle name="Comma 2 2 3 2 2 3 3" xfId="5970"/>
    <cellStyle name="Comma 2 2 3 2 2 4" xfId="5971"/>
    <cellStyle name="Comma 2 2 3 2 2 4 2" xfId="5972"/>
    <cellStyle name="Comma 2 2 3 2 2 5" xfId="5973"/>
    <cellStyle name="Comma 2 2 3 2 3" xfId="5974"/>
    <cellStyle name="Comma 2 2 3 2 3 2" xfId="5975"/>
    <cellStyle name="Comma 2 2 3 2 3 2 2" xfId="5976"/>
    <cellStyle name="Comma 2 2 3 2 3 3" xfId="5977"/>
    <cellStyle name="Comma 2 2 3 2 4" xfId="5978"/>
    <cellStyle name="Comma 2 2 3 2 4 2" xfId="5979"/>
    <cellStyle name="Comma 2 2 3 2 4 2 2" xfId="5980"/>
    <cellStyle name="Comma 2 2 3 2 4 3" xfId="5981"/>
    <cellStyle name="Comma 2 2 3 2 5" xfId="5982"/>
    <cellStyle name="Comma 2 2 3 2 5 2" xfId="5983"/>
    <cellStyle name="Comma 2 2 3 2 6" xfId="5984"/>
    <cellStyle name="Comma 2 2 3 3" xfId="5985"/>
    <cellStyle name="Comma 2 2 3 3 2" xfId="5986"/>
    <cellStyle name="Comma 2 2 3 3 2 2" xfId="5987"/>
    <cellStyle name="Comma 2 2 3 3 2 2 2" xfId="5988"/>
    <cellStyle name="Comma 2 2 3 3 2 2 2 2" xfId="5989"/>
    <cellStyle name="Comma 2 2 3 3 2 2 3" xfId="5990"/>
    <cellStyle name="Comma 2 2 3 3 2 3" xfId="5991"/>
    <cellStyle name="Comma 2 2 3 3 2 3 2" xfId="5992"/>
    <cellStyle name="Comma 2 2 3 3 2 3 2 2" xfId="5993"/>
    <cellStyle name="Comma 2 2 3 3 2 3 3" xfId="5994"/>
    <cellStyle name="Comma 2 2 3 3 2 4" xfId="5995"/>
    <cellStyle name="Comma 2 2 3 3 2 4 2" xfId="5996"/>
    <cellStyle name="Comma 2 2 3 3 2 5" xfId="5997"/>
    <cellStyle name="Comma 2 2 3 3 3" xfId="5998"/>
    <cellStyle name="Comma 2 2 3 3 3 2" xfId="5999"/>
    <cellStyle name="Comma 2 2 3 3 3 2 2" xfId="6000"/>
    <cellStyle name="Comma 2 2 3 3 3 3" xfId="6001"/>
    <cellStyle name="Comma 2 2 3 3 4" xfId="6002"/>
    <cellStyle name="Comma 2 2 3 3 4 2" xfId="6003"/>
    <cellStyle name="Comma 2 2 3 3 4 2 2" xfId="6004"/>
    <cellStyle name="Comma 2 2 3 3 4 3" xfId="6005"/>
    <cellStyle name="Comma 2 2 3 3 5" xfId="6006"/>
    <cellStyle name="Comma 2 2 3 3 5 2" xfId="6007"/>
    <cellStyle name="Comma 2 2 3 3 6" xfId="6008"/>
    <cellStyle name="Comma 2 2 3 4" xfId="6009"/>
    <cellStyle name="Comma 2 2 3 4 2" xfId="6010"/>
    <cellStyle name="Comma 2 2 3 4 2 2" xfId="6011"/>
    <cellStyle name="Comma 2 2 3 4 2 2 2" xfId="6012"/>
    <cellStyle name="Comma 2 2 3 4 2 2 2 2" xfId="6013"/>
    <cellStyle name="Comma 2 2 3 4 2 2 3" xfId="6014"/>
    <cellStyle name="Comma 2 2 3 4 2 3" xfId="6015"/>
    <cellStyle name="Comma 2 2 3 4 2 3 2" xfId="6016"/>
    <cellStyle name="Comma 2 2 3 4 2 3 2 2" xfId="6017"/>
    <cellStyle name="Comma 2 2 3 4 2 3 3" xfId="6018"/>
    <cellStyle name="Comma 2 2 3 4 2 4" xfId="6019"/>
    <cellStyle name="Comma 2 2 3 4 2 4 2" xfId="6020"/>
    <cellStyle name="Comma 2 2 3 4 2 5" xfId="6021"/>
    <cellStyle name="Comma 2 2 3 4 3" xfId="6022"/>
    <cellStyle name="Comma 2 2 3 4 3 2" xfId="6023"/>
    <cellStyle name="Comma 2 2 3 4 3 2 2" xfId="6024"/>
    <cellStyle name="Comma 2 2 3 4 3 3" xfId="6025"/>
    <cellStyle name="Comma 2 2 3 4 4" xfId="6026"/>
    <cellStyle name="Comma 2 2 3 4 4 2" xfId="6027"/>
    <cellStyle name="Comma 2 2 3 4 4 2 2" xfId="6028"/>
    <cellStyle name="Comma 2 2 3 4 4 3" xfId="6029"/>
    <cellStyle name="Comma 2 2 3 4 5" xfId="6030"/>
    <cellStyle name="Comma 2 2 3 4 5 2" xfId="6031"/>
    <cellStyle name="Comma 2 2 3 4 6" xfId="6032"/>
    <cellStyle name="Comma 2 2 3 5" xfId="6033"/>
    <cellStyle name="Comma 2 2 3 5 2" xfId="6034"/>
    <cellStyle name="Comma 2 2 3 5 2 2" xfId="6035"/>
    <cellStyle name="Comma 2 2 3 5 2 2 2" xfId="6036"/>
    <cellStyle name="Comma 2 2 3 5 2 3" xfId="6037"/>
    <cellStyle name="Comma 2 2 3 5 3" xfId="6038"/>
    <cellStyle name="Comma 2 2 3 5 3 2" xfId="6039"/>
    <cellStyle name="Comma 2 2 3 5 3 2 2" xfId="6040"/>
    <cellStyle name="Comma 2 2 3 5 3 3" xfId="6041"/>
    <cellStyle name="Comma 2 2 3 5 4" xfId="6042"/>
    <cellStyle name="Comma 2 2 3 5 4 2" xfId="6043"/>
    <cellStyle name="Comma 2 2 3 5 5" xfId="6044"/>
    <cellStyle name="Comma 2 2 3 6" xfId="6045"/>
    <cellStyle name="Comma 2 2 3 6 2" xfId="6046"/>
    <cellStyle name="Comma 2 2 3 6 2 2" xfId="6047"/>
    <cellStyle name="Comma 2 2 3 6 2 2 2" xfId="6048"/>
    <cellStyle name="Comma 2 2 3 6 2 3" xfId="6049"/>
    <cellStyle name="Comma 2 2 3 6 3" xfId="6050"/>
    <cellStyle name="Comma 2 2 3 6 3 2" xfId="6051"/>
    <cellStyle name="Comma 2 2 3 6 4" xfId="6052"/>
    <cellStyle name="Comma 2 2 3 6 4 2" xfId="6053"/>
    <cellStyle name="Comma 2 2 3 6 5" xfId="6054"/>
    <cellStyle name="Comma 2 2 3 7" xfId="6055"/>
    <cellStyle name="Comma 2 2 3 7 2" xfId="6056"/>
    <cellStyle name="Comma 2 2 3 7 2 2" xfId="6057"/>
    <cellStyle name="Comma 2 2 3 7 2 2 2" xfId="6058"/>
    <cellStyle name="Comma 2 2 3 7 2 3" xfId="6059"/>
    <cellStyle name="Comma 2 2 3 7 3" xfId="6060"/>
    <cellStyle name="Comma 2 2 3 7 3 2" xfId="6061"/>
    <cellStyle name="Comma 2 2 3 7 4" xfId="6062"/>
    <cellStyle name="Comma 2 2 3 8" xfId="6063"/>
    <cellStyle name="Comma 2 2 3 8 2" xfId="6064"/>
    <cellStyle name="Comma 2 2 3 8 2 2" xfId="6065"/>
    <cellStyle name="Comma 2 2 3 8 3" xfId="6066"/>
    <cellStyle name="Comma 2 2 3 9" xfId="6067"/>
    <cellStyle name="Comma 2 2 3 9 2" xfId="6068"/>
    <cellStyle name="Comma 2 2 3 9 2 2" xfId="6069"/>
    <cellStyle name="Comma 2 2 3 9 3" xfId="6070"/>
    <cellStyle name="Comma 2 2 4" xfId="1282"/>
    <cellStyle name="Comma 2 2 4 10" xfId="6072"/>
    <cellStyle name="Comma 2 2 4 11" xfId="6071"/>
    <cellStyle name="Comma 2 2 4 2" xfId="6073"/>
    <cellStyle name="Comma 2 2 4 2 2" xfId="6074"/>
    <cellStyle name="Comma 2 2 4 2 2 2" xfId="6075"/>
    <cellStyle name="Comma 2 2 4 2 2 2 2" xfId="6076"/>
    <cellStyle name="Comma 2 2 4 2 2 2 2 2" xfId="6077"/>
    <cellStyle name="Comma 2 2 4 2 2 2 3" xfId="6078"/>
    <cellStyle name="Comma 2 2 4 2 2 3" xfId="6079"/>
    <cellStyle name="Comma 2 2 4 2 2 3 2" xfId="6080"/>
    <cellStyle name="Comma 2 2 4 2 2 3 2 2" xfId="6081"/>
    <cellStyle name="Comma 2 2 4 2 2 3 3" xfId="6082"/>
    <cellStyle name="Comma 2 2 4 2 2 4" xfId="6083"/>
    <cellStyle name="Comma 2 2 4 2 2 4 2" xfId="6084"/>
    <cellStyle name="Comma 2 2 4 2 2 5" xfId="6085"/>
    <cellStyle name="Comma 2 2 4 2 3" xfId="6086"/>
    <cellStyle name="Comma 2 2 4 2 3 2" xfId="6087"/>
    <cellStyle name="Comma 2 2 4 2 3 2 2" xfId="6088"/>
    <cellStyle name="Comma 2 2 4 2 3 3" xfId="6089"/>
    <cellStyle name="Comma 2 2 4 2 4" xfId="6090"/>
    <cellStyle name="Comma 2 2 4 2 4 2" xfId="6091"/>
    <cellStyle name="Comma 2 2 4 2 4 2 2" xfId="6092"/>
    <cellStyle name="Comma 2 2 4 2 4 3" xfId="6093"/>
    <cellStyle name="Comma 2 2 4 2 5" xfId="6094"/>
    <cellStyle name="Comma 2 2 4 2 5 2" xfId="6095"/>
    <cellStyle name="Comma 2 2 4 2 6" xfId="6096"/>
    <cellStyle name="Comma 2 2 4 3" xfId="6097"/>
    <cellStyle name="Comma 2 2 4 3 2" xfId="6098"/>
    <cellStyle name="Comma 2 2 4 3 2 2" xfId="6099"/>
    <cellStyle name="Comma 2 2 4 3 2 2 2" xfId="6100"/>
    <cellStyle name="Comma 2 2 4 3 2 2 2 2" xfId="6101"/>
    <cellStyle name="Comma 2 2 4 3 2 2 3" xfId="6102"/>
    <cellStyle name="Comma 2 2 4 3 2 3" xfId="6103"/>
    <cellStyle name="Comma 2 2 4 3 2 3 2" xfId="6104"/>
    <cellStyle name="Comma 2 2 4 3 2 3 2 2" xfId="6105"/>
    <cellStyle name="Comma 2 2 4 3 2 3 3" xfId="6106"/>
    <cellStyle name="Comma 2 2 4 3 2 4" xfId="6107"/>
    <cellStyle name="Comma 2 2 4 3 2 4 2" xfId="6108"/>
    <cellStyle name="Comma 2 2 4 3 2 5" xfId="6109"/>
    <cellStyle name="Comma 2 2 4 3 3" xfId="6110"/>
    <cellStyle name="Comma 2 2 4 3 3 2" xfId="6111"/>
    <cellStyle name="Comma 2 2 4 3 3 2 2" xfId="6112"/>
    <cellStyle name="Comma 2 2 4 3 3 3" xfId="6113"/>
    <cellStyle name="Comma 2 2 4 3 4" xfId="6114"/>
    <cellStyle name="Comma 2 2 4 3 4 2" xfId="6115"/>
    <cellStyle name="Comma 2 2 4 3 4 2 2" xfId="6116"/>
    <cellStyle name="Comma 2 2 4 3 4 3" xfId="6117"/>
    <cellStyle name="Comma 2 2 4 3 5" xfId="6118"/>
    <cellStyle name="Comma 2 2 4 3 5 2" xfId="6119"/>
    <cellStyle name="Comma 2 2 4 3 6" xfId="6120"/>
    <cellStyle name="Comma 2 2 4 4" xfId="6121"/>
    <cellStyle name="Comma 2 2 4 4 2" xfId="6122"/>
    <cellStyle name="Comma 2 2 4 4 2 2" xfId="6123"/>
    <cellStyle name="Comma 2 2 4 4 2 2 2" xfId="6124"/>
    <cellStyle name="Comma 2 2 4 4 2 3" xfId="6125"/>
    <cellStyle name="Comma 2 2 4 4 3" xfId="6126"/>
    <cellStyle name="Comma 2 2 4 4 3 2" xfId="6127"/>
    <cellStyle name="Comma 2 2 4 4 3 2 2" xfId="6128"/>
    <cellStyle name="Comma 2 2 4 4 3 3" xfId="6129"/>
    <cellStyle name="Comma 2 2 4 4 4" xfId="6130"/>
    <cellStyle name="Comma 2 2 4 4 4 2" xfId="6131"/>
    <cellStyle name="Comma 2 2 4 4 5" xfId="6132"/>
    <cellStyle name="Comma 2 2 4 5" xfId="6133"/>
    <cellStyle name="Comma 2 2 4 5 2" xfId="6134"/>
    <cellStyle name="Comma 2 2 4 5 2 2" xfId="6135"/>
    <cellStyle name="Comma 2 2 4 5 2 2 2" xfId="6136"/>
    <cellStyle name="Comma 2 2 4 5 2 3" xfId="6137"/>
    <cellStyle name="Comma 2 2 4 5 3" xfId="6138"/>
    <cellStyle name="Comma 2 2 4 5 3 2" xfId="6139"/>
    <cellStyle name="Comma 2 2 4 5 4" xfId="6140"/>
    <cellStyle name="Comma 2 2 4 5 4 2" xfId="6141"/>
    <cellStyle name="Comma 2 2 4 5 5" xfId="6142"/>
    <cellStyle name="Comma 2 2 4 6" xfId="6143"/>
    <cellStyle name="Comma 2 2 4 6 2" xfId="6144"/>
    <cellStyle name="Comma 2 2 4 6 2 2" xfId="6145"/>
    <cellStyle name="Comma 2 2 4 6 2 2 2" xfId="6146"/>
    <cellStyle name="Comma 2 2 4 6 2 3" xfId="6147"/>
    <cellStyle name="Comma 2 2 4 6 3" xfId="6148"/>
    <cellStyle name="Comma 2 2 4 6 3 2" xfId="6149"/>
    <cellStyle name="Comma 2 2 4 6 4" xfId="6150"/>
    <cellStyle name="Comma 2 2 4 7" xfId="6151"/>
    <cellStyle name="Comma 2 2 4 7 2" xfId="6152"/>
    <cellStyle name="Comma 2 2 4 7 2 2" xfId="6153"/>
    <cellStyle name="Comma 2 2 4 7 3" xfId="6154"/>
    <cellStyle name="Comma 2 2 4 8" xfId="6155"/>
    <cellStyle name="Comma 2 2 4 8 2" xfId="6156"/>
    <cellStyle name="Comma 2 2 4 8 2 2" xfId="6157"/>
    <cellStyle name="Comma 2 2 4 8 3" xfId="6158"/>
    <cellStyle name="Comma 2 2 4 9" xfId="6159"/>
    <cellStyle name="Comma 2 2 4 9 2" xfId="6160"/>
    <cellStyle name="Comma 2 2 5" xfId="1283"/>
    <cellStyle name="Comma 2 2 5 2" xfId="6162"/>
    <cellStyle name="Comma 2 2 5 2 2" xfId="6163"/>
    <cellStyle name="Comma 2 2 5 2 2 2" xfId="6164"/>
    <cellStyle name="Comma 2 2 5 2 2 2 2" xfId="6165"/>
    <cellStyle name="Comma 2 2 5 2 2 3" xfId="6166"/>
    <cellStyle name="Comma 2 2 5 2 3" xfId="6167"/>
    <cellStyle name="Comma 2 2 5 2 3 2" xfId="6168"/>
    <cellStyle name="Comma 2 2 5 2 3 2 2" xfId="6169"/>
    <cellStyle name="Comma 2 2 5 2 3 3" xfId="6170"/>
    <cellStyle name="Comma 2 2 5 2 4" xfId="6171"/>
    <cellStyle name="Comma 2 2 5 2 4 2" xfId="6172"/>
    <cellStyle name="Comma 2 2 5 2 5" xfId="6173"/>
    <cellStyle name="Comma 2 2 5 3" xfId="6174"/>
    <cellStyle name="Comma 2 2 5 3 2" xfId="6175"/>
    <cellStyle name="Comma 2 2 5 3 2 2" xfId="6176"/>
    <cellStyle name="Comma 2 2 5 3 2 2 2" xfId="6177"/>
    <cellStyle name="Comma 2 2 5 3 2 3" xfId="6178"/>
    <cellStyle name="Comma 2 2 5 3 3" xfId="6179"/>
    <cellStyle name="Comma 2 2 5 3 3 2" xfId="6180"/>
    <cellStyle name="Comma 2 2 5 3 4" xfId="6181"/>
    <cellStyle name="Comma 2 2 5 4" xfId="6182"/>
    <cellStyle name="Comma 2 2 5 4 2" xfId="6183"/>
    <cellStyle name="Comma 2 2 5 4 2 2" xfId="6184"/>
    <cellStyle name="Comma 2 2 5 4 3" xfId="6185"/>
    <cellStyle name="Comma 2 2 5 5" xfId="6186"/>
    <cellStyle name="Comma 2 2 5 5 2" xfId="6187"/>
    <cellStyle name="Comma 2 2 5 5 2 2" xfId="6188"/>
    <cellStyle name="Comma 2 2 5 5 3" xfId="6189"/>
    <cellStyle name="Comma 2 2 5 6" xfId="6190"/>
    <cellStyle name="Comma 2 2 5 6 2" xfId="6191"/>
    <cellStyle name="Comma 2 2 5 7" xfId="6192"/>
    <cellStyle name="Comma 2 2 5 8" xfId="6161"/>
    <cellStyle name="Comma 2 2 6" xfId="1284"/>
    <cellStyle name="Comma 2 2 6 2" xfId="6194"/>
    <cellStyle name="Comma 2 2 6 2 2" xfId="6195"/>
    <cellStyle name="Comma 2 2 6 2 2 2" xfId="6196"/>
    <cellStyle name="Comma 2 2 6 2 2 2 2" xfId="6197"/>
    <cellStyle name="Comma 2 2 6 2 2 3" xfId="6198"/>
    <cellStyle name="Comma 2 2 6 2 3" xfId="6199"/>
    <cellStyle name="Comma 2 2 6 2 3 2" xfId="6200"/>
    <cellStyle name="Comma 2 2 6 2 3 2 2" xfId="6201"/>
    <cellStyle name="Comma 2 2 6 2 3 3" xfId="6202"/>
    <cellStyle name="Comma 2 2 6 2 4" xfId="6203"/>
    <cellStyle name="Comma 2 2 6 2 4 2" xfId="6204"/>
    <cellStyle name="Comma 2 2 6 2 5" xfId="6205"/>
    <cellStyle name="Comma 2 2 6 3" xfId="6206"/>
    <cellStyle name="Comma 2 2 6 3 2" xfId="6207"/>
    <cellStyle name="Comma 2 2 6 3 2 2" xfId="6208"/>
    <cellStyle name="Comma 2 2 6 3 3" xfId="6209"/>
    <cellStyle name="Comma 2 2 6 4" xfId="6210"/>
    <cellStyle name="Comma 2 2 6 4 2" xfId="6211"/>
    <cellStyle name="Comma 2 2 6 4 2 2" xfId="6212"/>
    <cellStyle name="Comma 2 2 6 4 3" xfId="6213"/>
    <cellStyle name="Comma 2 2 6 5" xfId="6214"/>
    <cellStyle name="Comma 2 2 6 5 2" xfId="6215"/>
    <cellStyle name="Comma 2 2 6 6" xfId="6216"/>
    <cellStyle name="Comma 2 2 6 7" xfId="6193"/>
    <cellStyle name="Comma 2 2 7" xfId="1285"/>
    <cellStyle name="Comma 2 2 7 2" xfId="6218"/>
    <cellStyle name="Comma 2 2 7 2 2" xfId="6219"/>
    <cellStyle name="Comma 2 2 7 2 2 2" xfId="6220"/>
    <cellStyle name="Comma 2 2 7 2 2 2 2" xfId="6221"/>
    <cellStyle name="Comma 2 2 7 2 2 3" xfId="6222"/>
    <cellStyle name="Comma 2 2 7 2 3" xfId="6223"/>
    <cellStyle name="Comma 2 2 7 2 3 2" xfId="6224"/>
    <cellStyle name="Comma 2 2 7 2 3 2 2" xfId="6225"/>
    <cellStyle name="Comma 2 2 7 2 3 3" xfId="6226"/>
    <cellStyle name="Comma 2 2 7 2 4" xfId="6227"/>
    <cellStyle name="Comma 2 2 7 2 4 2" xfId="6228"/>
    <cellStyle name="Comma 2 2 7 2 5" xfId="6229"/>
    <cellStyle name="Comma 2 2 7 3" xfId="6230"/>
    <cellStyle name="Comma 2 2 7 3 2" xfId="6231"/>
    <cellStyle name="Comma 2 2 7 3 2 2" xfId="6232"/>
    <cellStyle name="Comma 2 2 7 3 3" xfId="6233"/>
    <cellStyle name="Comma 2 2 7 4" xfId="6234"/>
    <cellStyle name="Comma 2 2 7 4 2" xfId="6235"/>
    <cellStyle name="Comma 2 2 7 4 2 2" xfId="6236"/>
    <cellStyle name="Comma 2 2 7 4 3" xfId="6237"/>
    <cellStyle name="Comma 2 2 7 5" xfId="6238"/>
    <cellStyle name="Comma 2 2 7 5 2" xfId="6239"/>
    <cellStyle name="Comma 2 2 7 6" xfId="6240"/>
    <cellStyle name="Comma 2 2 7 7" xfId="6217"/>
    <cellStyle name="Comma 2 2 8" xfId="6241"/>
    <cellStyle name="Comma 2 2 8 2" xfId="6242"/>
    <cellStyle name="Comma 2 2 8 2 2" xfId="6243"/>
    <cellStyle name="Comma 2 2 8 2 2 2" xfId="6244"/>
    <cellStyle name="Comma 2 2 8 2 2 2 2" xfId="6245"/>
    <cellStyle name="Comma 2 2 8 2 2 3" xfId="6246"/>
    <cellStyle name="Comma 2 2 8 2 3" xfId="6247"/>
    <cellStyle name="Comma 2 2 8 2 3 2" xfId="6248"/>
    <cellStyle name="Comma 2 2 8 2 3 2 2" xfId="6249"/>
    <cellStyle name="Comma 2 2 8 2 3 3" xfId="6250"/>
    <cellStyle name="Comma 2 2 8 2 4" xfId="6251"/>
    <cellStyle name="Comma 2 2 8 2 4 2" xfId="6252"/>
    <cellStyle name="Comma 2 2 8 2 5" xfId="6253"/>
    <cellStyle name="Comma 2 2 8 3" xfId="6254"/>
    <cellStyle name="Comma 2 2 8 3 2" xfId="6255"/>
    <cellStyle name="Comma 2 2 8 3 2 2" xfId="6256"/>
    <cellStyle name="Comma 2 2 8 3 3" xfId="6257"/>
    <cellStyle name="Comma 2 2 8 4" xfId="6258"/>
    <cellStyle name="Comma 2 2 8 4 2" xfId="6259"/>
    <cellStyle name="Comma 2 2 8 4 2 2" xfId="6260"/>
    <cellStyle name="Comma 2 2 8 4 3" xfId="6261"/>
    <cellStyle name="Comma 2 2 8 5" xfId="6262"/>
    <cellStyle name="Comma 2 2 8 5 2" xfId="6263"/>
    <cellStyle name="Comma 2 2 8 6" xfId="6264"/>
    <cellStyle name="Comma 2 2 9" xfId="6265"/>
    <cellStyle name="Comma 2 2 9 2" xfId="6266"/>
    <cellStyle name="Comma 2 2 9 2 2" xfId="6267"/>
    <cellStyle name="Comma 2 2 9 2 2 2" xfId="6268"/>
    <cellStyle name="Comma 2 2 9 2 2 2 2" xfId="6269"/>
    <cellStyle name="Comma 2 2 9 2 2 3" xfId="6270"/>
    <cellStyle name="Comma 2 2 9 2 3" xfId="6271"/>
    <cellStyle name="Comma 2 2 9 2 3 2" xfId="6272"/>
    <cellStyle name="Comma 2 2 9 2 3 2 2" xfId="6273"/>
    <cellStyle name="Comma 2 2 9 2 3 3" xfId="6274"/>
    <cellStyle name="Comma 2 2 9 2 4" xfId="6275"/>
    <cellStyle name="Comma 2 2 9 2 4 2" xfId="6276"/>
    <cellStyle name="Comma 2 2 9 2 5" xfId="6277"/>
    <cellStyle name="Comma 2 2 9 3" xfId="6278"/>
    <cellStyle name="Comma 2 2 9 3 2" xfId="6279"/>
    <cellStyle name="Comma 2 2 9 3 2 2" xfId="6280"/>
    <cellStyle name="Comma 2 2 9 3 3" xfId="6281"/>
    <cellStyle name="Comma 2 2 9 4" xfId="6282"/>
    <cellStyle name="Comma 2 2 9 4 2" xfId="6283"/>
    <cellStyle name="Comma 2 2 9 4 2 2" xfId="6284"/>
    <cellStyle name="Comma 2 2 9 4 3" xfId="6285"/>
    <cellStyle name="Comma 2 2 9 5" xfId="6286"/>
    <cellStyle name="Comma 2 2 9 5 2" xfId="6287"/>
    <cellStyle name="Comma 2 2 9 6" xfId="6288"/>
    <cellStyle name="Comma 2 20" xfId="6289"/>
    <cellStyle name="Comma 2 20 2" xfId="6290"/>
    <cellStyle name="Comma 2 20 2 2" xfId="6291"/>
    <cellStyle name="Comma 2 20 3" xfId="6292"/>
    <cellStyle name="Comma 2 21" xfId="6293"/>
    <cellStyle name="Comma 2 21 2" xfId="6294"/>
    <cellStyle name="Comma 2 22" xfId="6295"/>
    <cellStyle name="Comma 2 22 2" xfId="6296"/>
    <cellStyle name="Comma 2 23" xfId="6297"/>
    <cellStyle name="Comma 2 24" xfId="5629"/>
    <cellStyle name="Comma 2 25" xfId="45006"/>
    <cellStyle name="Comma 2 26" xfId="45137"/>
    <cellStyle name="Comma 2 27" xfId="45216"/>
    <cellStyle name="Comma 2 28" xfId="45299"/>
    <cellStyle name="Comma 2 29" xfId="45403"/>
    <cellStyle name="Comma 2 3" xfId="1286"/>
    <cellStyle name="Comma 2 3 10" xfId="6299"/>
    <cellStyle name="Comma 2 3 10 2" xfId="6300"/>
    <cellStyle name="Comma 2 3 10 2 2" xfId="6301"/>
    <cellStyle name="Comma 2 3 10 2 2 2" xfId="6302"/>
    <cellStyle name="Comma 2 3 10 2 3" xfId="6303"/>
    <cellStyle name="Comma 2 3 10 3" xfId="6304"/>
    <cellStyle name="Comma 2 3 10 3 2" xfId="6305"/>
    <cellStyle name="Comma 2 3 10 3 2 2" xfId="6306"/>
    <cellStyle name="Comma 2 3 10 3 3" xfId="6307"/>
    <cellStyle name="Comma 2 3 10 4" xfId="6308"/>
    <cellStyle name="Comma 2 3 10 4 2" xfId="6309"/>
    <cellStyle name="Comma 2 3 10 5" xfId="6310"/>
    <cellStyle name="Comma 2 3 11" xfId="6311"/>
    <cellStyle name="Comma 2 3 11 2" xfId="6312"/>
    <cellStyle name="Comma 2 3 11 2 2" xfId="6313"/>
    <cellStyle name="Comma 2 3 11 2 2 2" xfId="6314"/>
    <cellStyle name="Comma 2 3 11 2 3" xfId="6315"/>
    <cellStyle name="Comma 2 3 11 3" xfId="6316"/>
    <cellStyle name="Comma 2 3 11 3 2" xfId="6317"/>
    <cellStyle name="Comma 2 3 11 3 2 2" xfId="6318"/>
    <cellStyle name="Comma 2 3 11 3 3" xfId="6319"/>
    <cellStyle name="Comma 2 3 11 4" xfId="6320"/>
    <cellStyle name="Comma 2 3 11 4 2" xfId="6321"/>
    <cellStyle name="Comma 2 3 11 5" xfId="6322"/>
    <cellStyle name="Comma 2 3 12" xfId="6323"/>
    <cellStyle name="Comma 2 3 12 2" xfId="6324"/>
    <cellStyle name="Comma 2 3 12 2 2" xfId="6325"/>
    <cellStyle name="Comma 2 3 12 2 2 2" xfId="6326"/>
    <cellStyle name="Comma 2 3 12 2 3" xfId="6327"/>
    <cellStyle name="Comma 2 3 12 3" xfId="6328"/>
    <cellStyle name="Comma 2 3 12 3 2" xfId="6329"/>
    <cellStyle name="Comma 2 3 12 4" xfId="6330"/>
    <cellStyle name="Comma 2 3 12 4 2" xfId="6331"/>
    <cellStyle name="Comma 2 3 12 5" xfId="6332"/>
    <cellStyle name="Comma 2 3 13" xfId="6333"/>
    <cellStyle name="Comma 2 3 13 2" xfId="6334"/>
    <cellStyle name="Comma 2 3 13 2 2" xfId="6335"/>
    <cellStyle name="Comma 2 3 13 2 2 2" xfId="6336"/>
    <cellStyle name="Comma 2 3 13 2 3" xfId="6337"/>
    <cellStyle name="Comma 2 3 13 3" xfId="6338"/>
    <cellStyle name="Comma 2 3 13 3 2" xfId="6339"/>
    <cellStyle name="Comma 2 3 13 4" xfId="6340"/>
    <cellStyle name="Comma 2 3 14" xfId="6341"/>
    <cellStyle name="Comma 2 3 14 2" xfId="6342"/>
    <cellStyle name="Comma 2 3 14 2 2" xfId="6343"/>
    <cellStyle name="Comma 2 3 14 3" xfId="6344"/>
    <cellStyle name="Comma 2 3 15" xfId="6345"/>
    <cellStyle name="Comma 2 3 15 2" xfId="6346"/>
    <cellStyle name="Comma 2 3 15 2 2" xfId="6347"/>
    <cellStyle name="Comma 2 3 15 3" xfId="6348"/>
    <cellStyle name="Comma 2 3 16" xfId="6349"/>
    <cellStyle name="Comma 2 3 16 2" xfId="6350"/>
    <cellStyle name="Comma 2 3 17" xfId="6351"/>
    <cellStyle name="Comma 2 3 18" xfId="6298"/>
    <cellStyle name="Comma 2 3 2" xfId="6352"/>
    <cellStyle name="Comma 2 3 2 10" xfId="6353"/>
    <cellStyle name="Comma 2 3 2 10 2" xfId="6354"/>
    <cellStyle name="Comma 2 3 2 10 2 2" xfId="6355"/>
    <cellStyle name="Comma 2 3 2 10 3" xfId="6356"/>
    <cellStyle name="Comma 2 3 2 11" xfId="6357"/>
    <cellStyle name="Comma 2 3 2 11 2" xfId="6358"/>
    <cellStyle name="Comma 2 3 2 12" xfId="6359"/>
    <cellStyle name="Comma 2 3 2 2" xfId="6360"/>
    <cellStyle name="Comma 2 3 2 2 2" xfId="6361"/>
    <cellStyle name="Comma 2 3 2 2 2 2" xfId="6362"/>
    <cellStyle name="Comma 2 3 2 2 2 2 2" xfId="6363"/>
    <cellStyle name="Comma 2 3 2 2 2 2 2 2" xfId="6364"/>
    <cellStyle name="Comma 2 3 2 2 2 2 3" xfId="6365"/>
    <cellStyle name="Comma 2 3 2 2 2 3" xfId="6366"/>
    <cellStyle name="Comma 2 3 2 2 2 3 2" xfId="6367"/>
    <cellStyle name="Comma 2 3 2 2 2 3 2 2" xfId="6368"/>
    <cellStyle name="Comma 2 3 2 2 2 3 3" xfId="6369"/>
    <cellStyle name="Comma 2 3 2 2 2 4" xfId="6370"/>
    <cellStyle name="Comma 2 3 2 2 2 4 2" xfId="6371"/>
    <cellStyle name="Comma 2 3 2 2 2 5" xfId="6372"/>
    <cellStyle name="Comma 2 3 2 2 3" xfId="6373"/>
    <cellStyle name="Comma 2 3 2 2 3 2" xfId="6374"/>
    <cellStyle name="Comma 2 3 2 2 3 2 2" xfId="6375"/>
    <cellStyle name="Comma 2 3 2 2 3 3" xfId="6376"/>
    <cellStyle name="Comma 2 3 2 2 4" xfId="6377"/>
    <cellStyle name="Comma 2 3 2 2 4 2" xfId="6378"/>
    <cellStyle name="Comma 2 3 2 2 4 2 2" xfId="6379"/>
    <cellStyle name="Comma 2 3 2 2 4 3" xfId="6380"/>
    <cellStyle name="Comma 2 3 2 2 5" xfId="6381"/>
    <cellStyle name="Comma 2 3 2 2 5 2" xfId="6382"/>
    <cellStyle name="Comma 2 3 2 2 6" xfId="6383"/>
    <cellStyle name="Comma 2 3 2 3" xfId="6384"/>
    <cellStyle name="Comma 2 3 2 3 2" xfId="6385"/>
    <cellStyle name="Comma 2 3 2 3 2 2" xfId="6386"/>
    <cellStyle name="Comma 2 3 2 3 2 2 2" xfId="6387"/>
    <cellStyle name="Comma 2 3 2 3 2 2 2 2" xfId="6388"/>
    <cellStyle name="Comma 2 3 2 3 2 2 3" xfId="6389"/>
    <cellStyle name="Comma 2 3 2 3 2 3" xfId="6390"/>
    <cellStyle name="Comma 2 3 2 3 2 3 2" xfId="6391"/>
    <cellStyle name="Comma 2 3 2 3 2 3 2 2" xfId="6392"/>
    <cellStyle name="Comma 2 3 2 3 2 3 3" xfId="6393"/>
    <cellStyle name="Comma 2 3 2 3 2 4" xfId="6394"/>
    <cellStyle name="Comma 2 3 2 3 2 4 2" xfId="6395"/>
    <cellStyle name="Comma 2 3 2 3 2 5" xfId="6396"/>
    <cellStyle name="Comma 2 3 2 3 3" xfId="6397"/>
    <cellStyle name="Comma 2 3 2 3 3 2" xfId="6398"/>
    <cellStyle name="Comma 2 3 2 3 3 2 2" xfId="6399"/>
    <cellStyle name="Comma 2 3 2 3 3 3" xfId="6400"/>
    <cellStyle name="Comma 2 3 2 3 4" xfId="6401"/>
    <cellStyle name="Comma 2 3 2 3 4 2" xfId="6402"/>
    <cellStyle name="Comma 2 3 2 3 4 2 2" xfId="6403"/>
    <cellStyle name="Comma 2 3 2 3 4 3" xfId="6404"/>
    <cellStyle name="Comma 2 3 2 3 5" xfId="6405"/>
    <cellStyle name="Comma 2 3 2 3 5 2" xfId="6406"/>
    <cellStyle name="Comma 2 3 2 3 6" xfId="6407"/>
    <cellStyle name="Comma 2 3 2 4" xfId="6408"/>
    <cellStyle name="Comma 2 3 2 4 2" xfId="6409"/>
    <cellStyle name="Comma 2 3 2 4 2 2" xfId="6410"/>
    <cellStyle name="Comma 2 3 2 4 2 2 2" xfId="6411"/>
    <cellStyle name="Comma 2 3 2 4 2 2 2 2" xfId="6412"/>
    <cellStyle name="Comma 2 3 2 4 2 2 3" xfId="6413"/>
    <cellStyle name="Comma 2 3 2 4 2 3" xfId="6414"/>
    <cellStyle name="Comma 2 3 2 4 2 3 2" xfId="6415"/>
    <cellStyle name="Comma 2 3 2 4 2 3 2 2" xfId="6416"/>
    <cellStyle name="Comma 2 3 2 4 2 3 3" xfId="6417"/>
    <cellStyle name="Comma 2 3 2 4 2 4" xfId="6418"/>
    <cellStyle name="Comma 2 3 2 4 2 4 2" xfId="6419"/>
    <cellStyle name="Comma 2 3 2 4 2 5" xfId="6420"/>
    <cellStyle name="Comma 2 3 2 4 3" xfId="6421"/>
    <cellStyle name="Comma 2 3 2 4 3 2" xfId="6422"/>
    <cellStyle name="Comma 2 3 2 4 3 2 2" xfId="6423"/>
    <cellStyle name="Comma 2 3 2 4 3 3" xfId="6424"/>
    <cellStyle name="Comma 2 3 2 4 4" xfId="6425"/>
    <cellStyle name="Comma 2 3 2 4 4 2" xfId="6426"/>
    <cellStyle name="Comma 2 3 2 4 4 2 2" xfId="6427"/>
    <cellStyle name="Comma 2 3 2 4 4 3" xfId="6428"/>
    <cellStyle name="Comma 2 3 2 4 5" xfId="6429"/>
    <cellStyle name="Comma 2 3 2 4 5 2" xfId="6430"/>
    <cellStyle name="Comma 2 3 2 4 6" xfId="6431"/>
    <cellStyle name="Comma 2 3 2 5" xfId="6432"/>
    <cellStyle name="Comma 2 3 2 5 2" xfId="6433"/>
    <cellStyle name="Comma 2 3 2 5 2 2" xfId="6434"/>
    <cellStyle name="Comma 2 3 2 5 2 2 2" xfId="6435"/>
    <cellStyle name="Comma 2 3 2 5 2 2 2 2" xfId="6436"/>
    <cellStyle name="Comma 2 3 2 5 2 2 3" xfId="6437"/>
    <cellStyle name="Comma 2 3 2 5 2 3" xfId="6438"/>
    <cellStyle name="Comma 2 3 2 5 2 3 2" xfId="6439"/>
    <cellStyle name="Comma 2 3 2 5 2 3 2 2" xfId="6440"/>
    <cellStyle name="Comma 2 3 2 5 2 3 3" xfId="6441"/>
    <cellStyle name="Comma 2 3 2 5 2 4" xfId="6442"/>
    <cellStyle name="Comma 2 3 2 5 2 4 2" xfId="6443"/>
    <cellStyle name="Comma 2 3 2 5 2 5" xfId="6444"/>
    <cellStyle name="Comma 2 3 2 5 3" xfId="6445"/>
    <cellStyle name="Comma 2 3 2 5 3 2" xfId="6446"/>
    <cellStyle name="Comma 2 3 2 5 3 2 2" xfId="6447"/>
    <cellStyle name="Comma 2 3 2 5 3 3" xfId="6448"/>
    <cellStyle name="Comma 2 3 2 5 4" xfId="6449"/>
    <cellStyle name="Comma 2 3 2 5 4 2" xfId="6450"/>
    <cellStyle name="Comma 2 3 2 5 4 2 2" xfId="6451"/>
    <cellStyle name="Comma 2 3 2 5 4 3" xfId="6452"/>
    <cellStyle name="Comma 2 3 2 5 5" xfId="6453"/>
    <cellStyle name="Comma 2 3 2 5 5 2" xfId="6454"/>
    <cellStyle name="Comma 2 3 2 5 6" xfId="6455"/>
    <cellStyle name="Comma 2 3 2 6" xfId="6456"/>
    <cellStyle name="Comma 2 3 2 6 2" xfId="6457"/>
    <cellStyle name="Comma 2 3 2 6 2 2" xfId="6458"/>
    <cellStyle name="Comma 2 3 2 6 2 2 2" xfId="6459"/>
    <cellStyle name="Comma 2 3 2 6 2 3" xfId="6460"/>
    <cellStyle name="Comma 2 3 2 6 3" xfId="6461"/>
    <cellStyle name="Comma 2 3 2 6 3 2" xfId="6462"/>
    <cellStyle name="Comma 2 3 2 6 3 2 2" xfId="6463"/>
    <cellStyle name="Comma 2 3 2 6 3 3" xfId="6464"/>
    <cellStyle name="Comma 2 3 2 6 4" xfId="6465"/>
    <cellStyle name="Comma 2 3 2 6 4 2" xfId="6466"/>
    <cellStyle name="Comma 2 3 2 6 5" xfId="6467"/>
    <cellStyle name="Comma 2 3 2 7" xfId="6468"/>
    <cellStyle name="Comma 2 3 2 7 2" xfId="6469"/>
    <cellStyle name="Comma 2 3 2 7 2 2" xfId="6470"/>
    <cellStyle name="Comma 2 3 2 7 2 2 2" xfId="6471"/>
    <cellStyle name="Comma 2 3 2 7 2 3" xfId="6472"/>
    <cellStyle name="Comma 2 3 2 7 3" xfId="6473"/>
    <cellStyle name="Comma 2 3 2 7 3 2" xfId="6474"/>
    <cellStyle name="Comma 2 3 2 7 4" xfId="6475"/>
    <cellStyle name="Comma 2 3 2 7 4 2" xfId="6476"/>
    <cellStyle name="Comma 2 3 2 7 5" xfId="6477"/>
    <cellStyle name="Comma 2 3 2 8" xfId="6478"/>
    <cellStyle name="Comma 2 3 2 8 2" xfId="6479"/>
    <cellStyle name="Comma 2 3 2 8 2 2" xfId="6480"/>
    <cellStyle name="Comma 2 3 2 8 2 2 2" xfId="6481"/>
    <cellStyle name="Comma 2 3 2 8 2 3" xfId="6482"/>
    <cellStyle name="Comma 2 3 2 8 3" xfId="6483"/>
    <cellStyle name="Comma 2 3 2 8 3 2" xfId="6484"/>
    <cellStyle name="Comma 2 3 2 8 4" xfId="6485"/>
    <cellStyle name="Comma 2 3 2 9" xfId="6486"/>
    <cellStyle name="Comma 2 3 2 9 2" xfId="6487"/>
    <cellStyle name="Comma 2 3 2 9 2 2" xfId="6488"/>
    <cellStyle name="Comma 2 3 2 9 3" xfId="6489"/>
    <cellStyle name="Comma 2 3 3" xfId="6490"/>
    <cellStyle name="Comma 2 3 3 10" xfId="6491"/>
    <cellStyle name="Comma 2 3 3 10 2" xfId="6492"/>
    <cellStyle name="Comma 2 3 3 11" xfId="6493"/>
    <cellStyle name="Comma 2 3 3 2" xfId="6494"/>
    <cellStyle name="Comma 2 3 3 2 2" xfId="6495"/>
    <cellStyle name="Comma 2 3 3 2 2 2" xfId="6496"/>
    <cellStyle name="Comma 2 3 3 2 2 2 2" xfId="6497"/>
    <cellStyle name="Comma 2 3 3 2 2 2 2 2" xfId="6498"/>
    <cellStyle name="Comma 2 3 3 2 2 2 3" xfId="6499"/>
    <cellStyle name="Comma 2 3 3 2 2 3" xfId="6500"/>
    <cellStyle name="Comma 2 3 3 2 2 3 2" xfId="6501"/>
    <cellStyle name="Comma 2 3 3 2 2 3 2 2" xfId="6502"/>
    <cellStyle name="Comma 2 3 3 2 2 3 3" xfId="6503"/>
    <cellStyle name="Comma 2 3 3 2 2 4" xfId="6504"/>
    <cellStyle name="Comma 2 3 3 2 2 4 2" xfId="6505"/>
    <cellStyle name="Comma 2 3 3 2 2 5" xfId="6506"/>
    <cellStyle name="Comma 2 3 3 2 3" xfId="6507"/>
    <cellStyle name="Comma 2 3 3 2 3 2" xfId="6508"/>
    <cellStyle name="Comma 2 3 3 2 3 2 2" xfId="6509"/>
    <cellStyle name="Comma 2 3 3 2 3 3" xfId="6510"/>
    <cellStyle name="Comma 2 3 3 2 4" xfId="6511"/>
    <cellStyle name="Comma 2 3 3 2 4 2" xfId="6512"/>
    <cellStyle name="Comma 2 3 3 2 4 2 2" xfId="6513"/>
    <cellStyle name="Comma 2 3 3 2 4 3" xfId="6514"/>
    <cellStyle name="Comma 2 3 3 2 5" xfId="6515"/>
    <cellStyle name="Comma 2 3 3 2 5 2" xfId="6516"/>
    <cellStyle name="Comma 2 3 3 2 6" xfId="6517"/>
    <cellStyle name="Comma 2 3 3 3" xfId="6518"/>
    <cellStyle name="Comma 2 3 3 3 2" xfId="6519"/>
    <cellStyle name="Comma 2 3 3 3 2 2" xfId="6520"/>
    <cellStyle name="Comma 2 3 3 3 2 2 2" xfId="6521"/>
    <cellStyle name="Comma 2 3 3 3 2 2 2 2" xfId="6522"/>
    <cellStyle name="Comma 2 3 3 3 2 2 3" xfId="6523"/>
    <cellStyle name="Comma 2 3 3 3 2 3" xfId="6524"/>
    <cellStyle name="Comma 2 3 3 3 2 3 2" xfId="6525"/>
    <cellStyle name="Comma 2 3 3 3 2 3 2 2" xfId="6526"/>
    <cellStyle name="Comma 2 3 3 3 2 3 3" xfId="6527"/>
    <cellStyle name="Comma 2 3 3 3 2 4" xfId="6528"/>
    <cellStyle name="Comma 2 3 3 3 2 4 2" xfId="6529"/>
    <cellStyle name="Comma 2 3 3 3 2 5" xfId="6530"/>
    <cellStyle name="Comma 2 3 3 3 3" xfId="6531"/>
    <cellStyle name="Comma 2 3 3 3 3 2" xfId="6532"/>
    <cellStyle name="Comma 2 3 3 3 3 2 2" xfId="6533"/>
    <cellStyle name="Comma 2 3 3 3 3 3" xfId="6534"/>
    <cellStyle name="Comma 2 3 3 3 4" xfId="6535"/>
    <cellStyle name="Comma 2 3 3 3 4 2" xfId="6536"/>
    <cellStyle name="Comma 2 3 3 3 4 2 2" xfId="6537"/>
    <cellStyle name="Comma 2 3 3 3 4 3" xfId="6538"/>
    <cellStyle name="Comma 2 3 3 3 5" xfId="6539"/>
    <cellStyle name="Comma 2 3 3 3 5 2" xfId="6540"/>
    <cellStyle name="Comma 2 3 3 3 6" xfId="6541"/>
    <cellStyle name="Comma 2 3 3 4" xfId="6542"/>
    <cellStyle name="Comma 2 3 3 4 2" xfId="6543"/>
    <cellStyle name="Comma 2 3 3 4 2 2" xfId="6544"/>
    <cellStyle name="Comma 2 3 3 4 2 2 2" xfId="6545"/>
    <cellStyle name="Comma 2 3 3 4 2 2 2 2" xfId="6546"/>
    <cellStyle name="Comma 2 3 3 4 2 2 3" xfId="6547"/>
    <cellStyle name="Comma 2 3 3 4 2 3" xfId="6548"/>
    <cellStyle name="Comma 2 3 3 4 2 3 2" xfId="6549"/>
    <cellStyle name="Comma 2 3 3 4 2 3 2 2" xfId="6550"/>
    <cellStyle name="Comma 2 3 3 4 2 3 3" xfId="6551"/>
    <cellStyle name="Comma 2 3 3 4 2 4" xfId="6552"/>
    <cellStyle name="Comma 2 3 3 4 2 4 2" xfId="6553"/>
    <cellStyle name="Comma 2 3 3 4 2 5" xfId="6554"/>
    <cellStyle name="Comma 2 3 3 4 3" xfId="6555"/>
    <cellStyle name="Comma 2 3 3 4 3 2" xfId="6556"/>
    <cellStyle name="Comma 2 3 3 4 3 2 2" xfId="6557"/>
    <cellStyle name="Comma 2 3 3 4 3 3" xfId="6558"/>
    <cellStyle name="Comma 2 3 3 4 4" xfId="6559"/>
    <cellStyle name="Comma 2 3 3 4 4 2" xfId="6560"/>
    <cellStyle name="Comma 2 3 3 4 4 2 2" xfId="6561"/>
    <cellStyle name="Comma 2 3 3 4 4 3" xfId="6562"/>
    <cellStyle name="Comma 2 3 3 4 5" xfId="6563"/>
    <cellStyle name="Comma 2 3 3 4 5 2" xfId="6564"/>
    <cellStyle name="Comma 2 3 3 4 6" xfId="6565"/>
    <cellStyle name="Comma 2 3 3 5" xfId="6566"/>
    <cellStyle name="Comma 2 3 3 5 2" xfId="6567"/>
    <cellStyle name="Comma 2 3 3 5 2 2" xfId="6568"/>
    <cellStyle name="Comma 2 3 3 5 2 2 2" xfId="6569"/>
    <cellStyle name="Comma 2 3 3 5 2 3" xfId="6570"/>
    <cellStyle name="Comma 2 3 3 5 3" xfId="6571"/>
    <cellStyle name="Comma 2 3 3 5 3 2" xfId="6572"/>
    <cellStyle name="Comma 2 3 3 5 3 2 2" xfId="6573"/>
    <cellStyle name="Comma 2 3 3 5 3 3" xfId="6574"/>
    <cellStyle name="Comma 2 3 3 5 4" xfId="6575"/>
    <cellStyle name="Comma 2 3 3 5 4 2" xfId="6576"/>
    <cellStyle name="Comma 2 3 3 5 5" xfId="6577"/>
    <cellStyle name="Comma 2 3 3 6" xfId="6578"/>
    <cellStyle name="Comma 2 3 3 6 2" xfId="6579"/>
    <cellStyle name="Comma 2 3 3 6 2 2" xfId="6580"/>
    <cellStyle name="Comma 2 3 3 6 2 2 2" xfId="6581"/>
    <cellStyle name="Comma 2 3 3 6 2 3" xfId="6582"/>
    <cellStyle name="Comma 2 3 3 6 3" xfId="6583"/>
    <cellStyle name="Comma 2 3 3 6 3 2" xfId="6584"/>
    <cellStyle name="Comma 2 3 3 6 4" xfId="6585"/>
    <cellStyle name="Comma 2 3 3 6 4 2" xfId="6586"/>
    <cellStyle name="Comma 2 3 3 6 5" xfId="6587"/>
    <cellStyle name="Comma 2 3 3 7" xfId="6588"/>
    <cellStyle name="Comma 2 3 3 7 2" xfId="6589"/>
    <cellStyle name="Comma 2 3 3 7 2 2" xfId="6590"/>
    <cellStyle name="Comma 2 3 3 7 2 2 2" xfId="6591"/>
    <cellStyle name="Comma 2 3 3 7 2 3" xfId="6592"/>
    <cellStyle name="Comma 2 3 3 7 3" xfId="6593"/>
    <cellStyle name="Comma 2 3 3 7 3 2" xfId="6594"/>
    <cellStyle name="Comma 2 3 3 7 4" xfId="6595"/>
    <cellStyle name="Comma 2 3 3 8" xfId="6596"/>
    <cellStyle name="Comma 2 3 3 8 2" xfId="6597"/>
    <cellStyle name="Comma 2 3 3 8 2 2" xfId="6598"/>
    <cellStyle name="Comma 2 3 3 8 3" xfId="6599"/>
    <cellStyle name="Comma 2 3 3 9" xfId="6600"/>
    <cellStyle name="Comma 2 3 3 9 2" xfId="6601"/>
    <cellStyle name="Comma 2 3 3 9 2 2" xfId="6602"/>
    <cellStyle name="Comma 2 3 3 9 3" xfId="6603"/>
    <cellStyle name="Comma 2 3 4" xfId="6604"/>
    <cellStyle name="Comma 2 3 4 10" xfId="6605"/>
    <cellStyle name="Comma 2 3 4 2" xfId="6606"/>
    <cellStyle name="Comma 2 3 4 2 2" xfId="6607"/>
    <cellStyle name="Comma 2 3 4 2 2 2" xfId="6608"/>
    <cellStyle name="Comma 2 3 4 2 2 2 2" xfId="6609"/>
    <cellStyle name="Comma 2 3 4 2 2 2 2 2" xfId="6610"/>
    <cellStyle name="Comma 2 3 4 2 2 2 3" xfId="6611"/>
    <cellStyle name="Comma 2 3 4 2 2 3" xfId="6612"/>
    <cellStyle name="Comma 2 3 4 2 2 3 2" xfId="6613"/>
    <cellStyle name="Comma 2 3 4 2 2 3 2 2" xfId="6614"/>
    <cellStyle name="Comma 2 3 4 2 2 3 3" xfId="6615"/>
    <cellStyle name="Comma 2 3 4 2 2 4" xfId="6616"/>
    <cellStyle name="Comma 2 3 4 2 2 4 2" xfId="6617"/>
    <cellStyle name="Comma 2 3 4 2 2 5" xfId="6618"/>
    <cellStyle name="Comma 2 3 4 2 3" xfId="6619"/>
    <cellStyle name="Comma 2 3 4 2 3 2" xfId="6620"/>
    <cellStyle name="Comma 2 3 4 2 3 2 2" xfId="6621"/>
    <cellStyle name="Comma 2 3 4 2 3 3" xfId="6622"/>
    <cellStyle name="Comma 2 3 4 2 4" xfId="6623"/>
    <cellStyle name="Comma 2 3 4 2 4 2" xfId="6624"/>
    <cellStyle name="Comma 2 3 4 2 4 2 2" xfId="6625"/>
    <cellStyle name="Comma 2 3 4 2 4 3" xfId="6626"/>
    <cellStyle name="Comma 2 3 4 2 5" xfId="6627"/>
    <cellStyle name="Comma 2 3 4 2 5 2" xfId="6628"/>
    <cellStyle name="Comma 2 3 4 2 6" xfId="6629"/>
    <cellStyle name="Comma 2 3 4 3" xfId="6630"/>
    <cellStyle name="Comma 2 3 4 3 2" xfId="6631"/>
    <cellStyle name="Comma 2 3 4 3 2 2" xfId="6632"/>
    <cellStyle name="Comma 2 3 4 3 2 2 2" xfId="6633"/>
    <cellStyle name="Comma 2 3 4 3 2 2 2 2" xfId="6634"/>
    <cellStyle name="Comma 2 3 4 3 2 2 3" xfId="6635"/>
    <cellStyle name="Comma 2 3 4 3 2 3" xfId="6636"/>
    <cellStyle name="Comma 2 3 4 3 2 3 2" xfId="6637"/>
    <cellStyle name="Comma 2 3 4 3 2 3 2 2" xfId="6638"/>
    <cellStyle name="Comma 2 3 4 3 2 3 3" xfId="6639"/>
    <cellStyle name="Comma 2 3 4 3 2 4" xfId="6640"/>
    <cellStyle name="Comma 2 3 4 3 2 4 2" xfId="6641"/>
    <cellStyle name="Comma 2 3 4 3 2 5" xfId="6642"/>
    <cellStyle name="Comma 2 3 4 3 3" xfId="6643"/>
    <cellStyle name="Comma 2 3 4 3 3 2" xfId="6644"/>
    <cellStyle name="Comma 2 3 4 3 3 2 2" xfId="6645"/>
    <cellStyle name="Comma 2 3 4 3 3 3" xfId="6646"/>
    <cellStyle name="Comma 2 3 4 3 4" xfId="6647"/>
    <cellStyle name="Comma 2 3 4 3 4 2" xfId="6648"/>
    <cellStyle name="Comma 2 3 4 3 4 2 2" xfId="6649"/>
    <cellStyle name="Comma 2 3 4 3 4 3" xfId="6650"/>
    <cellStyle name="Comma 2 3 4 3 5" xfId="6651"/>
    <cellStyle name="Comma 2 3 4 3 5 2" xfId="6652"/>
    <cellStyle name="Comma 2 3 4 3 6" xfId="6653"/>
    <cellStyle name="Comma 2 3 4 4" xfId="6654"/>
    <cellStyle name="Comma 2 3 4 4 2" xfId="6655"/>
    <cellStyle name="Comma 2 3 4 4 2 2" xfId="6656"/>
    <cellStyle name="Comma 2 3 4 4 2 2 2" xfId="6657"/>
    <cellStyle name="Comma 2 3 4 4 2 3" xfId="6658"/>
    <cellStyle name="Comma 2 3 4 4 3" xfId="6659"/>
    <cellStyle name="Comma 2 3 4 4 3 2" xfId="6660"/>
    <cellStyle name="Comma 2 3 4 4 3 2 2" xfId="6661"/>
    <cellStyle name="Comma 2 3 4 4 3 3" xfId="6662"/>
    <cellStyle name="Comma 2 3 4 4 4" xfId="6663"/>
    <cellStyle name="Comma 2 3 4 4 4 2" xfId="6664"/>
    <cellStyle name="Comma 2 3 4 4 5" xfId="6665"/>
    <cellStyle name="Comma 2 3 4 5" xfId="6666"/>
    <cellStyle name="Comma 2 3 4 5 2" xfId="6667"/>
    <cellStyle name="Comma 2 3 4 5 2 2" xfId="6668"/>
    <cellStyle name="Comma 2 3 4 5 2 2 2" xfId="6669"/>
    <cellStyle name="Comma 2 3 4 5 2 3" xfId="6670"/>
    <cellStyle name="Comma 2 3 4 5 3" xfId="6671"/>
    <cellStyle name="Comma 2 3 4 5 3 2" xfId="6672"/>
    <cellStyle name="Comma 2 3 4 5 4" xfId="6673"/>
    <cellStyle name="Comma 2 3 4 5 4 2" xfId="6674"/>
    <cellStyle name="Comma 2 3 4 5 5" xfId="6675"/>
    <cellStyle name="Comma 2 3 4 6" xfId="6676"/>
    <cellStyle name="Comma 2 3 4 6 2" xfId="6677"/>
    <cellStyle name="Comma 2 3 4 6 2 2" xfId="6678"/>
    <cellStyle name="Comma 2 3 4 6 2 2 2" xfId="6679"/>
    <cellStyle name="Comma 2 3 4 6 2 3" xfId="6680"/>
    <cellStyle name="Comma 2 3 4 6 3" xfId="6681"/>
    <cellStyle name="Comma 2 3 4 6 3 2" xfId="6682"/>
    <cellStyle name="Comma 2 3 4 6 4" xfId="6683"/>
    <cellStyle name="Comma 2 3 4 7" xfId="6684"/>
    <cellStyle name="Comma 2 3 4 7 2" xfId="6685"/>
    <cellStyle name="Comma 2 3 4 7 2 2" xfId="6686"/>
    <cellStyle name="Comma 2 3 4 7 3" xfId="6687"/>
    <cellStyle name="Comma 2 3 4 8" xfId="6688"/>
    <cellStyle name="Comma 2 3 4 8 2" xfId="6689"/>
    <cellStyle name="Comma 2 3 4 8 2 2" xfId="6690"/>
    <cellStyle name="Comma 2 3 4 8 3" xfId="6691"/>
    <cellStyle name="Comma 2 3 4 9" xfId="6692"/>
    <cellStyle name="Comma 2 3 4 9 2" xfId="6693"/>
    <cellStyle name="Comma 2 3 5" xfId="6694"/>
    <cellStyle name="Comma 2 3 5 2" xfId="6695"/>
    <cellStyle name="Comma 2 3 5 2 2" xfId="6696"/>
    <cellStyle name="Comma 2 3 5 2 2 2" xfId="6697"/>
    <cellStyle name="Comma 2 3 5 2 2 2 2" xfId="6698"/>
    <cellStyle name="Comma 2 3 5 2 2 3" xfId="6699"/>
    <cellStyle name="Comma 2 3 5 2 3" xfId="6700"/>
    <cellStyle name="Comma 2 3 5 2 3 2" xfId="6701"/>
    <cellStyle name="Comma 2 3 5 2 3 2 2" xfId="6702"/>
    <cellStyle name="Comma 2 3 5 2 3 3" xfId="6703"/>
    <cellStyle name="Comma 2 3 5 2 4" xfId="6704"/>
    <cellStyle name="Comma 2 3 5 2 4 2" xfId="6705"/>
    <cellStyle name="Comma 2 3 5 2 5" xfId="6706"/>
    <cellStyle name="Comma 2 3 5 3" xfId="6707"/>
    <cellStyle name="Comma 2 3 5 3 2" xfId="6708"/>
    <cellStyle name="Comma 2 3 5 3 2 2" xfId="6709"/>
    <cellStyle name="Comma 2 3 5 3 2 2 2" xfId="6710"/>
    <cellStyle name="Comma 2 3 5 3 2 3" xfId="6711"/>
    <cellStyle name="Comma 2 3 5 3 3" xfId="6712"/>
    <cellStyle name="Comma 2 3 5 3 3 2" xfId="6713"/>
    <cellStyle name="Comma 2 3 5 3 4" xfId="6714"/>
    <cellStyle name="Comma 2 3 5 4" xfId="6715"/>
    <cellStyle name="Comma 2 3 5 4 2" xfId="6716"/>
    <cellStyle name="Comma 2 3 5 4 2 2" xfId="6717"/>
    <cellStyle name="Comma 2 3 5 4 3" xfId="6718"/>
    <cellStyle name="Comma 2 3 5 5" xfId="6719"/>
    <cellStyle name="Comma 2 3 5 5 2" xfId="6720"/>
    <cellStyle name="Comma 2 3 5 5 2 2" xfId="6721"/>
    <cellStyle name="Comma 2 3 5 5 3" xfId="6722"/>
    <cellStyle name="Comma 2 3 5 6" xfId="6723"/>
    <cellStyle name="Comma 2 3 5 6 2" xfId="6724"/>
    <cellStyle name="Comma 2 3 5 7" xfId="6725"/>
    <cellStyle name="Comma 2 3 6" xfId="6726"/>
    <cellStyle name="Comma 2 3 6 2" xfId="6727"/>
    <cellStyle name="Comma 2 3 6 2 2" xfId="6728"/>
    <cellStyle name="Comma 2 3 6 2 2 2" xfId="6729"/>
    <cellStyle name="Comma 2 3 6 2 2 2 2" xfId="6730"/>
    <cellStyle name="Comma 2 3 6 2 2 3" xfId="6731"/>
    <cellStyle name="Comma 2 3 6 2 3" xfId="6732"/>
    <cellStyle name="Comma 2 3 6 2 3 2" xfId="6733"/>
    <cellStyle name="Comma 2 3 6 2 3 2 2" xfId="6734"/>
    <cellStyle name="Comma 2 3 6 2 3 3" xfId="6735"/>
    <cellStyle name="Comma 2 3 6 2 4" xfId="6736"/>
    <cellStyle name="Comma 2 3 6 2 4 2" xfId="6737"/>
    <cellStyle name="Comma 2 3 6 2 5" xfId="6738"/>
    <cellStyle name="Comma 2 3 6 3" xfId="6739"/>
    <cellStyle name="Comma 2 3 6 3 2" xfId="6740"/>
    <cellStyle name="Comma 2 3 6 3 2 2" xfId="6741"/>
    <cellStyle name="Comma 2 3 6 3 3" xfId="6742"/>
    <cellStyle name="Comma 2 3 6 4" xfId="6743"/>
    <cellStyle name="Comma 2 3 6 4 2" xfId="6744"/>
    <cellStyle name="Comma 2 3 6 4 2 2" xfId="6745"/>
    <cellStyle name="Comma 2 3 6 4 3" xfId="6746"/>
    <cellStyle name="Comma 2 3 6 5" xfId="6747"/>
    <cellStyle name="Comma 2 3 6 5 2" xfId="6748"/>
    <cellStyle name="Comma 2 3 6 6" xfId="6749"/>
    <cellStyle name="Comma 2 3 7" xfId="6750"/>
    <cellStyle name="Comma 2 3 7 2" xfId="6751"/>
    <cellStyle name="Comma 2 3 7 2 2" xfId="6752"/>
    <cellStyle name="Comma 2 3 7 2 2 2" xfId="6753"/>
    <cellStyle name="Comma 2 3 7 2 2 2 2" xfId="6754"/>
    <cellStyle name="Comma 2 3 7 2 2 3" xfId="6755"/>
    <cellStyle name="Comma 2 3 7 2 3" xfId="6756"/>
    <cellStyle name="Comma 2 3 7 2 3 2" xfId="6757"/>
    <cellStyle name="Comma 2 3 7 2 3 2 2" xfId="6758"/>
    <cellStyle name="Comma 2 3 7 2 3 3" xfId="6759"/>
    <cellStyle name="Comma 2 3 7 2 4" xfId="6760"/>
    <cellStyle name="Comma 2 3 7 2 4 2" xfId="6761"/>
    <cellStyle name="Comma 2 3 7 2 5" xfId="6762"/>
    <cellStyle name="Comma 2 3 7 3" xfId="6763"/>
    <cellStyle name="Comma 2 3 7 3 2" xfId="6764"/>
    <cellStyle name="Comma 2 3 7 3 2 2" xfId="6765"/>
    <cellStyle name="Comma 2 3 7 3 3" xfId="6766"/>
    <cellStyle name="Comma 2 3 7 4" xfId="6767"/>
    <cellStyle name="Comma 2 3 7 4 2" xfId="6768"/>
    <cellStyle name="Comma 2 3 7 4 2 2" xfId="6769"/>
    <cellStyle name="Comma 2 3 7 4 3" xfId="6770"/>
    <cellStyle name="Comma 2 3 7 5" xfId="6771"/>
    <cellStyle name="Comma 2 3 7 5 2" xfId="6772"/>
    <cellStyle name="Comma 2 3 7 6" xfId="6773"/>
    <cellStyle name="Comma 2 3 8" xfId="6774"/>
    <cellStyle name="Comma 2 3 8 2" xfId="6775"/>
    <cellStyle name="Comma 2 3 8 2 2" xfId="6776"/>
    <cellStyle name="Comma 2 3 8 2 2 2" xfId="6777"/>
    <cellStyle name="Comma 2 3 8 2 2 2 2" xfId="6778"/>
    <cellStyle name="Comma 2 3 8 2 2 3" xfId="6779"/>
    <cellStyle name="Comma 2 3 8 2 3" xfId="6780"/>
    <cellStyle name="Comma 2 3 8 2 3 2" xfId="6781"/>
    <cellStyle name="Comma 2 3 8 2 3 2 2" xfId="6782"/>
    <cellStyle name="Comma 2 3 8 2 3 3" xfId="6783"/>
    <cellStyle name="Comma 2 3 8 2 4" xfId="6784"/>
    <cellStyle name="Comma 2 3 8 2 4 2" xfId="6785"/>
    <cellStyle name="Comma 2 3 8 2 5" xfId="6786"/>
    <cellStyle name="Comma 2 3 8 3" xfId="6787"/>
    <cellStyle name="Comma 2 3 8 3 2" xfId="6788"/>
    <cellStyle name="Comma 2 3 8 3 2 2" xfId="6789"/>
    <cellStyle name="Comma 2 3 8 3 3" xfId="6790"/>
    <cellStyle name="Comma 2 3 8 4" xfId="6791"/>
    <cellStyle name="Comma 2 3 8 4 2" xfId="6792"/>
    <cellStyle name="Comma 2 3 8 4 2 2" xfId="6793"/>
    <cellStyle name="Comma 2 3 8 4 3" xfId="6794"/>
    <cellStyle name="Comma 2 3 8 5" xfId="6795"/>
    <cellStyle name="Comma 2 3 8 5 2" xfId="6796"/>
    <cellStyle name="Comma 2 3 8 6" xfId="6797"/>
    <cellStyle name="Comma 2 3 9" xfId="6798"/>
    <cellStyle name="Comma 2 3 9 2" xfId="6799"/>
    <cellStyle name="Comma 2 3 9 2 2" xfId="6800"/>
    <cellStyle name="Comma 2 3 9 2 2 2" xfId="6801"/>
    <cellStyle name="Comma 2 3 9 2 2 2 2" xfId="6802"/>
    <cellStyle name="Comma 2 3 9 2 2 3" xfId="6803"/>
    <cellStyle name="Comma 2 3 9 2 3" xfId="6804"/>
    <cellStyle name="Comma 2 3 9 2 3 2" xfId="6805"/>
    <cellStyle name="Comma 2 3 9 2 3 2 2" xfId="6806"/>
    <cellStyle name="Comma 2 3 9 2 3 3" xfId="6807"/>
    <cellStyle name="Comma 2 3 9 2 4" xfId="6808"/>
    <cellStyle name="Comma 2 3 9 2 4 2" xfId="6809"/>
    <cellStyle name="Comma 2 3 9 2 5" xfId="6810"/>
    <cellStyle name="Comma 2 3 9 3" xfId="6811"/>
    <cellStyle name="Comma 2 3 9 3 2" xfId="6812"/>
    <cellStyle name="Comma 2 3 9 3 2 2" xfId="6813"/>
    <cellStyle name="Comma 2 3 9 3 3" xfId="6814"/>
    <cellStyle name="Comma 2 3 9 4" xfId="6815"/>
    <cellStyle name="Comma 2 3 9 4 2" xfId="6816"/>
    <cellStyle name="Comma 2 3 9 4 2 2" xfId="6817"/>
    <cellStyle name="Comma 2 3 9 4 3" xfId="6818"/>
    <cellStyle name="Comma 2 3 9 5" xfId="6819"/>
    <cellStyle name="Comma 2 3 9 5 2" xfId="6820"/>
    <cellStyle name="Comma 2 3 9 6" xfId="6821"/>
    <cellStyle name="Comma 2 30" xfId="45481"/>
    <cellStyle name="Comma 2 31" xfId="45560"/>
    <cellStyle name="Comma 2 32" xfId="45640"/>
    <cellStyle name="Comma 2 33" xfId="45720"/>
    <cellStyle name="Comma 2 34" xfId="45801"/>
    <cellStyle name="Comma 2 4" xfId="1287"/>
    <cellStyle name="Comma 2 4 10" xfId="6823"/>
    <cellStyle name="Comma 2 4 10 2" xfId="6824"/>
    <cellStyle name="Comma 2 4 10 2 2" xfId="6825"/>
    <cellStyle name="Comma 2 4 10 2 2 2" xfId="6826"/>
    <cellStyle name="Comma 2 4 10 2 3" xfId="6827"/>
    <cellStyle name="Comma 2 4 10 3" xfId="6828"/>
    <cellStyle name="Comma 2 4 10 3 2" xfId="6829"/>
    <cellStyle name="Comma 2 4 10 4" xfId="6830"/>
    <cellStyle name="Comma 2 4 11" xfId="6831"/>
    <cellStyle name="Comma 2 4 11 2" xfId="6832"/>
    <cellStyle name="Comma 2 4 11 2 2" xfId="6833"/>
    <cellStyle name="Comma 2 4 11 3" xfId="6834"/>
    <cellStyle name="Comma 2 4 12" xfId="6835"/>
    <cellStyle name="Comma 2 4 12 2" xfId="6836"/>
    <cellStyle name="Comma 2 4 12 2 2" xfId="6837"/>
    <cellStyle name="Comma 2 4 12 3" xfId="6838"/>
    <cellStyle name="Comma 2 4 13" xfId="6839"/>
    <cellStyle name="Comma 2 4 13 2" xfId="6840"/>
    <cellStyle name="Comma 2 4 14" xfId="6841"/>
    <cellStyle name="Comma 2 4 15" xfId="6822"/>
    <cellStyle name="Comma 2 4 2" xfId="6842"/>
    <cellStyle name="Comma 2 4 2 10" xfId="6843"/>
    <cellStyle name="Comma 2 4 2 10 2" xfId="6844"/>
    <cellStyle name="Comma 2 4 2 10 2 2" xfId="6845"/>
    <cellStyle name="Comma 2 4 2 10 3" xfId="6846"/>
    <cellStyle name="Comma 2 4 2 11" xfId="6847"/>
    <cellStyle name="Comma 2 4 2 11 2" xfId="6848"/>
    <cellStyle name="Comma 2 4 2 12" xfId="6849"/>
    <cellStyle name="Comma 2 4 2 2" xfId="6850"/>
    <cellStyle name="Comma 2 4 2 2 2" xfId="6851"/>
    <cellStyle name="Comma 2 4 2 2 2 2" xfId="6852"/>
    <cellStyle name="Comma 2 4 2 2 2 2 2" xfId="6853"/>
    <cellStyle name="Comma 2 4 2 2 2 2 2 2" xfId="6854"/>
    <cellStyle name="Comma 2 4 2 2 2 2 3" xfId="6855"/>
    <cellStyle name="Comma 2 4 2 2 2 3" xfId="6856"/>
    <cellStyle name="Comma 2 4 2 2 2 3 2" xfId="6857"/>
    <cellStyle name="Comma 2 4 2 2 2 3 2 2" xfId="6858"/>
    <cellStyle name="Comma 2 4 2 2 2 3 3" xfId="6859"/>
    <cellStyle name="Comma 2 4 2 2 2 4" xfId="6860"/>
    <cellStyle name="Comma 2 4 2 2 2 4 2" xfId="6861"/>
    <cellStyle name="Comma 2 4 2 2 2 5" xfId="6862"/>
    <cellStyle name="Comma 2 4 2 2 3" xfId="6863"/>
    <cellStyle name="Comma 2 4 2 2 3 2" xfId="6864"/>
    <cellStyle name="Comma 2 4 2 2 3 2 2" xfId="6865"/>
    <cellStyle name="Comma 2 4 2 2 3 3" xfId="6866"/>
    <cellStyle name="Comma 2 4 2 2 4" xfId="6867"/>
    <cellStyle name="Comma 2 4 2 2 4 2" xfId="6868"/>
    <cellStyle name="Comma 2 4 2 2 4 2 2" xfId="6869"/>
    <cellStyle name="Comma 2 4 2 2 4 3" xfId="6870"/>
    <cellStyle name="Comma 2 4 2 2 5" xfId="6871"/>
    <cellStyle name="Comma 2 4 2 2 5 2" xfId="6872"/>
    <cellStyle name="Comma 2 4 2 2 6" xfId="6873"/>
    <cellStyle name="Comma 2 4 2 3" xfId="6874"/>
    <cellStyle name="Comma 2 4 2 3 2" xfId="6875"/>
    <cellStyle name="Comma 2 4 2 3 2 2" xfId="6876"/>
    <cellStyle name="Comma 2 4 2 3 2 2 2" xfId="6877"/>
    <cellStyle name="Comma 2 4 2 3 2 2 2 2" xfId="6878"/>
    <cellStyle name="Comma 2 4 2 3 2 2 3" xfId="6879"/>
    <cellStyle name="Comma 2 4 2 3 2 3" xfId="6880"/>
    <cellStyle name="Comma 2 4 2 3 2 3 2" xfId="6881"/>
    <cellStyle name="Comma 2 4 2 3 2 3 2 2" xfId="6882"/>
    <cellStyle name="Comma 2 4 2 3 2 3 3" xfId="6883"/>
    <cellStyle name="Comma 2 4 2 3 2 4" xfId="6884"/>
    <cellStyle name="Comma 2 4 2 3 2 4 2" xfId="6885"/>
    <cellStyle name="Comma 2 4 2 3 2 5" xfId="6886"/>
    <cellStyle name="Comma 2 4 2 3 3" xfId="6887"/>
    <cellStyle name="Comma 2 4 2 3 3 2" xfId="6888"/>
    <cellStyle name="Comma 2 4 2 3 3 2 2" xfId="6889"/>
    <cellStyle name="Comma 2 4 2 3 3 3" xfId="6890"/>
    <cellStyle name="Comma 2 4 2 3 4" xfId="6891"/>
    <cellStyle name="Comma 2 4 2 3 4 2" xfId="6892"/>
    <cellStyle name="Comma 2 4 2 3 4 2 2" xfId="6893"/>
    <cellStyle name="Comma 2 4 2 3 4 3" xfId="6894"/>
    <cellStyle name="Comma 2 4 2 3 5" xfId="6895"/>
    <cellStyle name="Comma 2 4 2 3 5 2" xfId="6896"/>
    <cellStyle name="Comma 2 4 2 3 6" xfId="6897"/>
    <cellStyle name="Comma 2 4 2 4" xfId="6898"/>
    <cellStyle name="Comma 2 4 2 4 2" xfId="6899"/>
    <cellStyle name="Comma 2 4 2 4 2 2" xfId="6900"/>
    <cellStyle name="Comma 2 4 2 4 2 2 2" xfId="6901"/>
    <cellStyle name="Comma 2 4 2 4 2 2 2 2" xfId="6902"/>
    <cellStyle name="Comma 2 4 2 4 2 2 3" xfId="6903"/>
    <cellStyle name="Comma 2 4 2 4 2 3" xfId="6904"/>
    <cellStyle name="Comma 2 4 2 4 2 3 2" xfId="6905"/>
    <cellStyle name="Comma 2 4 2 4 2 3 2 2" xfId="6906"/>
    <cellStyle name="Comma 2 4 2 4 2 3 3" xfId="6907"/>
    <cellStyle name="Comma 2 4 2 4 2 4" xfId="6908"/>
    <cellStyle name="Comma 2 4 2 4 2 4 2" xfId="6909"/>
    <cellStyle name="Comma 2 4 2 4 2 5" xfId="6910"/>
    <cellStyle name="Comma 2 4 2 4 3" xfId="6911"/>
    <cellStyle name="Comma 2 4 2 4 3 2" xfId="6912"/>
    <cellStyle name="Comma 2 4 2 4 3 2 2" xfId="6913"/>
    <cellStyle name="Comma 2 4 2 4 3 3" xfId="6914"/>
    <cellStyle name="Comma 2 4 2 4 4" xfId="6915"/>
    <cellStyle name="Comma 2 4 2 4 4 2" xfId="6916"/>
    <cellStyle name="Comma 2 4 2 4 4 2 2" xfId="6917"/>
    <cellStyle name="Comma 2 4 2 4 4 3" xfId="6918"/>
    <cellStyle name="Comma 2 4 2 4 5" xfId="6919"/>
    <cellStyle name="Comma 2 4 2 4 5 2" xfId="6920"/>
    <cellStyle name="Comma 2 4 2 4 6" xfId="6921"/>
    <cellStyle name="Comma 2 4 2 5" xfId="6922"/>
    <cellStyle name="Comma 2 4 2 5 2" xfId="6923"/>
    <cellStyle name="Comma 2 4 2 5 2 2" xfId="6924"/>
    <cellStyle name="Comma 2 4 2 5 2 2 2" xfId="6925"/>
    <cellStyle name="Comma 2 4 2 5 2 2 2 2" xfId="6926"/>
    <cellStyle name="Comma 2 4 2 5 2 2 3" xfId="6927"/>
    <cellStyle name="Comma 2 4 2 5 2 3" xfId="6928"/>
    <cellStyle name="Comma 2 4 2 5 2 3 2" xfId="6929"/>
    <cellStyle name="Comma 2 4 2 5 2 3 2 2" xfId="6930"/>
    <cellStyle name="Comma 2 4 2 5 2 3 3" xfId="6931"/>
    <cellStyle name="Comma 2 4 2 5 2 4" xfId="6932"/>
    <cellStyle name="Comma 2 4 2 5 2 4 2" xfId="6933"/>
    <cellStyle name="Comma 2 4 2 5 2 5" xfId="6934"/>
    <cellStyle name="Comma 2 4 2 5 3" xfId="6935"/>
    <cellStyle name="Comma 2 4 2 5 3 2" xfId="6936"/>
    <cellStyle name="Comma 2 4 2 5 3 2 2" xfId="6937"/>
    <cellStyle name="Comma 2 4 2 5 3 3" xfId="6938"/>
    <cellStyle name="Comma 2 4 2 5 4" xfId="6939"/>
    <cellStyle name="Comma 2 4 2 5 4 2" xfId="6940"/>
    <cellStyle name="Comma 2 4 2 5 4 2 2" xfId="6941"/>
    <cellStyle name="Comma 2 4 2 5 4 3" xfId="6942"/>
    <cellStyle name="Comma 2 4 2 5 5" xfId="6943"/>
    <cellStyle name="Comma 2 4 2 5 5 2" xfId="6944"/>
    <cellStyle name="Comma 2 4 2 5 6" xfId="6945"/>
    <cellStyle name="Comma 2 4 2 6" xfId="6946"/>
    <cellStyle name="Comma 2 4 2 6 2" xfId="6947"/>
    <cellStyle name="Comma 2 4 2 6 2 2" xfId="6948"/>
    <cellStyle name="Comma 2 4 2 6 2 2 2" xfId="6949"/>
    <cellStyle name="Comma 2 4 2 6 2 3" xfId="6950"/>
    <cellStyle name="Comma 2 4 2 6 3" xfId="6951"/>
    <cellStyle name="Comma 2 4 2 6 3 2" xfId="6952"/>
    <cellStyle name="Comma 2 4 2 6 3 2 2" xfId="6953"/>
    <cellStyle name="Comma 2 4 2 6 3 3" xfId="6954"/>
    <cellStyle name="Comma 2 4 2 6 4" xfId="6955"/>
    <cellStyle name="Comma 2 4 2 6 4 2" xfId="6956"/>
    <cellStyle name="Comma 2 4 2 6 5" xfId="6957"/>
    <cellStyle name="Comma 2 4 2 7" xfId="6958"/>
    <cellStyle name="Comma 2 4 2 7 2" xfId="6959"/>
    <cellStyle name="Comma 2 4 2 7 2 2" xfId="6960"/>
    <cellStyle name="Comma 2 4 2 7 2 2 2" xfId="6961"/>
    <cellStyle name="Comma 2 4 2 7 2 3" xfId="6962"/>
    <cellStyle name="Comma 2 4 2 7 3" xfId="6963"/>
    <cellStyle name="Comma 2 4 2 7 3 2" xfId="6964"/>
    <cellStyle name="Comma 2 4 2 7 4" xfId="6965"/>
    <cellStyle name="Comma 2 4 2 7 4 2" xfId="6966"/>
    <cellStyle name="Comma 2 4 2 7 5" xfId="6967"/>
    <cellStyle name="Comma 2 4 2 8" xfId="6968"/>
    <cellStyle name="Comma 2 4 2 8 2" xfId="6969"/>
    <cellStyle name="Comma 2 4 2 8 2 2" xfId="6970"/>
    <cellStyle name="Comma 2 4 2 8 2 2 2" xfId="6971"/>
    <cellStyle name="Comma 2 4 2 8 2 3" xfId="6972"/>
    <cellStyle name="Comma 2 4 2 8 3" xfId="6973"/>
    <cellStyle name="Comma 2 4 2 8 3 2" xfId="6974"/>
    <cellStyle name="Comma 2 4 2 8 4" xfId="6975"/>
    <cellStyle name="Comma 2 4 2 9" xfId="6976"/>
    <cellStyle name="Comma 2 4 2 9 2" xfId="6977"/>
    <cellStyle name="Comma 2 4 2 9 2 2" xfId="6978"/>
    <cellStyle name="Comma 2 4 2 9 3" xfId="6979"/>
    <cellStyle name="Comma 2 4 3" xfId="6980"/>
    <cellStyle name="Comma 2 4 3 10" xfId="6981"/>
    <cellStyle name="Comma 2 4 3 2" xfId="6982"/>
    <cellStyle name="Comma 2 4 3 2 2" xfId="6983"/>
    <cellStyle name="Comma 2 4 3 2 2 2" xfId="6984"/>
    <cellStyle name="Comma 2 4 3 2 2 2 2" xfId="6985"/>
    <cellStyle name="Comma 2 4 3 2 2 2 2 2" xfId="6986"/>
    <cellStyle name="Comma 2 4 3 2 2 2 3" xfId="6987"/>
    <cellStyle name="Comma 2 4 3 2 2 3" xfId="6988"/>
    <cellStyle name="Comma 2 4 3 2 2 3 2" xfId="6989"/>
    <cellStyle name="Comma 2 4 3 2 2 3 2 2" xfId="6990"/>
    <cellStyle name="Comma 2 4 3 2 2 3 3" xfId="6991"/>
    <cellStyle name="Comma 2 4 3 2 2 4" xfId="6992"/>
    <cellStyle name="Comma 2 4 3 2 2 4 2" xfId="6993"/>
    <cellStyle name="Comma 2 4 3 2 2 5" xfId="6994"/>
    <cellStyle name="Comma 2 4 3 2 3" xfId="6995"/>
    <cellStyle name="Comma 2 4 3 2 3 2" xfId="6996"/>
    <cellStyle name="Comma 2 4 3 2 3 2 2" xfId="6997"/>
    <cellStyle name="Comma 2 4 3 2 3 3" xfId="6998"/>
    <cellStyle name="Comma 2 4 3 2 4" xfId="6999"/>
    <cellStyle name="Comma 2 4 3 2 4 2" xfId="7000"/>
    <cellStyle name="Comma 2 4 3 2 4 2 2" xfId="7001"/>
    <cellStyle name="Comma 2 4 3 2 4 3" xfId="7002"/>
    <cellStyle name="Comma 2 4 3 2 5" xfId="7003"/>
    <cellStyle name="Comma 2 4 3 2 5 2" xfId="7004"/>
    <cellStyle name="Comma 2 4 3 2 6" xfId="7005"/>
    <cellStyle name="Comma 2 4 3 3" xfId="7006"/>
    <cellStyle name="Comma 2 4 3 3 2" xfId="7007"/>
    <cellStyle name="Comma 2 4 3 3 2 2" xfId="7008"/>
    <cellStyle name="Comma 2 4 3 3 2 2 2" xfId="7009"/>
    <cellStyle name="Comma 2 4 3 3 2 3" xfId="7010"/>
    <cellStyle name="Comma 2 4 3 3 3" xfId="7011"/>
    <cellStyle name="Comma 2 4 3 3 3 2" xfId="7012"/>
    <cellStyle name="Comma 2 4 3 3 3 2 2" xfId="7013"/>
    <cellStyle name="Comma 2 4 3 3 3 3" xfId="7014"/>
    <cellStyle name="Comma 2 4 3 3 4" xfId="7015"/>
    <cellStyle name="Comma 2 4 3 3 4 2" xfId="7016"/>
    <cellStyle name="Comma 2 4 3 3 5" xfId="7017"/>
    <cellStyle name="Comma 2 4 3 4" xfId="7018"/>
    <cellStyle name="Comma 2 4 3 4 2" xfId="7019"/>
    <cellStyle name="Comma 2 4 3 4 2 2" xfId="7020"/>
    <cellStyle name="Comma 2 4 3 4 2 2 2" xfId="7021"/>
    <cellStyle name="Comma 2 4 3 4 2 3" xfId="7022"/>
    <cellStyle name="Comma 2 4 3 4 3" xfId="7023"/>
    <cellStyle name="Comma 2 4 3 4 3 2" xfId="7024"/>
    <cellStyle name="Comma 2 4 3 4 3 2 2" xfId="7025"/>
    <cellStyle name="Comma 2 4 3 4 3 3" xfId="7026"/>
    <cellStyle name="Comma 2 4 3 4 4" xfId="7027"/>
    <cellStyle name="Comma 2 4 3 4 4 2" xfId="7028"/>
    <cellStyle name="Comma 2 4 3 4 5" xfId="7029"/>
    <cellStyle name="Comma 2 4 3 5" xfId="7030"/>
    <cellStyle name="Comma 2 4 3 5 2" xfId="7031"/>
    <cellStyle name="Comma 2 4 3 5 2 2" xfId="7032"/>
    <cellStyle name="Comma 2 4 3 5 2 2 2" xfId="7033"/>
    <cellStyle name="Comma 2 4 3 5 2 3" xfId="7034"/>
    <cellStyle name="Comma 2 4 3 5 3" xfId="7035"/>
    <cellStyle name="Comma 2 4 3 5 3 2" xfId="7036"/>
    <cellStyle name="Comma 2 4 3 5 4" xfId="7037"/>
    <cellStyle name="Comma 2 4 3 5 4 2" xfId="7038"/>
    <cellStyle name="Comma 2 4 3 5 5" xfId="7039"/>
    <cellStyle name="Comma 2 4 3 6" xfId="7040"/>
    <cellStyle name="Comma 2 4 3 6 2" xfId="7041"/>
    <cellStyle name="Comma 2 4 3 6 2 2" xfId="7042"/>
    <cellStyle name="Comma 2 4 3 6 2 2 2" xfId="7043"/>
    <cellStyle name="Comma 2 4 3 6 2 3" xfId="7044"/>
    <cellStyle name="Comma 2 4 3 6 3" xfId="7045"/>
    <cellStyle name="Comma 2 4 3 6 3 2" xfId="7046"/>
    <cellStyle name="Comma 2 4 3 6 4" xfId="7047"/>
    <cellStyle name="Comma 2 4 3 7" xfId="7048"/>
    <cellStyle name="Comma 2 4 3 7 2" xfId="7049"/>
    <cellStyle name="Comma 2 4 3 7 2 2" xfId="7050"/>
    <cellStyle name="Comma 2 4 3 7 3" xfId="7051"/>
    <cellStyle name="Comma 2 4 3 8" xfId="7052"/>
    <cellStyle name="Comma 2 4 3 8 2" xfId="7053"/>
    <cellStyle name="Comma 2 4 3 8 2 2" xfId="7054"/>
    <cellStyle name="Comma 2 4 3 8 3" xfId="7055"/>
    <cellStyle name="Comma 2 4 3 9" xfId="7056"/>
    <cellStyle name="Comma 2 4 3 9 2" xfId="7057"/>
    <cellStyle name="Comma 2 4 4" xfId="7058"/>
    <cellStyle name="Comma 2 4 4 2" xfId="7059"/>
    <cellStyle name="Comma 2 4 4 2 2" xfId="7060"/>
    <cellStyle name="Comma 2 4 4 2 2 2" xfId="7061"/>
    <cellStyle name="Comma 2 4 4 2 2 2 2" xfId="7062"/>
    <cellStyle name="Comma 2 4 4 2 2 3" xfId="7063"/>
    <cellStyle name="Comma 2 4 4 2 3" xfId="7064"/>
    <cellStyle name="Comma 2 4 4 2 3 2" xfId="7065"/>
    <cellStyle name="Comma 2 4 4 2 3 2 2" xfId="7066"/>
    <cellStyle name="Comma 2 4 4 2 3 3" xfId="7067"/>
    <cellStyle name="Comma 2 4 4 2 4" xfId="7068"/>
    <cellStyle name="Comma 2 4 4 2 4 2" xfId="7069"/>
    <cellStyle name="Comma 2 4 4 2 5" xfId="7070"/>
    <cellStyle name="Comma 2 4 4 3" xfId="7071"/>
    <cellStyle name="Comma 2 4 4 3 2" xfId="7072"/>
    <cellStyle name="Comma 2 4 4 3 2 2" xfId="7073"/>
    <cellStyle name="Comma 2 4 4 3 2 2 2" xfId="7074"/>
    <cellStyle name="Comma 2 4 4 3 2 3" xfId="7075"/>
    <cellStyle name="Comma 2 4 4 3 3" xfId="7076"/>
    <cellStyle name="Comma 2 4 4 3 3 2" xfId="7077"/>
    <cellStyle name="Comma 2 4 4 3 4" xfId="7078"/>
    <cellStyle name="Comma 2 4 4 4" xfId="7079"/>
    <cellStyle name="Comma 2 4 4 4 2" xfId="7080"/>
    <cellStyle name="Comma 2 4 4 4 2 2" xfId="7081"/>
    <cellStyle name="Comma 2 4 4 4 3" xfId="7082"/>
    <cellStyle name="Comma 2 4 4 5" xfId="7083"/>
    <cellStyle name="Comma 2 4 4 5 2" xfId="7084"/>
    <cellStyle name="Comma 2 4 4 5 2 2" xfId="7085"/>
    <cellStyle name="Comma 2 4 4 5 3" xfId="7086"/>
    <cellStyle name="Comma 2 4 4 6" xfId="7087"/>
    <cellStyle name="Comma 2 4 4 6 2" xfId="7088"/>
    <cellStyle name="Comma 2 4 4 7" xfId="7089"/>
    <cellStyle name="Comma 2 4 5" xfId="7090"/>
    <cellStyle name="Comma 2 4 5 2" xfId="7091"/>
    <cellStyle name="Comma 2 4 5 2 2" xfId="7092"/>
    <cellStyle name="Comma 2 4 5 2 2 2" xfId="7093"/>
    <cellStyle name="Comma 2 4 5 2 2 2 2" xfId="7094"/>
    <cellStyle name="Comma 2 4 5 2 2 3" xfId="7095"/>
    <cellStyle name="Comma 2 4 5 2 3" xfId="7096"/>
    <cellStyle name="Comma 2 4 5 2 3 2" xfId="7097"/>
    <cellStyle name="Comma 2 4 5 2 3 2 2" xfId="7098"/>
    <cellStyle name="Comma 2 4 5 2 3 3" xfId="7099"/>
    <cellStyle name="Comma 2 4 5 2 4" xfId="7100"/>
    <cellStyle name="Comma 2 4 5 2 4 2" xfId="7101"/>
    <cellStyle name="Comma 2 4 5 2 5" xfId="7102"/>
    <cellStyle name="Comma 2 4 5 3" xfId="7103"/>
    <cellStyle name="Comma 2 4 5 3 2" xfId="7104"/>
    <cellStyle name="Comma 2 4 5 3 2 2" xfId="7105"/>
    <cellStyle name="Comma 2 4 5 3 3" xfId="7106"/>
    <cellStyle name="Comma 2 4 5 4" xfId="7107"/>
    <cellStyle name="Comma 2 4 5 4 2" xfId="7108"/>
    <cellStyle name="Comma 2 4 5 4 2 2" xfId="7109"/>
    <cellStyle name="Comma 2 4 5 4 3" xfId="7110"/>
    <cellStyle name="Comma 2 4 5 5" xfId="7111"/>
    <cellStyle name="Comma 2 4 5 5 2" xfId="7112"/>
    <cellStyle name="Comma 2 4 5 6" xfId="7113"/>
    <cellStyle name="Comma 2 4 6" xfId="7114"/>
    <cellStyle name="Comma 2 4 6 2" xfId="7115"/>
    <cellStyle name="Comma 2 4 6 2 2" xfId="7116"/>
    <cellStyle name="Comma 2 4 6 2 2 2" xfId="7117"/>
    <cellStyle name="Comma 2 4 6 2 2 2 2" xfId="7118"/>
    <cellStyle name="Comma 2 4 6 2 2 3" xfId="7119"/>
    <cellStyle name="Comma 2 4 6 2 3" xfId="7120"/>
    <cellStyle name="Comma 2 4 6 2 3 2" xfId="7121"/>
    <cellStyle name="Comma 2 4 6 2 3 2 2" xfId="7122"/>
    <cellStyle name="Comma 2 4 6 2 3 3" xfId="7123"/>
    <cellStyle name="Comma 2 4 6 2 4" xfId="7124"/>
    <cellStyle name="Comma 2 4 6 2 4 2" xfId="7125"/>
    <cellStyle name="Comma 2 4 6 2 5" xfId="7126"/>
    <cellStyle name="Comma 2 4 6 3" xfId="7127"/>
    <cellStyle name="Comma 2 4 6 3 2" xfId="7128"/>
    <cellStyle name="Comma 2 4 6 3 2 2" xfId="7129"/>
    <cellStyle name="Comma 2 4 6 3 3" xfId="7130"/>
    <cellStyle name="Comma 2 4 6 4" xfId="7131"/>
    <cellStyle name="Comma 2 4 6 4 2" xfId="7132"/>
    <cellStyle name="Comma 2 4 6 4 2 2" xfId="7133"/>
    <cellStyle name="Comma 2 4 6 4 3" xfId="7134"/>
    <cellStyle name="Comma 2 4 6 5" xfId="7135"/>
    <cellStyle name="Comma 2 4 6 5 2" xfId="7136"/>
    <cellStyle name="Comma 2 4 6 6" xfId="7137"/>
    <cellStyle name="Comma 2 4 7" xfId="7138"/>
    <cellStyle name="Comma 2 4 7 2" xfId="7139"/>
    <cellStyle name="Comma 2 4 7 2 2" xfId="7140"/>
    <cellStyle name="Comma 2 4 7 2 2 2" xfId="7141"/>
    <cellStyle name="Comma 2 4 7 2 2 2 2" xfId="7142"/>
    <cellStyle name="Comma 2 4 7 2 2 3" xfId="7143"/>
    <cellStyle name="Comma 2 4 7 2 3" xfId="7144"/>
    <cellStyle name="Comma 2 4 7 2 3 2" xfId="7145"/>
    <cellStyle name="Comma 2 4 7 2 3 2 2" xfId="7146"/>
    <cellStyle name="Comma 2 4 7 2 3 3" xfId="7147"/>
    <cellStyle name="Comma 2 4 7 2 4" xfId="7148"/>
    <cellStyle name="Comma 2 4 7 2 4 2" xfId="7149"/>
    <cellStyle name="Comma 2 4 7 2 5" xfId="7150"/>
    <cellStyle name="Comma 2 4 7 3" xfId="7151"/>
    <cellStyle name="Comma 2 4 7 3 2" xfId="7152"/>
    <cellStyle name="Comma 2 4 7 3 2 2" xfId="7153"/>
    <cellStyle name="Comma 2 4 7 3 3" xfId="7154"/>
    <cellStyle name="Comma 2 4 7 4" xfId="7155"/>
    <cellStyle name="Comma 2 4 7 4 2" xfId="7156"/>
    <cellStyle name="Comma 2 4 7 4 2 2" xfId="7157"/>
    <cellStyle name="Comma 2 4 7 4 3" xfId="7158"/>
    <cellStyle name="Comma 2 4 7 5" xfId="7159"/>
    <cellStyle name="Comma 2 4 7 5 2" xfId="7160"/>
    <cellStyle name="Comma 2 4 7 6" xfId="7161"/>
    <cellStyle name="Comma 2 4 8" xfId="7162"/>
    <cellStyle name="Comma 2 4 8 2" xfId="7163"/>
    <cellStyle name="Comma 2 4 8 2 2" xfId="7164"/>
    <cellStyle name="Comma 2 4 8 2 2 2" xfId="7165"/>
    <cellStyle name="Comma 2 4 8 2 3" xfId="7166"/>
    <cellStyle name="Comma 2 4 8 3" xfId="7167"/>
    <cellStyle name="Comma 2 4 8 3 2" xfId="7168"/>
    <cellStyle name="Comma 2 4 8 3 2 2" xfId="7169"/>
    <cellStyle name="Comma 2 4 8 3 3" xfId="7170"/>
    <cellStyle name="Comma 2 4 8 4" xfId="7171"/>
    <cellStyle name="Comma 2 4 8 4 2" xfId="7172"/>
    <cellStyle name="Comma 2 4 8 5" xfId="7173"/>
    <cellStyle name="Comma 2 4 9" xfId="7174"/>
    <cellStyle name="Comma 2 4 9 2" xfId="7175"/>
    <cellStyle name="Comma 2 4 9 2 2" xfId="7176"/>
    <cellStyle name="Comma 2 4 9 2 2 2" xfId="7177"/>
    <cellStyle name="Comma 2 4 9 2 3" xfId="7178"/>
    <cellStyle name="Comma 2 4 9 3" xfId="7179"/>
    <cellStyle name="Comma 2 4 9 3 2" xfId="7180"/>
    <cellStyle name="Comma 2 4 9 4" xfId="7181"/>
    <cellStyle name="Comma 2 4 9 4 2" xfId="7182"/>
    <cellStyle name="Comma 2 4 9 5" xfId="7183"/>
    <cellStyle name="Comma 2 5" xfId="1288"/>
    <cellStyle name="Comma 2 5 10" xfId="7185"/>
    <cellStyle name="Comma 2 5 11" xfId="7184"/>
    <cellStyle name="Comma 2 5 2" xfId="7186"/>
    <cellStyle name="Comma 2 5 2 2" xfId="7187"/>
    <cellStyle name="Comma 2 5 2 2 2" xfId="7188"/>
    <cellStyle name="Comma 2 5 2 2 2 2" xfId="7189"/>
    <cellStyle name="Comma 2 5 2 2 2 2 2" xfId="7190"/>
    <cellStyle name="Comma 2 5 2 2 2 3" xfId="7191"/>
    <cellStyle name="Comma 2 5 2 2 3" xfId="7192"/>
    <cellStyle name="Comma 2 5 2 2 3 2" xfId="7193"/>
    <cellStyle name="Comma 2 5 2 2 3 2 2" xfId="7194"/>
    <cellStyle name="Comma 2 5 2 2 3 3" xfId="7195"/>
    <cellStyle name="Comma 2 5 2 2 4" xfId="7196"/>
    <cellStyle name="Comma 2 5 2 2 4 2" xfId="7197"/>
    <cellStyle name="Comma 2 5 2 2 5" xfId="7198"/>
    <cellStyle name="Comma 2 5 2 3" xfId="7199"/>
    <cellStyle name="Comma 2 5 2 3 2" xfId="7200"/>
    <cellStyle name="Comma 2 5 2 3 2 2" xfId="7201"/>
    <cellStyle name="Comma 2 5 2 3 3" xfId="7202"/>
    <cellStyle name="Comma 2 5 2 4" xfId="7203"/>
    <cellStyle name="Comma 2 5 2 4 2" xfId="7204"/>
    <cellStyle name="Comma 2 5 2 4 2 2" xfId="7205"/>
    <cellStyle name="Comma 2 5 2 4 3" xfId="7206"/>
    <cellStyle name="Comma 2 5 2 5" xfId="7207"/>
    <cellStyle name="Comma 2 5 2 5 2" xfId="7208"/>
    <cellStyle name="Comma 2 5 2 6" xfId="7209"/>
    <cellStyle name="Comma 2 5 3" xfId="7210"/>
    <cellStyle name="Comma 2 5 3 2" xfId="7211"/>
    <cellStyle name="Comma 2 5 3 2 2" xfId="7212"/>
    <cellStyle name="Comma 2 5 3 2 2 2" xfId="7213"/>
    <cellStyle name="Comma 2 5 3 2 2 2 2" xfId="7214"/>
    <cellStyle name="Comma 2 5 3 2 2 3" xfId="7215"/>
    <cellStyle name="Comma 2 5 3 2 3" xfId="7216"/>
    <cellStyle name="Comma 2 5 3 2 3 2" xfId="7217"/>
    <cellStyle name="Comma 2 5 3 2 3 2 2" xfId="7218"/>
    <cellStyle name="Comma 2 5 3 2 3 3" xfId="7219"/>
    <cellStyle name="Comma 2 5 3 2 4" xfId="7220"/>
    <cellStyle name="Comma 2 5 3 2 4 2" xfId="7221"/>
    <cellStyle name="Comma 2 5 3 2 5" xfId="7222"/>
    <cellStyle name="Comma 2 5 3 3" xfId="7223"/>
    <cellStyle name="Comma 2 5 3 3 2" xfId="7224"/>
    <cellStyle name="Comma 2 5 3 3 2 2" xfId="7225"/>
    <cellStyle name="Comma 2 5 3 3 3" xfId="7226"/>
    <cellStyle name="Comma 2 5 3 4" xfId="7227"/>
    <cellStyle name="Comma 2 5 3 4 2" xfId="7228"/>
    <cellStyle name="Comma 2 5 3 4 2 2" xfId="7229"/>
    <cellStyle name="Comma 2 5 3 4 3" xfId="7230"/>
    <cellStyle name="Comma 2 5 3 5" xfId="7231"/>
    <cellStyle name="Comma 2 5 3 5 2" xfId="7232"/>
    <cellStyle name="Comma 2 5 3 6" xfId="7233"/>
    <cellStyle name="Comma 2 5 4" xfId="7234"/>
    <cellStyle name="Comma 2 5 4 2" xfId="7235"/>
    <cellStyle name="Comma 2 5 4 2 2" xfId="7236"/>
    <cellStyle name="Comma 2 5 4 2 2 2" xfId="7237"/>
    <cellStyle name="Comma 2 5 4 2 2 2 2" xfId="7238"/>
    <cellStyle name="Comma 2 5 4 2 2 3" xfId="7239"/>
    <cellStyle name="Comma 2 5 4 2 3" xfId="7240"/>
    <cellStyle name="Comma 2 5 4 2 3 2" xfId="7241"/>
    <cellStyle name="Comma 2 5 4 2 3 2 2" xfId="7242"/>
    <cellStyle name="Comma 2 5 4 2 3 3" xfId="7243"/>
    <cellStyle name="Comma 2 5 4 2 4" xfId="7244"/>
    <cellStyle name="Comma 2 5 4 2 4 2" xfId="7245"/>
    <cellStyle name="Comma 2 5 4 2 5" xfId="7246"/>
    <cellStyle name="Comma 2 5 4 3" xfId="7247"/>
    <cellStyle name="Comma 2 5 4 3 2" xfId="7248"/>
    <cellStyle name="Comma 2 5 4 3 2 2" xfId="7249"/>
    <cellStyle name="Comma 2 5 4 3 3" xfId="7250"/>
    <cellStyle name="Comma 2 5 4 4" xfId="7251"/>
    <cellStyle name="Comma 2 5 4 4 2" xfId="7252"/>
    <cellStyle name="Comma 2 5 4 4 2 2" xfId="7253"/>
    <cellStyle name="Comma 2 5 4 4 3" xfId="7254"/>
    <cellStyle name="Comma 2 5 4 5" xfId="7255"/>
    <cellStyle name="Comma 2 5 4 5 2" xfId="7256"/>
    <cellStyle name="Comma 2 5 4 6" xfId="7257"/>
    <cellStyle name="Comma 2 5 5" xfId="7258"/>
    <cellStyle name="Comma 2 5 5 2" xfId="7259"/>
    <cellStyle name="Comma 2 5 5 2 2" xfId="7260"/>
    <cellStyle name="Comma 2 5 5 2 2 2" xfId="7261"/>
    <cellStyle name="Comma 2 5 5 2 2 2 2" xfId="7262"/>
    <cellStyle name="Comma 2 5 5 2 2 3" xfId="7263"/>
    <cellStyle name="Comma 2 5 5 2 3" xfId="7264"/>
    <cellStyle name="Comma 2 5 5 2 3 2" xfId="7265"/>
    <cellStyle name="Comma 2 5 5 2 3 2 2" xfId="7266"/>
    <cellStyle name="Comma 2 5 5 2 3 3" xfId="7267"/>
    <cellStyle name="Comma 2 5 5 2 4" xfId="7268"/>
    <cellStyle name="Comma 2 5 5 2 4 2" xfId="7269"/>
    <cellStyle name="Comma 2 5 5 2 5" xfId="7270"/>
    <cellStyle name="Comma 2 5 5 3" xfId="7271"/>
    <cellStyle name="Comma 2 5 5 3 2" xfId="7272"/>
    <cellStyle name="Comma 2 5 5 3 2 2" xfId="7273"/>
    <cellStyle name="Comma 2 5 5 3 3" xfId="7274"/>
    <cellStyle name="Comma 2 5 5 4" xfId="7275"/>
    <cellStyle name="Comma 2 5 5 4 2" xfId="7276"/>
    <cellStyle name="Comma 2 5 5 4 2 2" xfId="7277"/>
    <cellStyle name="Comma 2 5 5 4 3" xfId="7278"/>
    <cellStyle name="Comma 2 5 5 5" xfId="7279"/>
    <cellStyle name="Comma 2 5 5 5 2" xfId="7280"/>
    <cellStyle name="Comma 2 5 5 6" xfId="7281"/>
    <cellStyle name="Comma 2 5 6" xfId="7282"/>
    <cellStyle name="Comma 2 5 6 2" xfId="7283"/>
    <cellStyle name="Comma 2 5 6 2 2" xfId="7284"/>
    <cellStyle name="Comma 2 5 6 2 2 2" xfId="7285"/>
    <cellStyle name="Comma 2 5 6 2 3" xfId="7286"/>
    <cellStyle name="Comma 2 5 6 3" xfId="7287"/>
    <cellStyle name="Comma 2 5 6 3 2" xfId="7288"/>
    <cellStyle name="Comma 2 5 6 3 2 2" xfId="7289"/>
    <cellStyle name="Comma 2 5 6 3 3" xfId="7290"/>
    <cellStyle name="Comma 2 5 6 4" xfId="7291"/>
    <cellStyle name="Comma 2 5 6 4 2" xfId="7292"/>
    <cellStyle name="Comma 2 5 6 5" xfId="7293"/>
    <cellStyle name="Comma 2 5 7" xfId="7294"/>
    <cellStyle name="Comma 2 5 8" xfId="7295"/>
    <cellStyle name="Comma 2 5 8 2" xfId="7296"/>
    <cellStyle name="Comma 2 5 8 2 2" xfId="7297"/>
    <cellStyle name="Comma 2 5 8 2 2 2" xfId="7298"/>
    <cellStyle name="Comma 2 5 8 2 3" xfId="7299"/>
    <cellStyle name="Comma 2 5 8 3" xfId="7300"/>
    <cellStyle name="Comma 2 5 8 3 2" xfId="7301"/>
    <cellStyle name="Comma 2 5 8 4" xfId="7302"/>
    <cellStyle name="Comma 2 5 9" xfId="7303"/>
    <cellStyle name="Comma 2 5 9 2" xfId="7304"/>
    <cellStyle name="Comma 2 6" xfId="1289"/>
    <cellStyle name="Comma 2 6 10" xfId="7306"/>
    <cellStyle name="Comma 2 6 10 2" xfId="7307"/>
    <cellStyle name="Comma 2 6 11" xfId="7308"/>
    <cellStyle name="Comma 2 6 12" xfId="7305"/>
    <cellStyle name="Comma 2 6 2" xfId="7309"/>
    <cellStyle name="Comma 2 6 2 2" xfId="7310"/>
    <cellStyle name="Comma 2 6 2 2 2" xfId="7311"/>
    <cellStyle name="Comma 2 6 2 2 2 2" xfId="7312"/>
    <cellStyle name="Comma 2 6 2 2 2 2 2" xfId="7313"/>
    <cellStyle name="Comma 2 6 2 2 2 3" xfId="7314"/>
    <cellStyle name="Comma 2 6 2 2 3" xfId="7315"/>
    <cellStyle name="Comma 2 6 2 2 3 2" xfId="7316"/>
    <cellStyle name="Comma 2 6 2 2 3 2 2" xfId="7317"/>
    <cellStyle name="Comma 2 6 2 2 3 3" xfId="7318"/>
    <cellStyle name="Comma 2 6 2 2 4" xfId="7319"/>
    <cellStyle name="Comma 2 6 2 2 4 2" xfId="7320"/>
    <cellStyle name="Comma 2 6 2 2 5" xfId="7321"/>
    <cellStyle name="Comma 2 6 2 3" xfId="7322"/>
    <cellStyle name="Comma 2 6 2 3 2" xfId="7323"/>
    <cellStyle name="Comma 2 6 2 3 2 2" xfId="7324"/>
    <cellStyle name="Comma 2 6 2 3 3" xfId="7325"/>
    <cellStyle name="Comma 2 6 2 4" xfId="7326"/>
    <cellStyle name="Comma 2 6 2 4 2" xfId="7327"/>
    <cellStyle name="Comma 2 6 2 4 2 2" xfId="7328"/>
    <cellStyle name="Comma 2 6 2 4 3" xfId="7329"/>
    <cellStyle name="Comma 2 6 2 5" xfId="7330"/>
    <cellStyle name="Comma 2 6 2 5 2" xfId="7331"/>
    <cellStyle name="Comma 2 6 2 6" xfId="7332"/>
    <cellStyle name="Comma 2 6 3" xfId="7333"/>
    <cellStyle name="Comma 2 6 3 2" xfId="7334"/>
    <cellStyle name="Comma 2 6 3 2 2" xfId="7335"/>
    <cellStyle name="Comma 2 6 3 2 2 2" xfId="7336"/>
    <cellStyle name="Comma 2 6 3 2 2 2 2" xfId="7337"/>
    <cellStyle name="Comma 2 6 3 2 2 3" xfId="7338"/>
    <cellStyle name="Comma 2 6 3 2 3" xfId="7339"/>
    <cellStyle name="Comma 2 6 3 2 3 2" xfId="7340"/>
    <cellStyle name="Comma 2 6 3 2 3 2 2" xfId="7341"/>
    <cellStyle name="Comma 2 6 3 2 3 3" xfId="7342"/>
    <cellStyle name="Comma 2 6 3 2 4" xfId="7343"/>
    <cellStyle name="Comma 2 6 3 2 4 2" xfId="7344"/>
    <cellStyle name="Comma 2 6 3 2 5" xfId="7345"/>
    <cellStyle name="Comma 2 6 3 3" xfId="7346"/>
    <cellStyle name="Comma 2 6 3 3 2" xfId="7347"/>
    <cellStyle name="Comma 2 6 3 3 2 2" xfId="7348"/>
    <cellStyle name="Comma 2 6 3 3 3" xfId="7349"/>
    <cellStyle name="Comma 2 6 3 4" xfId="7350"/>
    <cellStyle name="Comma 2 6 3 4 2" xfId="7351"/>
    <cellStyle name="Comma 2 6 3 4 2 2" xfId="7352"/>
    <cellStyle name="Comma 2 6 3 4 3" xfId="7353"/>
    <cellStyle name="Comma 2 6 3 5" xfId="7354"/>
    <cellStyle name="Comma 2 6 3 5 2" xfId="7355"/>
    <cellStyle name="Comma 2 6 3 6" xfId="7356"/>
    <cellStyle name="Comma 2 6 4" xfId="7357"/>
    <cellStyle name="Comma 2 6 4 2" xfId="7358"/>
    <cellStyle name="Comma 2 6 4 2 2" xfId="7359"/>
    <cellStyle name="Comma 2 6 4 2 2 2" xfId="7360"/>
    <cellStyle name="Comma 2 6 4 2 2 2 2" xfId="7361"/>
    <cellStyle name="Comma 2 6 4 2 2 3" xfId="7362"/>
    <cellStyle name="Comma 2 6 4 2 3" xfId="7363"/>
    <cellStyle name="Comma 2 6 4 2 3 2" xfId="7364"/>
    <cellStyle name="Comma 2 6 4 2 3 2 2" xfId="7365"/>
    <cellStyle name="Comma 2 6 4 2 3 3" xfId="7366"/>
    <cellStyle name="Comma 2 6 4 2 4" xfId="7367"/>
    <cellStyle name="Comma 2 6 4 2 4 2" xfId="7368"/>
    <cellStyle name="Comma 2 6 4 2 5" xfId="7369"/>
    <cellStyle name="Comma 2 6 4 3" xfId="7370"/>
    <cellStyle name="Comma 2 6 4 3 2" xfId="7371"/>
    <cellStyle name="Comma 2 6 4 3 2 2" xfId="7372"/>
    <cellStyle name="Comma 2 6 4 3 3" xfId="7373"/>
    <cellStyle name="Comma 2 6 4 4" xfId="7374"/>
    <cellStyle name="Comma 2 6 4 4 2" xfId="7375"/>
    <cellStyle name="Comma 2 6 4 4 2 2" xfId="7376"/>
    <cellStyle name="Comma 2 6 4 4 3" xfId="7377"/>
    <cellStyle name="Comma 2 6 4 5" xfId="7378"/>
    <cellStyle name="Comma 2 6 4 5 2" xfId="7379"/>
    <cellStyle name="Comma 2 6 4 6" xfId="7380"/>
    <cellStyle name="Comma 2 6 5" xfId="7381"/>
    <cellStyle name="Comma 2 6 5 2" xfId="7382"/>
    <cellStyle name="Comma 2 6 5 2 2" xfId="7383"/>
    <cellStyle name="Comma 2 6 5 2 2 2" xfId="7384"/>
    <cellStyle name="Comma 2 6 5 2 3" xfId="7385"/>
    <cellStyle name="Comma 2 6 5 3" xfId="7386"/>
    <cellStyle name="Comma 2 6 5 3 2" xfId="7387"/>
    <cellStyle name="Comma 2 6 5 3 2 2" xfId="7388"/>
    <cellStyle name="Comma 2 6 5 3 3" xfId="7389"/>
    <cellStyle name="Comma 2 6 5 4" xfId="7390"/>
    <cellStyle name="Comma 2 6 5 4 2" xfId="7391"/>
    <cellStyle name="Comma 2 6 5 5" xfId="7392"/>
    <cellStyle name="Comma 2 6 6" xfId="7393"/>
    <cellStyle name="Comma 2 6 6 2" xfId="7394"/>
    <cellStyle name="Comma 2 6 6 2 2" xfId="7395"/>
    <cellStyle name="Comma 2 6 6 2 2 2" xfId="7396"/>
    <cellStyle name="Comma 2 6 6 2 3" xfId="7397"/>
    <cellStyle name="Comma 2 6 6 3" xfId="7398"/>
    <cellStyle name="Comma 2 6 6 3 2" xfId="7399"/>
    <cellStyle name="Comma 2 6 6 4" xfId="7400"/>
    <cellStyle name="Comma 2 6 6 4 2" xfId="7401"/>
    <cellStyle name="Comma 2 6 6 5" xfId="7402"/>
    <cellStyle name="Comma 2 6 7" xfId="7403"/>
    <cellStyle name="Comma 2 6 7 2" xfId="7404"/>
    <cellStyle name="Comma 2 6 7 2 2" xfId="7405"/>
    <cellStyle name="Comma 2 6 7 2 2 2" xfId="7406"/>
    <cellStyle name="Comma 2 6 7 2 3" xfId="7407"/>
    <cellStyle name="Comma 2 6 7 3" xfId="7408"/>
    <cellStyle name="Comma 2 6 7 3 2" xfId="7409"/>
    <cellStyle name="Comma 2 6 7 4" xfId="7410"/>
    <cellStyle name="Comma 2 6 8" xfId="7411"/>
    <cellStyle name="Comma 2 6 8 2" xfId="7412"/>
    <cellStyle name="Comma 2 6 8 2 2" xfId="7413"/>
    <cellStyle name="Comma 2 6 8 3" xfId="7414"/>
    <cellStyle name="Comma 2 6 9" xfId="7415"/>
    <cellStyle name="Comma 2 6 9 2" xfId="7416"/>
    <cellStyle name="Comma 2 6 9 2 2" xfId="7417"/>
    <cellStyle name="Comma 2 6 9 3" xfId="7418"/>
    <cellStyle name="Comma 2 7" xfId="1290"/>
    <cellStyle name="Comma 2 7 10" xfId="7420"/>
    <cellStyle name="Comma 2 7 11" xfId="7419"/>
    <cellStyle name="Comma 2 7 2" xfId="7421"/>
    <cellStyle name="Comma 2 7 2 2" xfId="7422"/>
    <cellStyle name="Comma 2 7 2 2 2" xfId="7423"/>
    <cellStyle name="Comma 2 7 2 2 2 2" xfId="7424"/>
    <cellStyle name="Comma 2 7 2 2 2 2 2" xfId="7425"/>
    <cellStyle name="Comma 2 7 2 2 2 3" xfId="7426"/>
    <cellStyle name="Comma 2 7 2 2 3" xfId="7427"/>
    <cellStyle name="Comma 2 7 2 2 3 2" xfId="7428"/>
    <cellStyle name="Comma 2 7 2 2 3 2 2" xfId="7429"/>
    <cellStyle name="Comma 2 7 2 2 3 3" xfId="7430"/>
    <cellStyle name="Comma 2 7 2 2 4" xfId="7431"/>
    <cellStyle name="Comma 2 7 2 2 4 2" xfId="7432"/>
    <cellStyle name="Comma 2 7 2 2 5" xfId="7433"/>
    <cellStyle name="Comma 2 7 2 3" xfId="7434"/>
    <cellStyle name="Comma 2 7 2 3 2" xfId="7435"/>
    <cellStyle name="Comma 2 7 2 3 2 2" xfId="7436"/>
    <cellStyle name="Comma 2 7 2 3 3" xfId="7437"/>
    <cellStyle name="Comma 2 7 2 4" xfId="7438"/>
    <cellStyle name="Comma 2 7 2 4 2" xfId="7439"/>
    <cellStyle name="Comma 2 7 2 4 2 2" xfId="7440"/>
    <cellStyle name="Comma 2 7 2 4 3" xfId="7441"/>
    <cellStyle name="Comma 2 7 2 5" xfId="7442"/>
    <cellStyle name="Comma 2 7 2 5 2" xfId="7443"/>
    <cellStyle name="Comma 2 7 2 6" xfId="7444"/>
    <cellStyle name="Comma 2 7 3" xfId="7445"/>
    <cellStyle name="Comma 2 7 3 2" xfId="7446"/>
    <cellStyle name="Comma 2 7 3 2 2" xfId="7447"/>
    <cellStyle name="Comma 2 7 3 2 2 2" xfId="7448"/>
    <cellStyle name="Comma 2 7 3 2 2 2 2" xfId="7449"/>
    <cellStyle name="Comma 2 7 3 2 2 3" xfId="7450"/>
    <cellStyle name="Comma 2 7 3 2 3" xfId="7451"/>
    <cellStyle name="Comma 2 7 3 2 3 2" xfId="7452"/>
    <cellStyle name="Comma 2 7 3 2 3 2 2" xfId="7453"/>
    <cellStyle name="Comma 2 7 3 2 3 3" xfId="7454"/>
    <cellStyle name="Comma 2 7 3 2 4" xfId="7455"/>
    <cellStyle name="Comma 2 7 3 2 4 2" xfId="7456"/>
    <cellStyle name="Comma 2 7 3 2 5" xfId="7457"/>
    <cellStyle name="Comma 2 7 3 3" xfId="7458"/>
    <cellStyle name="Comma 2 7 3 3 2" xfId="7459"/>
    <cellStyle name="Comma 2 7 3 3 2 2" xfId="7460"/>
    <cellStyle name="Comma 2 7 3 3 3" xfId="7461"/>
    <cellStyle name="Comma 2 7 3 4" xfId="7462"/>
    <cellStyle name="Comma 2 7 3 4 2" xfId="7463"/>
    <cellStyle name="Comma 2 7 3 4 2 2" xfId="7464"/>
    <cellStyle name="Comma 2 7 3 4 3" xfId="7465"/>
    <cellStyle name="Comma 2 7 3 5" xfId="7466"/>
    <cellStyle name="Comma 2 7 3 5 2" xfId="7467"/>
    <cellStyle name="Comma 2 7 3 6" xfId="7468"/>
    <cellStyle name="Comma 2 7 4" xfId="7469"/>
    <cellStyle name="Comma 2 7 4 2" xfId="7470"/>
    <cellStyle name="Comma 2 7 4 2 2" xfId="7471"/>
    <cellStyle name="Comma 2 7 4 2 2 2" xfId="7472"/>
    <cellStyle name="Comma 2 7 4 2 3" xfId="7473"/>
    <cellStyle name="Comma 2 7 4 3" xfId="7474"/>
    <cellStyle name="Comma 2 7 4 3 2" xfId="7475"/>
    <cellStyle name="Comma 2 7 4 3 2 2" xfId="7476"/>
    <cellStyle name="Comma 2 7 4 3 3" xfId="7477"/>
    <cellStyle name="Comma 2 7 4 4" xfId="7478"/>
    <cellStyle name="Comma 2 7 4 4 2" xfId="7479"/>
    <cellStyle name="Comma 2 7 4 5" xfId="7480"/>
    <cellStyle name="Comma 2 7 5" xfId="7481"/>
    <cellStyle name="Comma 2 7 5 2" xfId="7482"/>
    <cellStyle name="Comma 2 7 5 2 2" xfId="7483"/>
    <cellStyle name="Comma 2 7 5 2 2 2" xfId="7484"/>
    <cellStyle name="Comma 2 7 5 2 3" xfId="7485"/>
    <cellStyle name="Comma 2 7 5 3" xfId="7486"/>
    <cellStyle name="Comma 2 7 5 3 2" xfId="7487"/>
    <cellStyle name="Comma 2 7 5 4" xfId="7488"/>
    <cellStyle name="Comma 2 7 5 4 2" xfId="7489"/>
    <cellStyle name="Comma 2 7 5 5" xfId="7490"/>
    <cellStyle name="Comma 2 7 6" xfId="7491"/>
    <cellStyle name="Comma 2 7 6 2" xfId="7492"/>
    <cellStyle name="Comma 2 7 6 2 2" xfId="7493"/>
    <cellStyle name="Comma 2 7 6 2 2 2" xfId="7494"/>
    <cellStyle name="Comma 2 7 6 2 3" xfId="7495"/>
    <cellStyle name="Comma 2 7 6 3" xfId="7496"/>
    <cellStyle name="Comma 2 7 6 3 2" xfId="7497"/>
    <cellStyle name="Comma 2 7 6 4" xfId="7498"/>
    <cellStyle name="Comma 2 7 7" xfId="7499"/>
    <cellStyle name="Comma 2 7 7 2" xfId="7500"/>
    <cellStyle name="Comma 2 7 7 2 2" xfId="7501"/>
    <cellStyle name="Comma 2 7 7 3" xfId="7502"/>
    <cellStyle name="Comma 2 7 8" xfId="7503"/>
    <cellStyle name="Comma 2 7 8 2" xfId="7504"/>
    <cellStyle name="Comma 2 7 8 2 2" xfId="7505"/>
    <cellStyle name="Comma 2 7 8 3" xfId="7506"/>
    <cellStyle name="Comma 2 7 9" xfId="7507"/>
    <cellStyle name="Comma 2 7 9 2" xfId="7508"/>
    <cellStyle name="Comma 2 8" xfId="1291"/>
    <cellStyle name="Comma 2 8 2" xfId="7510"/>
    <cellStyle name="Comma 2 8 2 2" xfId="7511"/>
    <cellStyle name="Comma 2 8 2 2 2" xfId="7512"/>
    <cellStyle name="Comma 2 8 2 2 2 2" xfId="7513"/>
    <cellStyle name="Comma 2 8 2 2 3" xfId="7514"/>
    <cellStyle name="Comma 2 8 2 3" xfId="7515"/>
    <cellStyle name="Comma 2 8 2 3 2" xfId="7516"/>
    <cellStyle name="Comma 2 8 2 3 2 2" xfId="7517"/>
    <cellStyle name="Comma 2 8 2 3 3" xfId="7518"/>
    <cellStyle name="Comma 2 8 2 4" xfId="7519"/>
    <cellStyle name="Comma 2 8 2 4 2" xfId="7520"/>
    <cellStyle name="Comma 2 8 2 5" xfId="7521"/>
    <cellStyle name="Comma 2 8 3" xfId="7522"/>
    <cellStyle name="Comma 2 8 3 2" xfId="7523"/>
    <cellStyle name="Comma 2 8 3 2 2" xfId="7524"/>
    <cellStyle name="Comma 2 8 3 2 2 2" xfId="7525"/>
    <cellStyle name="Comma 2 8 3 2 3" xfId="7526"/>
    <cellStyle name="Comma 2 8 3 3" xfId="7527"/>
    <cellStyle name="Comma 2 8 3 3 2" xfId="7528"/>
    <cellStyle name="Comma 2 8 3 4" xfId="7529"/>
    <cellStyle name="Comma 2 8 4" xfId="7530"/>
    <cellStyle name="Comma 2 8 4 2" xfId="7531"/>
    <cellStyle name="Comma 2 8 4 2 2" xfId="7532"/>
    <cellStyle name="Comma 2 8 4 3" xfId="7533"/>
    <cellStyle name="Comma 2 8 5" xfId="7534"/>
    <cellStyle name="Comma 2 8 5 2" xfId="7535"/>
    <cellStyle name="Comma 2 8 5 2 2" xfId="7536"/>
    <cellStyle name="Comma 2 8 5 3" xfId="7537"/>
    <cellStyle name="Comma 2 8 6" xfId="7538"/>
    <cellStyle name="Comma 2 8 6 2" xfId="7539"/>
    <cellStyle name="Comma 2 8 7" xfId="7540"/>
    <cellStyle name="Comma 2 8 8" xfId="7509"/>
    <cellStyle name="Comma 2 9" xfId="7541"/>
    <cellStyle name="Comma 2 9 2" xfId="7542"/>
    <cellStyle name="Comma 2 9 2 2" xfId="7543"/>
    <cellStyle name="Comma 2 9 2 2 2" xfId="7544"/>
    <cellStyle name="Comma 2 9 2 2 2 2" xfId="7545"/>
    <cellStyle name="Comma 2 9 2 2 3" xfId="7546"/>
    <cellStyle name="Comma 2 9 2 3" xfId="7547"/>
    <cellStyle name="Comma 2 9 2 3 2" xfId="7548"/>
    <cellStyle name="Comma 2 9 2 3 2 2" xfId="7549"/>
    <cellStyle name="Comma 2 9 2 3 3" xfId="7550"/>
    <cellStyle name="Comma 2 9 2 4" xfId="7551"/>
    <cellStyle name="Comma 2 9 2 4 2" xfId="7552"/>
    <cellStyle name="Comma 2 9 2 5" xfId="7553"/>
    <cellStyle name="Comma 2 9 3" xfId="7554"/>
    <cellStyle name="Comma 2 9 3 2" xfId="7555"/>
    <cellStyle name="Comma 2 9 3 2 2" xfId="7556"/>
    <cellStyle name="Comma 2 9 3 3" xfId="7557"/>
    <cellStyle name="Comma 2 9 4" xfId="7558"/>
    <cellStyle name="Comma 2 9 4 2" xfId="7559"/>
    <cellStyle name="Comma 2 9 4 2 2" xfId="7560"/>
    <cellStyle name="Comma 2 9 4 3" xfId="7561"/>
    <cellStyle name="Comma 2 9 5" xfId="7562"/>
    <cellStyle name="Comma 2 9 5 2" xfId="7563"/>
    <cellStyle name="Comma 2 9 6" xfId="7564"/>
    <cellStyle name="Comma 20" xfId="1292"/>
    <cellStyle name="Comma 20 2" xfId="7566"/>
    <cellStyle name="Comma 20 2 2" xfId="7567"/>
    <cellStyle name="Comma 20 2 2 2" xfId="7568"/>
    <cellStyle name="Comma 20 2 3" xfId="7569"/>
    <cellStyle name="Comma 20 3" xfId="7570"/>
    <cellStyle name="Comma 20 3 2" xfId="7571"/>
    <cellStyle name="Comma 20 4" xfId="7572"/>
    <cellStyle name="Comma 20 4 2" xfId="7573"/>
    <cellStyle name="Comma 20 5" xfId="7574"/>
    <cellStyle name="Comma 20 6" xfId="7565"/>
    <cellStyle name="Comma 200" xfId="47779"/>
    <cellStyle name="Comma 201" xfId="47784"/>
    <cellStyle name="Comma 202" xfId="47778"/>
    <cellStyle name="Comma 203" xfId="47785"/>
    <cellStyle name="Comma 204" xfId="47809"/>
    <cellStyle name="Comma 205" xfId="47818"/>
    <cellStyle name="Comma 206" xfId="47808"/>
    <cellStyle name="Comma 207" xfId="47819"/>
    <cellStyle name="Comma 208" xfId="47807"/>
    <cellStyle name="Comma 209" xfId="47820"/>
    <cellStyle name="Comma 21" xfId="1293"/>
    <cellStyle name="Comma 21 2" xfId="7576"/>
    <cellStyle name="Comma 21 2 2" xfId="7577"/>
    <cellStyle name="Comma 21 2 2 2" xfId="7578"/>
    <cellStyle name="Comma 21 2 3" xfId="7579"/>
    <cellStyle name="Comma 21 3" xfId="7580"/>
    <cellStyle name="Comma 21 3 2" xfId="7581"/>
    <cellStyle name="Comma 21 4" xfId="7582"/>
    <cellStyle name="Comma 21 4 2" xfId="7583"/>
    <cellStyle name="Comma 21 5" xfId="7584"/>
    <cellStyle name="Comma 21 6" xfId="7575"/>
    <cellStyle name="Comma 210" xfId="47806"/>
    <cellStyle name="Comma 211" xfId="47821"/>
    <cellStyle name="Comma 212" xfId="47838"/>
    <cellStyle name="Comma 22" xfId="1294"/>
    <cellStyle name="Comma 22 2" xfId="7586"/>
    <cellStyle name="Comma 22 2 2" xfId="7587"/>
    <cellStyle name="Comma 22 2 2 2" xfId="7588"/>
    <cellStyle name="Comma 22 2 3" xfId="7589"/>
    <cellStyle name="Comma 22 3" xfId="7590"/>
    <cellStyle name="Comma 22 3 2" xfId="7591"/>
    <cellStyle name="Comma 22 4" xfId="7592"/>
    <cellStyle name="Comma 22 4 2" xfId="7593"/>
    <cellStyle name="Comma 22 5" xfId="7594"/>
    <cellStyle name="Comma 22 6" xfId="7585"/>
    <cellStyle name="Comma 23" xfId="1295"/>
    <cellStyle name="Comma 23 2" xfId="7596"/>
    <cellStyle name="Comma 23 2 2" xfId="7597"/>
    <cellStyle name="Comma 23 2 2 2" xfId="7598"/>
    <cellStyle name="Comma 23 2 3" xfId="7599"/>
    <cellStyle name="Comma 23 3" xfId="7600"/>
    <cellStyle name="Comma 23 3 2" xfId="7601"/>
    <cellStyle name="Comma 23 4" xfId="7602"/>
    <cellStyle name="Comma 23 4 2" xfId="7603"/>
    <cellStyle name="Comma 23 5" xfId="7604"/>
    <cellStyle name="Comma 23 6" xfId="7595"/>
    <cellStyle name="Comma 24" xfId="1296"/>
    <cellStyle name="Comma 24 2" xfId="7606"/>
    <cellStyle name="Comma 24 2 2" xfId="7607"/>
    <cellStyle name="Comma 24 2 2 2" xfId="7608"/>
    <cellStyle name="Comma 24 2 3" xfId="7609"/>
    <cellStyle name="Comma 24 3" xfId="7610"/>
    <cellStyle name="Comma 24 3 2" xfId="7611"/>
    <cellStyle name="Comma 24 4" xfId="7612"/>
    <cellStyle name="Comma 24 4 2" xfId="7613"/>
    <cellStyle name="Comma 24 5" xfId="7614"/>
    <cellStyle name="Comma 24 6" xfId="7605"/>
    <cellStyle name="Comma 25" xfId="1297"/>
    <cellStyle name="Comma 25 2" xfId="7616"/>
    <cellStyle name="Comma 25 2 2" xfId="7617"/>
    <cellStyle name="Comma 25 2 2 2" xfId="7618"/>
    <cellStyle name="Comma 25 2 3" xfId="7619"/>
    <cellStyle name="Comma 25 3" xfId="7620"/>
    <cellStyle name="Comma 25 3 2" xfId="7621"/>
    <cellStyle name="Comma 25 4" xfId="7622"/>
    <cellStyle name="Comma 25 4 2" xfId="7623"/>
    <cellStyle name="Comma 25 5" xfId="7624"/>
    <cellStyle name="Comma 25 6" xfId="7615"/>
    <cellStyle name="Comma 26" xfId="1298"/>
    <cellStyle name="Comma 26 2" xfId="7626"/>
    <cellStyle name="Comma 26 2 2" xfId="7627"/>
    <cellStyle name="Comma 26 2 2 2" xfId="7628"/>
    <cellStyle name="Comma 26 2 3" xfId="7629"/>
    <cellStyle name="Comma 26 3" xfId="7630"/>
    <cellStyle name="Comma 26 3 2" xfId="7631"/>
    <cellStyle name="Comma 26 4" xfId="7632"/>
    <cellStyle name="Comma 26 4 2" xfId="7633"/>
    <cellStyle name="Comma 26 5" xfId="7634"/>
    <cellStyle name="Comma 26 6" xfId="7625"/>
    <cellStyle name="Comma 27" xfId="1299"/>
    <cellStyle name="Comma 27 2" xfId="7636"/>
    <cellStyle name="Comma 27 2 2" xfId="7637"/>
    <cellStyle name="Comma 27 2 2 2" xfId="7638"/>
    <cellStyle name="Comma 27 2 3" xfId="7639"/>
    <cellStyle name="Comma 27 3" xfId="7640"/>
    <cellStyle name="Comma 27 3 2" xfId="7641"/>
    <cellStyle name="Comma 27 4" xfId="7642"/>
    <cellStyle name="Comma 27 4 2" xfId="7643"/>
    <cellStyle name="Comma 27 5" xfId="7644"/>
    <cellStyle name="Comma 27 6" xfId="7635"/>
    <cellStyle name="Comma 28" xfId="1300"/>
    <cellStyle name="Comma 28 2" xfId="7646"/>
    <cellStyle name="Comma 28 2 2" xfId="7647"/>
    <cellStyle name="Comma 28 2 2 2" xfId="7648"/>
    <cellStyle name="Comma 28 2 3" xfId="7649"/>
    <cellStyle name="Comma 28 3" xfId="7650"/>
    <cellStyle name="Comma 28 3 2" xfId="7651"/>
    <cellStyle name="Comma 28 4" xfId="7652"/>
    <cellStyle name="Comma 28 4 2" xfId="7653"/>
    <cellStyle name="Comma 28 5" xfId="7654"/>
    <cellStyle name="Comma 28 6" xfId="7645"/>
    <cellStyle name="Comma 29" xfId="1301"/>
    <cellStyle name="Comma 29 2" xfId="7656"/>
    <cellStyle name="Comma 29 2 2" xfId="7657"/>
    <cellStyle name="Comma 29 2 2 2" xfId="7658"/>
    <cellStyle name="Comma 29 2 3" xfId="7659"/>
    <cellStyle name="Comma 29 3" xfId="7660"/>
    <cellStyle name="Comma 29 3 2" xfId="7661"/>
    <cellStyle name="Comma 29 4" xfId="7662"/>
    <cellStyle name="Comma 29 4 2" xfId="7663"/>
    <cellStyle name="Comma 29 5" xfId="7664"/>
    <cellStyle name="Comma 29 6" xfId="7655"/>
    <cellStyle name="Comma 3" xfId="1302"/>
    <cellStyle name="Comma 3 10" xfId="7666"/>
    <cellStyle name="Comma 3 10 2" xfId="7667"/>
    <cellStyle name="Comma 3 10 2 2" xfId="7668"/>
    <cellStyle name="Comma 3 10 2 2 2" xfId="7669"/>
    <cellStyle name="Comma 3 10 2 3" xfId="7670"/>
    <cellStyle name="Comma 3 10 3" xfId="7671"/>
    <cellStyle name="Comma 3 10 3 2" xfId="7672"/>
    <cellStyle name="Comma 3 10 3 2 2" xfId="7673"/>
    <cellStyle name="Comma 3 10 3 3" xfId="7674"/>
    <cellStyle name="Comma 3 10 4" xfId="7675"/>
    <cellStyle name="Comma 3 10 4 2" xfId="7676"/>
    <cellStyle name="Comma 3 10 5" xfId="7677"/>
    <cellStyle name="Comma 3 11" xfId="7678"/>
    <cellStyle name="Comma 3 12" xfId="7679"/>
    <cellStyle name="Comma 3 12 2" xfId="7680"/>
    <cellStyle name="Comma 3 12 2 2" xfId="7681"/>
    <cellStyle name="Comma 3 12 2 2 2" xfId="7682"/>
    <cellStyle name="Comma 3 12 2 3" xfId="7683"/>
    <cellStyle name="Comma 3 12 3" xfId="7684"/>
    <cellStyle name="Comma 3 12 3 2" xfId="7685"/>
    <cellStyle name="Comma 3 12 4" xfId="7686"/>
    <cellStyle name="Comma 3 12 4 2" xfId="7687"/>
    <cellStyle name="Comma 3 12 5" xfId="7688"/>
    <cellStyle name="Comma 3 13" xfId="7689"/>
    <cellStyle name="Comma 3 13 2" xfId="7690"/>
    <cellStyle name="Comma 3 13 2 2" xfId="7691"/>
    <cellStyle name="Comma 3 13 2 2 2" xfId="7692"/>
    <cellStyle name="Comma 3 13 2 3" xfId="7693"/>
    <cellStyle name="Comma 3 13 3" xfId="7694"/>
    <cellStyle name="Comma 3 13 3 2" xfId="7695"/>
    <cellStyle name="Comma 3 13 4" xfId="7696"/>
    <cellStyle name="Comma 3 14" xfId="7697"/>
    <cellStyle name="Comma 3 14 2" xfId="7698"/>
    <cellStyle name="Comma 3 14 2 2" xfId="7699"/>
    <cellStyle name="Comma 3 14 3" xfId="7700"/>
    <cellStyle name="Comma 3 15" xfId="7701"/>
    <cellStyle name="Comma 3 15 2" xfId="7702"/>
    <cellStyle name="Comma 3 15 2 2" xfId="7703"/>
    <cellStyle name="Comma 3 15 3" xfId="7704"/>
    <cellStyle name="Comma 3 16" xfId="7705"/>
    <cellStyle name="Comma 3 16 2" xfId="7706"/>
    <cellStyle name="Comma 3 17" xfId="7665"/>
    <cellStyle name="Comma 3 2" xfId="1303"/>
    <cellStyle name="Comma 3 2 10" xfId="7708"/>
    <cellStyle name="Comma 3 2 10 2" xfId="7709"/>
    <cellStyle name="Comma 3 2 10 2 2" xfId="7710"/>
    <cellStyle name="Comma 3 2 10 3" xfId="7711"/>
    <cellStyle name="Comma 3 2 11" xfId="7712"/>
    <cellStyle name="Comma 3 2 11 2" xfId="7713"/>
    <cellStyle name="Comma 3 2 12" xfId="7714"/>
    <cellStyle name="Comma 3 2 13" xfId="7707"/>
    <cellStyle name="Comma 3 2 14" xfId="20882"/>
    <cellStyle name="Comma 3 2 2" xfId="7715"/>
    <cellStyle name="Comma 3 2 2 2" xfId="7716"/>
    <cellStyle name="Comma 3 2 2 2 2" xfId="7717"/>
    <cellStyle name="Comma 3 2 2 2 2 2" xfId="7718"/>
    <cellStyle name="Comma 3 2 2 2 2 2 2" xfId="7719"/>
    <cellStyle name="Comma 3 2 2 2 2 2 2 2" xfId="43117"/>
    <cellStyle name="Comma 3 2 2 2 2 3" xfId="7720"/>
    <cellStyle name="Comma 3 2 2 2 2 3 2" xfId="43118"/>
    <cellStyle name="Comma 3 2 2 2 3" xfId="7721"/>
    <cellStyle name="Comma 3 2 2 2 3 2" xfId="7722"/>
    <cellStyle name="Comma 3 2 2 2 3 2 2" xfId="7723"/>
    <cellStyle name="Comma 3 2 2 2 3 3" xfId="7724"/>
    <cellStyle name="Comma 3 2 2 2 4" xfId="7725"/>
    <cellStyle name="Comma 3 2 2 2 4 2" xfId="7726"/>
    <cellStyle name="Comma 3 2 2 2 5" xfId="7727"/>
    <cellStyle name="Comma 3 2 2 3" xfId="7728"/>
    <cellStyle name="Comma 3 2 2 3 2" xfId="7729"/>
    <cellStyle name="Comma 3 2 2 3 2 2" xfId="7730"/>
    <cellStyle name="Comma 3 2 2 3 2 2 2" xfId="43120"/>
    <cellStyle name="Comma 3 2 2 3 2 2 3" xfId="43119"/>
    <cellStyle name="Comma 3 2 2 3 2 3" xfId="43121"/>
    <cellStyle name="Comma 3 2 2 3 3" xfId="7731"/>
    <cellStyle name="Comma 3 2 2 3 3 2" xfId="43123"/>
    <cellStyle name="Comma 3 2 2 3 3 3" xfId="43122"/>
    <cellStyle name="Comma 3 2 2 3 4" xfId="43124"/>
    <cellStyle name="Comma 3 2 2 4" xfId="7732"/>
    <cellStyle name="Comma 3 2 2 4 2" xfId="7733"/>
    <cellStyle name="Comma 3 2 2 4 2 2" xfId="7734"/>
    <cellStyle name="Comma 3 2 2 4 2 2 2" xfId="43125"/>
    <cellStyle name="Comma 3 2 2 4 3" xfId="7735"/>
    <cellStyle name="Comma 3 2 2 4 3 2" xfId="43126"/>
    <cellStyle name="Comma 3 2 2 5" xfId="7736"/>
    <cellStyle name="Comma 3 2 2 5 2" xfId="7737"/>
    <cellStyle name="Comma 3 2 2 5 2 2" xfId="43127"/>
    <cellStyle name="Comma 3 2 2 6" xfId="7738"/>
    <cellStyle name="Comma 3 2 3" xfId="7739"/>
    <cellStyle name="Comma 3 2 3 2" xfId="7740"/>
    <cellStyle name="Comma 3 2 3 2 2" xfId="7741"/>
    <cellStyle name="Comma 3 2 3 2 2 2" xfId="7742"/>
    <cellStyle name="Comma 3 2 3 2 2 2 2" xfId="7743"/>
    <cellStyle name="Comma 3 2 3 2 2 2 2 2" xfId="43128"/>
    <cellStyle name="Comma 3 2 3 2 2 3" xfId="7744"/>
    <cellStyle name="Comma 3 2 3 2 2 3 2" xfId="43129"/>
    <cellStyle name="Comma 3 2 3 2 3" xfId="7745"/>
    <cellStyle name="Comma 3 2 3 2 3 2" xfId="7746"/>
    <cellStyle name="Comma 3 2 3 2 3 2 2" xfId="7747"/>
    <cellStyle name="Comma 3 2 3 2 3 3" xfId="7748"/>
    <cellStyle name="Comma 3 2 3 2 4" xfId="7749"/>
    <cellStyle name="Comma 3 2 3 2 4 2" xfId="7750"/>
    <cellStyle name="Comma 3 2 3 2 5" xfId="7751"/>
    <cellStyle name="Comma 3 2 3 3" xfId="7752"/>
    <cellStyle name="Comma 3 2 3 3 2" xfId="7753"/>
    <cellStyle name="Comma 3 2 3 3 2 2" xfId="7754"/>
    <cellStyle name="Comma 3 2 3 3 2 2 2" xfId="43131"/>
    <cellStyle name="Comma 3 2 3 3 2 2 3" xfId="43130"/>
    <cellStyle name="Comma 3 2 3 3 2 3" xfId="43132"/>
    <cellStyle name="Comma 3 2 3 3 3" xfId="7755"/>
    <cellStyle name="Comma 3 2 3 3 3 2" xfId="43134"/>
    <cellStyle name="Comma 3 2 3 3 3 3" xfId="43133"/>
    <cellStyle name="Comma 3 2 3 3 4" xfId="43135"/>
    <cellStyle name="Comma 3 2 3 4" xfId="7756"/>
    <cellStyle name="Comma 3 2 3 4 2" xfId="7757"/>
    <cellStyle name="Comma 3 2 3 4 2 2" xfId="7758"/>
    <cellStyle name="Comma 3 2 3 4 2 2 2" xfId="43136"/>
    <cellStyle name="Comma 3 2 3 4 3" xfId="7759"/>
    <cellStyle name="Comma 3 2 3 4 3 2" xfId="43137"/>
    <cellStyle name="Comma 3 2 3 5" xfId="7760"/>
    <cellStyle name="Comma 3 2 3 5 2" xfId="7761"/>
    <cellStyle name="Comma 3 2 3 5 2 2" xfId="43138"/>
    <cellStyle name="Comma 3 2 3 6" xfId="7762"/>
    <cellStyle name="Comma 3 2 4" xfId="7763"/>
    <cellStyle name="Comma 3 2 4 2" xfId="7764"/>
    <cellStyle name="Comma 3 2 4 2 2" xfId="7765"/>
    <cellStyle name="Comma 3 2 4 2 2 2" xfId="7766"/>
    <cellStyle name="Comma 3 2 4 2 2 2 2" xfId="7767"/>
    <cellStyle name="Comma 3 2 4 2 2 3" xfId="7768"/>
    <cellStyle name="Comma 3 2 4 2 3" xfId="7769"/>
    <cellStyle name="Comma 3 2 4 2 3 2" xfId="7770"/>
    <cellStyle name="Comma 3 2 4 2 3 2 2" xfId="7771"/>
    <cellStyle name="Comma 3 2 4 2 3 3" xfId="7772"/>
    <cellStyle name="Comma 3 2 4 2 4" xfId="7773"/>
    <cellStyle name="Comma 3 2 4 2 4 2" xfId="7774"/>
    <cellStyle name="Comma 3 2 4 2 5" xfId="7775"/>
    <cellStyle name="Comma 3 2 4 3" xfId="7776"/>
    <cellStyle name="Comma 3 2 4 3 2" xfId="7777"/>
    <cellStyle name="Comma 3 2 4 3 2 2" xfId="7778"/>
    <cellStyle name="Comma 3 2 4 3 3" xfId="7779"/>
    <cellStyle name="Comma 3 2 4 4" xfId="7780"/>
    <cellStyle name="Comma 3 2 4 4 2" xfId="7781"/>
    <cellStyle name="Comma 3 2 4 4 2 2" xfId="7782"/>
    <cellStyle name="Comma 3 2 4 4 3" xfId="7783"/>
    <cellStyle name="Comma 3 2 4 5" xfId="7784"/>
    <cellStyle name="Comma 3 2 4 5 2" xfId="7785"/>
    <cellStyle name="Comma 3 2 4 6" xfId="7786"/>
    <cellStyle name="Comma 3 2 5" xfId="7787"/>
    <cellStyle name="Comma 3 2 5 2" xfId="7788"/>
    <cellStyle name="Comma 3 2 5 2 2" xfId="7789"/>
    <cellStyle name="Comma 3 2 5 2 2 2" xfId="7790"/>
    <cellStyle name="Comma 3 2 5 2 2 2 2" xfId="7791"/>
    <cellStyle name="Comma 3 2 5 2 2 3" xfId="7792"/>
    <cellStyle name="Comma 3 2 5 2 3" xfId="7793"/>
    <cellStyle name="Comma 3 2 5 2 3 2" xfId="7794"/>
    <cellStyle name="Comma 3 2 5 2 3 2 2" xfId="7795"/>
    <cellStyle name="Comma 3 2 5 2 3 3" xfId="7796"/>
    <cellStyle name="Comma 3 2 5 2 4" xfId="7797"/>
    <cellStyle name="Comma 3 2 5 2 4 2" xfId="7798"/>
    <cellStyle name="Comma 3 2 5 2 5" xfId="7799"/>
    <cellStyle name="Comma 3 2 5 3" xfId="7800"/>
    <cellStyle name="Comma 3 2 5 3 2" xfId="7801"/>
    <cellStyle name="Comma 3 2 5 3 2 2" xfId="7802"/>
    <cellStyle name="Comma 3 2 5 3 3" xfId="7803"/>
    <cellStyle name="Comma 3 2 5 4" xfId="7804"/>
    <cellStyle name="Comma 3 2 5 4 2" xfId="7805"/>
    <cellStyle name="Comma 3 2 5 4 2 2" xfId="7806"/>
    <cellStyle name="Comma 3 2 5 4 3" xfId="7807"/>
    <cellStyle name="Comma 3 2 5 5" xfId="7808"/>
    <cellStyle name="Comma 3 2 5 5 2" xfId="7809"/>
    <cellStyle name="Comma 3 2 5 6" xfId="7810"/>
    <cellStyle name="Comma 3 2 6" xfId="7811"/>
    <cellStyle name="Comma 3 2 6 2" xfId="7812"/>
    <cellStyle name="Comma 3 2 6 2 2" xfId="7813"/>
    <cellStyle name="Comma 3 2 6 2 2 2" xfId="7814"/>
    <cellStyle name="Comma 3 2 6 2 3" xfId="7815"/>
    <cellStyle name="Comma 3 2 6 3" xfId="7816"/>
    <cellStyle name="Comma 3 2 6 3 2" xfId="7817"/>
    <cellStyle name="Comma 3 2 6 3 2 2" xfId="7818"/>
    <cellStyle name="Comma 3 2 6 3 3" xfId="7819"/>
    <cellStyle name="Comma 3 2 6 4" xfId="7820"/>
    <cellStyle name="Comma 3 2 6 4 2" xfId="7821"/>
    <cellStyle name="Comma 3 2 6 5" xfId="7822"/>
    <cellStyle name="Comma 3 2 7" xfId="7823"/>
    <cellStyle name="Comma 3 2 7 2" xfId="7824"/>
    <cellStyle name="Comma 3 2 7 2 2" xfId="7825"/>
    <cellStyle name="Comma 3 2 7 2 2 2" xfId="7826"/>
    <cellStyle name="Comma 3 2 7 2 3" xfId="7827"/>
    <cellStyle name="Comma 3 2 7 3" xfId="7828"/>
    <cellStyle name="Comma 3 2 7 3 2" xfId="7829"/>
    <cellStyle name="Comma 3 2 7 4" xfId="7830"/>
    <cellStyle name="Comma 3 2 7 4 2" xfId="7831"/>
    <cellStyle name="Comma 3 2 7 5" xfId="7832"/>
    <cellStyle name="Comma 3 2 8" xfId="7833"/>
    <cellStyle name="Comma 3 2 8 2" xfId="7834"/>
    <cellStyle name="Comma 3 2 8 2 2" xfId="7835"/>
    <cellStyle name="Comma 3 2 8 2 2 2" xfId="7836"/>
    <cellStyle name="Comma 3 2 8 2 3" xfId="7837"/>
    <cellStyle name="Comma 3 2 8 3" xfId="7838"/>
    <cellStyle name="Comma 3 2 8 3 2" xfId="7839"/>
    <cellStyle name="Comma 3 2 8 4" xfId="7840"/>
    <cellStyle name="Comma 3 2 9" xfId="7841"/>
    <cellStyle name="Comma 3 2 9 2" xfId="7842"/>
    <cellStyle name="Comma 3 2 9 2 2" xfId="7843"/>
    <cellStyle name="Comma 3 2 9 3" xfId="7844"/>
    <cellStyle name="Comma 3 3" xfId="1304"/>
    <cellStyle name="Comma 3 3 10" xfId="7846"/>
    <cellStyle name="Comma 3 3 10 2" xfId="7847"/>
    <cellStyle name="Comma 3 3 11" xfId="7848"/>
    <cellStyle name="Comma 3 3 12" xfId="7845"/>
    <cellStyle name="Comma 3 3 13" xfId="20883"/>
    <cellStyle name="Comma 3 3 2" xfId="7849"/>
    <cellStyle name="Comma 3 3 2 2" xfId="7850"/>
    <cellStyle name="Comma 3 3 2 2 2" xfId="7851"/>
    <cellStyle name="Comma 3 3 2 2 2 2" xfId="7852"/>
    <cellStyle name="Comma 3 3 2 2 2 2 2" xfId="7853"/>
    <cellStyle name="Comma 3 3 2 2 2 3" xfId="7854"/>
    <cellStyle name="Comma 3 3 2 2 3" xfId="7855"/>
    <cellStyle name="Comma 3 3 2 2 3 2" xfId="7856"/>
    <cellStyle name="Comma 3 3 2 2 3 2 2" xfId="7857"/>
    <cellStyle name="Comma 3 3 2 2 3 3" xfId="7858"/>
    <cellStyle name="Comma 3 3 2 2 4" xfId="7859"/>
    <cellStyle name="Comma 3 3 2 2 4 2" xfId="7860"/>
    <cellStyle name="Comma 3 3 2 2 5" xfId="7861"/>
    <cellStyle name="Comma 3 3 2 3" xfId="7862"/>
    <cellStyle name="Comma 3 3 2 3 2" xfId="7863"/>
    <cellStyle name="Comma 3 3 2 3 2 2" xfId="7864"/>
    <cellStyle name="Comma 3 3 2 3 3" xfId="7865"/>
    <cellStyle name="Comma 3 3 2 4" xfId="7866"/>
    <cellStyle name="Comma 3 3 2 4 2" xfId="7867"/>
    <cellStyle name="Comma 3 3 2 4 2 2" xfId="7868"/>
    <cellStyle name="Comma 3 3 2 4 3" xfId="7869"/>
    <cellStyle name="Comma 3 3 2 5" xfId="7870"/>
    <cellStyle name="Comma 3 3 2 5 2" xfId="7871"/>
    <cellStyle name="Comma 3 3 2 6" xfId="7872"/>
    <cellStyle name="Comma 3 3 3" xfId="7873"/>
    <cellStyle name="Comma 3 3 3 2" xfId="7874"/>
    <cellStyle name="Comma 3 3 3 2 2" xfId="7875"/>
    <cellStyle name="Comma 3 3 3 2 2 2" xfId="7876"/>
    <cellStyle name="Comma 3 3 3 2 2 2 2" xfId="7877"/>
    <cellStyle name="Comma 3 3 3 2 2 3" xfId="7878"/>
    <cellStyle name="Comma 3 3 3 2 3" xfId="7879"/>
    <cellStyle name="Comma 3 3 3 2 3 2" xfId="7880"/>
    <cellStyle name="Comma 3 3 3 2 3 2 2" xfId="7881"/>
    <cellStyle name="Comma 3 3 3 2 3 3" xfId="7882"/>
    <cellStyle name="Comma 3 3 3 2 4" xfId="7883"/>
    <cellStyle name="Comma 3 3 3 2 4 2" xfId="7884"/>
    <cellStyle name="Comma 3 3 3 2 5" xfId="7885"/>
    <cellStyle name="Comma 3 3 3 3" xfId="7886"/>
    <cellStyle name="Comma 3 3 3 3 2" xfId="7887"/>
    <cellStyle name="Comma 3 3 3 3 2 2" xfId="7888"/>
    <cellStyle name="Comma 3 3 3 3 3" xfId="7889"/>
    <cellStyle name="Comma 3 3 3 4" xfId="7890"/>
    <cellStyle name="Comma 3 3 3 4 2" xfId="7891"/>
    <cellStyle name="Comma 3 3 3 4 2 2" xfId="7892"/>
    <cellStyle name="Comma 3 3 3 4 3" xfId="7893"/>
    <cellStyle name="Comma 3 3 3 5" xfId="7894"/>
    <cellStyle name="Comma 3 3 3 5 2" xfId="7895"/>
    <cellStyle name="Comma 3 3 3 6" xfId="7896"/>
    <cellStyle name="Comma 3 3 4" xfId="7897"/>
    <cellStyle name="Comma 3 3 4 2" xfId="7898"/>
    <cellStyle name="Comma 3 3 4 2 2" xfId="7899"/>
    <cellStyle name="Comma 3 3 4 2 2 2" xfId="7900"/>
    <cellStyle name="Comma 3 3 4 2 2 2 2" xfId="7901"/>
    <cellStyle name="Comma 3 3 4 2 2 3" xfId="7902"/>
    <cellStyle name="Comma 3 3 4 2 3" xfId="7903"/>
    <cellStyle name="Comma 3 3 4 2 3 2" xfId="7904"/>
    <cellStyle name="Comma 3 3 4 2 3 2 2" xfId="7905"/>
    <cellStyle name="Comma 3 3 4 2 3 3" xfId="7906"/>
    <cellStyle name="Comma 3 3 4 2 4" xfId="7907"/>
    <cellStyle name="Comma 3 3 4 2 4 2" xfId="7908"/>
    <cellStyle name="Comma 3 3 4 2 5" xfId="7909"/>
    <cellStyle name="Comma 3 3 4 3" xfId="7910"/>
    <cellStyle name="Comma 3 3 4 3 2" xfId="7911"/>
    <cellStyle name="Comma 3 3 4 3 2 2" xfId="7912"/>
    <cellStyle name="Comma 3 3 4 3 3" xfId="7913"/>
    <cellStyle name="Comma 3 3 4 4" xfId="7914"/>
    <cellStyle name="Comma 3 3 4 4 2" xfId="7915"/>
    <cellStyle name="Comma 3 3 4 4 2 2" xfId="7916"/>
    <cellStyle name="Comma 3 3 4 4 3" xfId="7917"/>
    <cellStyle name="Comma 3 3 4 5" xfId="7918"/>
    <cellStyle name="Comma 3 3 4 5 2" xfId="7919"/>
    <cellStyle name="Comma 3 3 4 6" xfId="7920"/>
    <cellStyle name="Comma 3 3 5" xfId="7921"/>
    <cellStyle name="Comma 3 3 5 2" xfId="7922"/>
    <cellStyle name="Comma 3 3 5 2 2" xfId="7923"/>
    <cellStyle name="Comma 3 3 5 2 2 2" xfId="7924"/>
    <cellStyle name="Comma 3 3 5 2 3" xfId="7925"/>
    <cellStyle name="Comma 3 3 5 3" xfId="7926"/>
    <cellStyle name="Comma 3 3 5 3 2" xfId="7927"/>
    <cellStyle name="Comma 3 3 5 3 2 2" xfId="7928"/>
    <cellStyle name="Comma 3 3 5 3 3" xfId="7929"/>
    <cellStyle name="Comma 3 3 5 4" xfId="7930"/>
    <cellStyle name="Comma 3 3 5 4 2" xfId="7931"/>
    <cellStyle name="Comma 3 3 5 5" xfId="7932"/>
    <cellStyle name="Comma 3 3 6" xfId="7933"/>
    <cellStyle name="Comma 3 3 6 2" xfId="7934"/>
    <cellStyle name="Comma 3 3 6 2 2" xfId="7935"/>
    <cellStyle name="Comma 3 3 6 2 2 2" xfId="7936"/>
    <cellStyle name="Comma 3 3 6 2 3" xfId="7937"/>
    <cellStyle name="Comma 3 3 6 3" xfId="7938"/>
    <cellStyle name="Comma 3 3 6 3 2" xfId="7939"/>
    <cellStyle name="Comma 3 3 6 4" xfId="7940"/>
    <cellStyle name="Comma 3 3 6 4 2" xfId="7941"/>
    <cellStyle name="Comma 3 3 6 5" xfId="7942"/>
    <cellStyle name="Comma 3 3 7" xfId="7943"/>
    <cellStyle name="Comma 3 3 7 2" xfId="7944"/>
    <cellStyle name="Comma 3 3 7 2 2" xfId="7945"/>
    <cellStyle name="Comma 3 3 7 2 2 2" xfId="7946"/>
    <cellStyle name="Comma 3 3 7 2 3" xfId="7947"/>
    <cellStyle name="Comma 3 3 7 3" xfId="7948"/>
    <cellStyle name="Comma 3 3 7 3 2" xfId="7949"/>
    <cellStyle name="Comma 3 3 7 4" xfId="7950"/>
    <cellStyle name="Comma 3 3 8" xfId="7951"/>
    <cellStyle name="Comma 3 3 8 2" xfId="7952"/>
    <cellStyle name="Comma 3 3 8 2 2" xfId="7953"/>
    <cellStyle name="Comma 3 3 8 3" xfId="7954"/>
    <cellStyle name="Comma 3 3 9" xfId="7955"/>
    <cellStyle name="Comma 3 3 9 2" xfId="7956"/>
    <cellStyle name="Comma 3 3 9 2 2" xfId="7957"/>
    <cellStyle name="Comma 3 3 9 3" xfId="7958"/>
    <cellStyle name="Comma 3 4" xfId="7959"/>
    <cellStyle name="Comma 3 4 10" xfId="7960"/>
    <cellStyle name="Comma 3 4 2" xfId="7961"/>
    <cellStyle name="Comma 3 4 2 2" xfId="7962"/>
    <cellStyle name="Comma 3 4 2 2 2" xfId="7963"/>
    <cellStyle name="Comma 3 4 2 2 2 2" xfId="7964"/>
    <cellStyle name="Comma 3 4 2 2 2 2 2" xfId="7965"/>
    <cellStyle name="Comma 3 4 2 2 2 3" xfId="7966"/>
    <cellStyle name="Comma 3 4 2 2 3" xfId="7967"/>
    <cellStyle name="Comma 3 4 2 2 3 2" xfId="7968"/>
    <cellStyle name="Comma 3 4 2 2 3 2 2" xfId="7969"/>
    <cellStyle name="Comma 3 4 2 2 3 3" xfId="7970"/>
    <cellStyle name="Comma 3 4 2 2 4" xfId="7971"/>
    <cellStyle name="Comma 3 4 2 2 4 2" xfId="7972"/>
    <cellStyle name="Comma 3 4 2 2 5" xfId="7973"/>
    <cellStyle name="Comma 3 4 2 3" xfId="7974"/>
    <cellStyle name="Comma 3 4 2 3 2" xfId="7975"/>
    <cellStyle name="Comma 3 4 2 3 2 2" xfId="7976"/>
    <cellStyle name="Comma 3 4 2 3 3" xfId="7977"/>
    <cellStyle name="Comma 3 4 2 4" xfId="7978"/>
    <cellStyle name="Comma 3 4 2 4 2" xfId="7979"/>
    <cellStyle name="Comma 3 4 2 4 2 2" xfId="7980"/>
    <cellStyle name="Comma 3 4 2 4 3" xfId="7981"/>
    <cellStyle name="Comma 3 4 2 5" xfId="7982"/>
    <cellStyle name="Comma 3 4 2 5 2" xfId="7983"/>
    <cellStyle name="Comma 3 4 2 6" xfId="7984"/>
    <cellStyle name="Comma 3 4 3" xfId="7985"/>
    <cellStyle name="Comma 3 4 3 2" xfId="7986"/>
    <cellStyle name="Comma 3 4 3 2 2" xfId="7987"/>
    <cellStyle name="Comma 3 4 3 2 2 2" xfId="7988"/>
    <cellStyle name="Comma 3 4 3 2 2 2 2" xfId="7989"/>
    <cellStyle name="Comma 3 4 3 2 2 3" xfId="7990"/>
    <cellStyle name="Comma 3 4 3 2 3" xfId="7991"/>
    <cellStyle name="Comma 3 4 3 2 3 2" xfId="7992"/>
    <cellStyle name="Comma 3 4 3 2 3 2 2" xfId="7993"/>
    <cellStyle name="Comma 3 4 3 2 3 3" xfId="7994"/>
    <cellStyle name="Comma 3 4 3 2 4" xfId="7995"/>
    <cellStyle name="Comma 3 4 3 2 4 2" xfId="7996"/>
    <cellStyle name="Comma 3 4 3 2 5" xfId="7997"/>
    <cellStyle name="Comma 3 4 3 3" xfId="7998"/>
    <cellStyle name="Comma 3 4 3 3 2" xfId="7999"/>
    <cellStyle name="Comma 3 4 3 3 2 2" xfId="8000"/>
    <cellStyle name="Comma 3 4 3 3 3" xfId="8001"/>
    <cellStyle name="Comma 3 4 3 4" xfId="8002"/>
    <cellStyle name="Comma 3 4 3 4 2" xfId="8003"/>
    <cellStyle name="Comma 3 4 3 4 2 2" xfId="8004"/>
    <cellStyle name="Comma 3 4 3 4 3" xfId="8005"/>
    <cellStyle name="Comma 3 4 3 5" xfId="8006"/>
    <cellStyle name="Comma 3 4 3 5 2" xfId="8007"/>
    <cellStyle name="Comma 3 4 3 6" xfId="8008"/>
    <cellStyle name="Comma 3 4 4" xfId="8009"/>
    <cellStyle name="Comma 3 4 4 2" xfId="8010"/>
    <cellStyle name="Comma 3 4 4 2 2" xfId="8011"/>
    <cellStyle name="Comma 3 4 4 2 2 2" xfId="8012"/>
    <cellStyle name="Comma 3 4 4 2 3" xfId="8013"/>
    <cellStyle name="Comma 3 4 4 3" xfId="8014"/>
    <cellStyle name="Comma 3 4 4 3 2" xfId="8015"/>
    <cellStyle name="Comma 3 4 4 3 2 2" xfId="8016"/>
    <cellStyle name="Comma 3 4 4 3 3" xfId="8017"/>
    <cellStyle name="Comma 3 4 4 4" xfId="8018"/>
    <cellStyle name="Comma 3 4 4 4 2" xfId="8019"/>
    <cellStyle name="Comma 3 4 4 5" xfId="8020"/>
    <cellStyle name="Comma 3 4 5" xfId="8021"/>
    <cellStyle name="Comma 3 4 5 2" xfId="8022"/>
    <cellStyle name="Comma 3 4 5 2 2" xfId="8023"/>
    <cellStyle name="Comma 3 4 5 2 2 2" xfId="8024"/>
    <cellStyle name="Comma 3 4 5 2 3" xfId="8025"/>
    <cellStyle name="Comma 3 4 5 3" xfId="8026"/>
    <cellStyle name="Comma 3 4 5 3 2" xfId="8027"/>
    <cellStyle name="Comma 3 4 5 4" xfId="8028"/>
    <cellStyle name="Comma 3 4 5 4 2" xfId="8029"/>
    <cellStyle name="Comma 3 4 5 5" xfId="8030"/>
    <cellStyle name="Comma 3 4 6" xfId="8031"/>
    <cellStyle name="Comma 3 4 6 2" xfId="8032"/>
    <cellStyle name="Comma 3 4 6 2 2" xfId="8033"/>
    <cellStyle name="Comma 3 4 6 2 2 2" xfId="8034"/>
    <cellStyle name="Comma 3 4 6 2 3" xfId="8035"/>
    <cellStyle name="Comma 3 4 6 3" xfId="8036"/>
    <cellStyle name="Comma 3 4 6 3 2" xfId="8037"/>
    <cellStyle name="Comma 3 4 6 4" xfId="8038"/>
    <cellStyle name="Comma 3 4 7" xfId="8039"/>
    <cellStyle name="Comma 3 4 7 2" xfId="8040"/>
    <cellStyle name="Comma 3 4 7 2 2" xfId="8041"/>
    <cellStyle name="Comma 3 4 7 3" xfId="8042"/>
    <cellStyle name="Comma 3 4 8" xfId="8043"/>
    <cellStyle name="Comma 3 4 8 2" xfId="8044"/>
    <cellStyle name="Comma 3 4 8 2 2" xfId="8045"/>
    <cellStyle name="Comma 3 4 8 3" xfId="8046"/>
    <cellStyle name="Comma 3 4 9" xfId="8047"/>
    <cellStyle name="Comma 3 4 9 2" xfId="8048"/>
    <cellStyle name="Comma 3 5" xfId="8049"/>
    <cellStyle name="Comma 3 5 2" xfId="8050"/>
    <cellStyle name="Comma 3 5 2 2" xfId="8051"/>
    <cellStyle name="Comma 3 5 2 2 2" xfId="8052"/>
    <cellStyle name="Comma 3 5 2 2 2 2" xfId="8053"/>
    <cellStyle name="Comma 3 5 2 2 3" xfId="8054"/>
    <cellStyle name="Comma 3 5 2 3" xfId="8055"/>
    <cellStyle name="Comma 3 5 2 3 2" xfId="8056"/>
    <cellStyle name="Comma 3 5 2 3 2 2" xfId="8057"/>
    <cellStyle name="Comma 3 5 2 3 3" xfId="8058"/>
    <cellStyle name="Comma 3 5 2 4" xfId="8059"/>
    <cellStyle name="Comma 3 5 2 4 2" xfId="8060"/>
    <cellStyle name="Comma 3 5 2 5" xfId="8061"/>
    <cellStyle name="Comma 3 5 3" xfId="8062"/>
    <cellStyle name="Comma 3 5 3 2" xfId="8063"/>
    <cellStyle name="Comma 3 5 3 2 2" xfId="8064"/>
    <cellStyle name="Comma 3 5 3 2 2 2" xfId="8065"/>
    <cellStyle name="Comma 3 5 3 2 3" xfId="8066"/>
    <cellStyle name="Comma 3 5 3 3" xfId="8067"/>
    <cellStyle name="Comma 3 5 3 3 2" xfId="8068"/>
    <cellStyle name="Comma 3 5 3 4" xfId="8069"/>
    <cellStyle name="Comma 3 5 4" xfId="8070"/>
    <cellStyle name="Comma 3 5 4 2" xfId="8071"/>
    <cellStyle name="Comma 3 5 4 2 2" xfId="8072"/>
    <cellStyle name="Comma 3 5 4 3" xfId="8073"/>
    <cellStyle name="Comma 3 5 5" xfId="8074"/>
    <cellStyle name="Comma 3 5 5 2" xfId="8075"/>
    <cellStyle name="Comma 3 5 5 2 2" xfId="8076"/>
    <cellStyle name="Comma 3 5 5 3" xfId="8077"/>
    <cellStyle name="Comma 3 5 6" xfId="8078"/>
    <cellStyle name="Comma 3 5 6 2" xfId="8079"/>
    <cellStyle name="Comma 3 5 7" xfId="8080"/>
    <cellStyle name="Comma 3 6" xfId="8081"/>
    <cellStyle name="Comma 3 6 2" xfId="8082"/>
    <cellStyle name="Comma 3 6 2 2" xfId="8083"/>
    <cellStyle name="Comma 3 6 2 2 2" xfId="8084"/>
    <cellStyle name="Comma 3 6 2 2 2 2" xfId="8085"/>
    <cellStyle name="Comma 3 6 2 2 3" xfId="8086"/>
    <cellStyle name="Comma 3 6 2 3" xfId="8087"/>
    <cellStyle name="Comma 3 6 2 3 2" xfId="8088"/>
    <cellStyle name="Comma 3 6 2 3 2 2" xfId="8089"/>
    <cellStyle name="Comma 3 6 2 3 3" xfId="8090"/>
    <cellStyle name="Comma 3 6 2 4" xfId="8091"/>
    <cellStyle name="Comma 3 6 2 4 2" xfId="8092"/>
    <cellStyle name="Comma 3 6 2 5" xfId="8093"/>
    <cellStyle name="Comma 3 6 3" xfId="8094"/>
    <cellStyle name="Comma 3 6 3 2" xfId="8095"/>
    <cellStyle name="Comma 3 6 3 2 2" xfId="8096"/>
    <cellStyle name="Comma 3 6 3 3" xfId="8097"/>
    <cellStyle name="Comma 3 6 4" xfId="8098"/>
    <cellStyle name="Comma 3 6 4 2" xfId="8099"/>
    <cellStyle name="Comma 3 6 4 2 2" xfId="8100"/>
    <cellStyle name="Comma 3 6 4 3" xfId="8101"/>
    <cellStyle name="Comma 3 6 5" xfId="8102"/>
    <cellStyle name="Comma 3 6 5 2" xfId="8103"/>
    <cellStyle name="Comma 3 6 6" xfId="8104"/>
    <cellStyle name="Comma 3 7" xfId="8105"/>
    <cellStyle name="Comma 3 7 2" xfId="8106"/>
    <cellStyle name="Comma 3 7 2 2" xfId="8107"/>
    <cellStyle name="Comma 3 7 2 2 2" xfId="8108"/>
    <cellStyle name="Comma 3 7 2 2 2 2" xfId="8109"/>
    <cellStyle name="Comma 3 7 2 2 3" xfId="8110"/>
    <cellStyle name="Comma 3 7 2 3" xfId="8111"/>
    <cellStyle name="Comma 3 7 2 3 2" xfId="8112"/>
    <cellStyle name="Comma 3 7 2 3 2 2" xfId="8113"/>
    <cellStyle name="Comma 3 7 2 3 3" xfId="8114"/>
    <cellStyle name="Comma 3 7 2 4" xfId="8115"/>
    <cellStyle name="Comma 3 7 2 4 2" xfId="8116"/>
    <cellStyle name="Comma 3 7 2 5" xfId="8117"/>
    <cellStyle name="Comma 3 7 3" xfId="8118"/>
    <cellStyle name="Comma 3 7 3 2" xfId="8119"/>
    <cellStyle name="Comma 3 7 3 2 2" xfId="8120"/>
    <cellStyle name="Comma 3 7 3 3" xfId="8121"/>
    <cellStyle name="Comma 3 7 4" xfId="8122"/>
    <cellStyle name="Comma 3 7 4 2" xfId="8123"/>
    <cellStyle name="Comma 3 7 4 2 2" xfId="8124"/>
    <cellStyle name="Comma 3 7 4 3" xfId="8125"/>
    <cellStyle name="Comma 3 7 5" xfId="8126"/>
    <cellStyle name="Comma 3 7 5 2" xfId="8127"/>
    <cellStyle name="Comma 3 7 6" xfId="8128"/>
    <cellStyle name="Comma 3 8" xfId="8129"/>
    <cellStyle name="Comma 3 8 2" xfId="8130"/>
    <cellStyle name="Comma 3 8 2 2" xfId="8131"/>
    <cellStyle name="Comma 3 8 2 2 2" xfId="8132"/>
    <cellStyle name="Comma 3 8 2 2 2 2" xfId="8133"/>
    <cellStyle name="Comma 3 8 2 2 3" xfId="8134"/>
    <cellStyle name="Comma 3 8 2 3" xfId="8135"/>
    <cellStyle name="Comma 3 8 2 3 2" xfId="8136"/>
    <cellStyle name="Comma 3 8 2 3 2 2" xfId="8137"/>
    <cellStyle name="Comma 3 8 2 3 3" xfId="8138"/>
    <cellStyle name="Comma 3 8 2 4" xfId="8139"/>
    <cellStyle name="Comma 3 8 2 4 2" xfId="8140"/>
    <cellStyle name="Comma 3 8 2 5" xfId="8141"/>
    <cellStyle name="Comma 3 8 3" xfId="8142"/>
    <cellStyle name="Comma 3 8 3 2" xfId="8143"/>
    <cellStyle name="Comma 3 8 3 2 2" xfId="8144"/>
    <cellStyle name="Comma 3 8 3 3" xfId="8145"/>
    <cellStyle name="Comma 3 8 4" xfId="8146"/>
    <cellStyle name="Comma 3 8 4 2" xfId="8147"/>
    <cellStyle name="Comma 3 8 4 2 2" xfId="8148"/>
    <cellStyle name="Comma 3 8 4 3" xfId="8149"/>
    <cellStyle name="Comma 3 8 5" xfId="8150"/>
    <cellStyle name="Comma 3 8 5 2" xfId="8151"/>
    <cellStyle name="Comma 3 8 6" xfId="8152"/>
    <cellStyle name="Comma 3 9" xfId="8153"/>
    <cellStyle name="Comma 3 9 2" xfId="8154"/>
    <cellStyle name="Comma 3 9 2 2" xfId="8155"/>
    <cellStyle name="Comma 3 9 2 2 2" xfId="8156"/>
    <cellStyle name="Comma 3 9 2 2 2 2" xfId="8157"/>
    <cellStyle name="Comma 3 9 2 2 3" xfId="8158"/>
    <cellStyle name="Comma 3 9 2 3" xfId="8159"/>
    <cellStyle name="Comma 3 9 2 3 2" xfId="8160"/>
    <cellStyle name="Comma 3 9 2 3 2 2" xfId="8161"/>
    <cellStyle name="Comma 3 9 2 3 3" xfId="8162"/>
    <cellStyle name="Comma 3 9 2 4" xfId="8163"/>
    <cellStyle name="Comma 3 9 2 4 2" xfId="8164"/>
    <cellStyle name="Comma 3 9 2 5" xfId="8165"/>
    <cellStyle name="Comma 3 9 3" xfId="8166"/>
    <cellStyle name="Comma 3 9 3 2" xfId="8167"/>
    <cellStyle name="Comma 3 9 3 2 2" xfId="8168"/>
    <cellStyle name="Comma 3 9 3 3" xfId="8169"/>
    <cellStyle name="Comma 3 9 4" xfId="8170"/>
    <cellStyle name="Comma 3 9 4 2" xfId="8171"/>
    <cellStyle name="Comma 3 9 4 2 2" xfId="8172"/>
    <cellStyle name="Comma 3 9 4 3" xfId="8173"/>
    <cellStyle name="Comma 3 9 5" xfId="8174"/>
    <cellStyle name="Comma 3 9 5 2" xfId="8175"/>
    <cellStyle name="Comma 3 9 6" xfId="8176"/>
    <cellStyle name="Comma 30" xfId="1305"/>
    <cellStyle name="Comma 30 2" xfId="8178"/>
    <cellStyle name="Comma 30 2 2" xfId="8179"/>
    <cellStyle name="Comma 30 2 2 2" xfId="8180"/>
    <cellStyle name="Comma 30 2 3" xfId="8181"/>
    <cellStyle name="Comma 30 3" xfId="8182"/>
    <cellStyle name="Comma 30 3 2" xfId="8183"/>
    <cellStyle name="Comma 30 4" xfId="8184"/>
    <cellStyle name="Comma 30 4 2" xfId="8185"/>
    <cellStyle name="Comma 30 5" xfId="8186"/>
    <cellStyle name="Comma 30 6" xfId="8177"/>
    <cellStyle name="Comma 31" xfId="1306"/>
    <cellStyle name="Comma 31 2" xfId="8188"/>
    <cellStyle name="Comma 31 2 2" xfId="8189"/>
    <cellStyle name="Comma 31 2 2 2" xfId="8190"/>
    <cellStyle name="Comma 31 2 3" xfId="8191"/>
    <cellStyle name="Comma 31 3" xfId="8192"/>
    <cellStyle name="Comma 31 3 2" xfId="8193"/>
    <cellStyle name="Comma 31 4" xfId="8194"/>
    <cellStyle name="Comma 31 4 2" xfId="8195"/>
    <cellStyle name="Comma 31 5" xfId="8196"/>
    <cellStyle name="Comma 31 6" xfId="8187"/>
    <cellStyle name="Comma 32" xfId="1307"/>
    <cellStyle name="Comma 32 2" xfId="8198"/>
    <cellStyle name="Comma 32 2 2" xfId="8199"/>
    <cellStyle name="Comma 32 2 2 2" xfId="8200"/>
    <cellStyle name="Comma 32 2 3" xfId="8201"/>
    <cellStyle name="Comma 32 3" xfId="8202"/>
    <cellStyle name="Comma 32 3 2" xfId="8203"/>
    <cellStyle name="Comma 32 4" xfId="8204"/>
    <cellStyle name="Comma 32 4 2" xfId="8205"/>
    <cellStyle name="Comma 32 5" xfId="8206"/>
    <cellStyle name="Comma 32 6" xfId="8197"/>
    <cellStyle name="Comma 33" xfId="1308"/>
    <cellStyle name="Comma 33 2" xfId="8208"/>
    <cellStyle name="Comma 33 2 2" xfId="8209"/>
    <cellStyle name="Comma 33 2 2 2" xfId="8210"/>
    <cellStyle name="Comma 33 2 3" xfId="8211"/>
    <cellStyle name="Comma 33 3" xfId="8212"/>
    <cellStyle name="Comma 33 3 2" xfId="8213"/>
    <cellStyle name="Comma 33 4" xfId="8214"/>
    <cellStyle name="Comma 33 4 2" xfId="8215"/>
    <cellStyle name="Comma 33 5" xfId="8216"/>
    <cellStyle name="Comma 33 6" xfId="8207"/>
    <cellStyle name="Comma 34" xfId="1309"/>
    <cellStyle name="Comma 34 2" xfId="8218"/>
    <cellStyle name="Comma 34 2 2" xfId="8219"/>
    <cellStyle name="Comma 34 2 2 2" xfId="8220"/>
    <cellStyle name="Comma 34 2 3" xfId="8221"/>
    <cellStyle name="Comma 34 3" xfId="8222"/>
    <cellStyle name="Comma 34 3 2" xfId="8223"/>
    <cellStyle name="Comma 34 4" xfId="8224"/>
    <cellStyle name="Comma 34 4 2" xfId="8225"/>
    <cellStyle name="Comma 34 5" xfId="8226"/>
    <cellStyle name="Comma 34 6" xfId="8217"/>
    <cellStyle name="Comma 35" xfId="1310"/>
    <cellStyle name="Comma 35 2" xfId="8228"/>
    <cellStyle name="Comma 35 2 2" xfId="8229"/>
    <cellStyle name="Comma 35 2 2 2" xfId="8230"/>
    <cellStyle name="Comma 35 2 3" xfId="8231"/>
    <cellStyle name="Comma 35 3" xfId="8232"/>
    <cellStyle name="Comma 35 3 2" xfId="8233"/>
    <cellStyle name="Comma 35 4" xfId="8234"/>
    <cellStyle name="Comma 35 5" xfId="8227"/>
    <cellStyle name="Comma 36" xfId="1311"/>
    <cellStyle name="Comma 36 2" xfId="8236"/>
    <cellStyle name="Comma 36 2 2" xfId="8237"/>
    <cellStyle name="Comma 36 2 2 2" xfId="8238"/>
    <cellStyle name="Comma 36 2 3" xfId="8239"/>
    <cellStyle name="Comma 36 3" xfId="8240"/>
    <cellStyle name="Comma 36 3 2" xfId="8241"/>
    <cellStyle name="Comma 36 4" xfId="8242"/>
    <cellStyle name="Comma 36 5" xfId="8235"/>
    <cellStyle name="Comma 37" xfId="1266"/>
    <cellStyle name="Comma 37 2" xfId="8244"/>
    <cellStyle name="Comma 37 2 2" xfId="8245"/>
    <cellStyle name="Comma 37 2 2 2" xfId="8246"/>
    <cellStyle name="Comma 37 2 3" xfId="8247"/>
    <cellStyle name="Comma 37 3" xfId="8248"/>
    <cellStyle name="Comma 37 3 2" xfId="8249"/>
    <cellStyle name="Comma 37 4" xfId="8250"/>
    <cellStyle name="Comma 37 5" xfId="8243"/>
    <cellStyle name="Comma 38" xfId="3892"/>
    <cellStyle name="Comma 38 2" xfId="8252"/>
    <cellStyle name="Comma 38 2 2" xfId="8253"/>
    <cellStyle name="Comma 38 2 2 2" xfId="8254"/>
    <cellStyle name="Comma 38 2 3" xfId="8255"/>
    <cellStyle name="Comma 38 3" xfId="8256"/>
    <cellStyle name="Comma 38 3 2" xfId="8257"/>
    <cellStyle name="Comma 38 4" xfId="8258"/>
    <cellStyle name="Comma 38 5" xfId="8251"/>
    <cellStyle name="Comma 39" xfId="4032"/>
    <cellStyle name="Comma 39 2" xfId="8260"/>
    <cellStyle name="Comma 39 2 2" xfId="8261"/>
    <cellStyle name="Comma 39 2 2 2" xfId="8262"/>
    <cellStyle name="Comma 39 2 3" xfId="8263"/>
    <cellStyle name="Comma 39 3" xfId="8264"/>
    <cellStyle name="Comma 39 3 2" xfId="8265"/>
    <cellStyle name="Comma 39 4" xfId="8266"/>
    <cellStyle name="Comma 39 5" xfId="8259"/>
    <cellStyle name="Comma 4" xfId="1312"/>
    <cellStyle name="Comma 4 2" xfId="1313"/>
    <cellStyle name="Comma 4 2 2" xfId="8268"/>
    <cellStyle name="Comma 4 2 2 2" xfId="43139"/>
    <cellStyle name="Comma 4 2 2 3" xfId="47179"/>
    <cellStyle name="Comma 4 2 3" xfId="47180"/>
    <cellStyle name="Comma 4 2 4" xfId="47181"/>
    <cellStyle name="Comma 4 2 5" xfId="47178"/>
    <cellStyle name="Comma 4 3" xfId="1314"/>
    <cellStyle name="Comma 4 3 2" xfId="47182"/>
    <cellStyle name="Comma 4 4" xfId="1315"/>
    <cellStyle name="Comma 4 4 2" xfId="47183"/>
    <cellStyle name="Comma 4 5" xfId="8267"/>
    <cellStyle name="Comma 4 5 2" xfId="47184"/>
    <cellStyle name="Comma 4 6" xfId="47177"/>
    <cellStyle name="Comma 40" xfId="3890"/>
    <cellStyle name="Comma 40 2" xfId="8270"/>
    <cellStyle name="Comma 40 2 2" xfId="8271"/>
    <cellStyle name="Comma 40 3" xfId="8272"/>
    <cellStyle name="Comma 40 4" xfId="8269"/>
    <cellStyle name="Comma 41" xfId="4034"/>
    <cellStyle name="Comma 41 2" xfId="8274"/>
    <cellStyle name="Comma 41 3" xfId="8273"/>
    <cellStyle name="Comma 42" xfId="3888"/>
    <cellStyle name="Comma 43" xfId="4036"/>
    <cellStyle name="Comma 44" xfId="3886"/>
    <cellStyle name="Comma 45" xfId="4038"/>
    <cellStyle name="Comma 46" xfId="3884"/>
    <cellStyle name="Comma 47" xfId="3990"/>
    <cellStyle name="Comma 48" xfId="3836"/>
    <cellStyle name="Comma 49" xfId="3992"/>
    <cellStyle name="Comma 5" xfId="1316"/>
    <cellStyle name="Comma 5 2" xfId="8276"/>
    <cellStyle name="Comma 5 2 2" xfId="8277"/>
    <cellStyle name="Comma 5 2 2 2" xfId="8278"/>
    <cellStyle name="Comma 5 2 3" xfId="8279"/>
    <cellStyle name="Comma 5 2 4" xfId="22175"/>
    <cellStyle name="Comma 5 3" xfId="8280"/>
    <cellStyle name="Comma 5 3 2" xfId="8281"/>
    <cellStyle name="Comma 5 3 2 2" xfId="8282"/>
    <cellStyle name="Comma 5 3 3" xfId="8283"/>
    <cellStyle name="Comma 5 4" xfId="8284"/>
    <cellStyle name="Comma 5 4 2" xfId="8285"/>
    <cellStyle name="Comma 5 4 3" xfId="47185"/>
    <cellStyle name="Comma 5 5" xfId="8275"/>
    <cellStyle name="Comma 5 5 2" xfId="47430"/>
    <cellStyle name="Comma 5 6" xfId="20849"/>
    <cellStyle name="Comma 50" xfId="3834"/>
    <cellStyle name="Comma 51" xfId="3994"/>
    <cellStyle name="Comma 52" xfId="3832"/>
    <cellStyle name="Comma 53" xfId="3943"/>
    <cellStyle name="Comma 54" xfId="3789"/>
    <cellStyle name="Comma 55" xfId="3945"/>
    <cellStyle name="Comma 56" xfId="3787"/>
    <cellStyle name="Comma 57" xfId="3952"/>
    <cellStyle name="Comma 58" xfId="3785"/>
    <cellStyle name="Comma 59" xfId="3919"/>
    <cellStyle name="Comma 6" xfId="1317"/>
    <cellStyle name="Comma 6 2" xfId="8287"/>
    <cellStyle name="Comma 6 2 2" xfId="8288"/>
    <cellStyle name="Comma 6 2 2 2" xfId="8289"/>
    <cellStyle name="Comma 6 2 2 2 2" xfId="43140"/>
    <cellStyle name="Comma 6 2 3" xfId="8290"/>
    <cellStyle name="Comma 6 2 4" xfId="22176"/>
    <cellStyle name="Comma 6 3" xfId="8291"/>
    <cellStyle name="Comma 6 3 2" xfId="8292"/>
    <cellStyle name="Comma 6 3 2 2" xfId="8293"/>
    <cellStyle name="Comma 6 3 3" xfId="8294"/>
    <cellStyle name="Comma 6 4" xfId="8295"/>
    <cellStyle name="Comma 6 4 2" xfId="8296"/>
    <cellStyle name="Comma 6 5" xfId="8286"/>
    <cellStyle name="Comma 60" xfId="3759"/>
    <cellStyle name="Comma 61" xfId="3911"/>
    <cellStyle name="Comma 62" xfId="3748"/>
    <cellStyle name="Comma 63" xfId="3907"/>
    <cellStyle name="Comma 64" xfId="3741"/>
    <cellStyle name="Comma 65" xfId="3909"/>
    <cellStyle name="Comma 66" xfId="3739"/>
    <cellStyle name="Comma 67" xfId="3912"/>
    <cellStyle name="Comma 68" xfId="3737"/>
    <cellStyle name="Comma 69" xfId="3866"/>
    <cellStyle name="Comma 7" xfId="1318"/>
    <cellStyle name="Comma 7 2" xfId="8298"/>
    <cellStyle name="Comma 7 2 2" xfId="8299"/>
    <cellStyle name="Comma 7 2 2 2" xfId="8300"/>
    <cellStyle name="Comma 7 2 3" xfId="8301"/>
    <cellStyle name="Comma 7 3" xfId="8302"/>
    <cellStyle name="Comma 7 3 2" xfId="8303"/>
    <cellStyle name="Comma 7 3 2 2" xfId="8304"/>
    <cellStyle name="Comma 7 3 3" xfId="8305"/>
    <cellStyle name="Comma 7 4" xfId="8306"/>
    <cellStyle name="Comma 7 4 2" xfId="8307"/>
    <cellStyle name="Comma 7 5" xfId="8308"/>
    <cellStyle name="Comma 7 6" xfId="8297"/>
    <cellStyle name="Comma 7 7" xfId="22177"/>
    <cellStyle name="Comma 70" xfId="3702"/>
    <cellStyle name="Comma 71" xfId="3868"/>
    <cellStyle name="Comma 72" xfId="3700"/>
    <cellStyle name="Comma 73" xfId="3870"/>
    <cellStyle name="Comma 74" xfId="3698"/>
    <cellStyle name="Comma 75" xfId="3807"/>
    <cellStyle name="Comma 76" xfId="3648"/>
    <cellStyle name="Comma 77" xfId="3799"/>
    <cellStyle name="Comma 78" xfId="3640"/>
    <cellStyle name="Comma 79" xfId="3801"/>
    <cellStyle name="Comma 8" xfId="1319"/>
    <cellStyle name="Comma 8 2" xfId="8310"/>
    <cellStyle name="Comma 8 2 2" xfId="8311"/>
    <cellStyle name="Comma 8 2 2 2" xfId="8312"/>
    <cellStyle name="Comma 8 2 3" xfId="8313"/>
    <cellStyle name="Comma 8 3" xfId="8314"/>
    <cellStyle name="Comma 8 3 2" xfId="8315"/>
    <cellStyle name="Comma 8 3 2 2" xfId="8316"/>
    <cellStyle name="Comma 8 3 3" xfId="8317"/>
    <cellStyle name="Comma 8 4" xfId="8318"/>
    <cellStyle name="Comma 8 4 2" xfId="8319"/>
    <cellStyle name="Comma 8 5" xfId="8320"/>
    <cellStyle name="Comma 8 6" xfId="8309"/>
    <cellStyle name="Comma 80" xfId="3638"/>
    <cellStyle name="Comma 81" xfId="3806"/>
    <cellStyle name="Comma 82" xfId="3658"/>
    <cellStyle name="Comma 83" xfId="3835"/>
    <cellStyle name="Comma 84" xfId="3656"/>
    <cellStyle name="Comma 85" xfId="46456"/>
    <cellStyle name="Comma 86" xfId="46383"/>
    <cellStyle name="Comma 87" xfId="46379"/>
    <cellStyle name="Comma 88" xfId="46455"/>
    <cellStyle name="Comma 89" xfId="46378"/>
    <cellStyle name="Comma 9" xfId="1320"/>
    <cellStyle name="Comma 9 2" xfId="8322"/>
    <cellStyle name="Comma 9 2 2" xfId="8323"/>
    <cellStyle name="Comma 9 2 2 2" xfId="8324"/>
    <cellStyle name="Comma 9 2 3" xfId="8325"/>
    <cellStyle name="Comma 9 3" xfId="8326"/>
    <cellStyle name="Comma 9 3 2" xfId="8327"/>
    <cellStyle name="Comma 9 3 2 2" xfId="8328"/>
    <cellStyle name="Comma 9 3 3" xfId="8329"/>
    <cellStyle name="Comma 9 4" xfId="8330"/>
    <cellStyle name="Comma 9 4 2" xfId="8331"/>
    <cellStyle name="Comma 9 5" xfId="8332"/>
    <cellStyle name="Comma 9 6" xfId="8321"/>
    <cellStyle name="Comma 90" xfId="46818"/>
    <cellStyle name="Comma 91" xfId="46822"/>
    <cellStyle name="Comma 92" xfId="46817"/>
    <cellStyle name="Comma 93" xfId="46832"/>
    <cellStyle name="Comma 94" xfId="46838"/>
    <cellStyle name="Comma 95" xfId="46831"/>
    <cellStyle name="Comma 96" xfId="46839"/>
    <cellStyle name="Comma 97" xfId="46830"/>
    <cellStyle name="Comma 98" xfId="46861"/>
    <cellStyle name="Comma 99" xfId="46871"/>
    <cellStyle name="Comma,0" xfId="1321"/>
    <cellStyle name="Comma,1" xfId="1322"/>
    <cellStyle name="Comma,2" xfId="1323"/>
    <cellStyle name="Copied" xfId="1324"/>
    <cellStyle name="Currency" xfId="1" builtinId="4"/>
    <cellStyle name="Currency [00]" xfId="1326"/>
    <cellStyle name="Currency 10" xfId="1327"/>
    <cellStyle name="Currency 10 2" xfId="47154"/>
    <cellStyle name="Currency 100" xfId="46345"/>
    <cellStyle name="Currency 101" xfId="46347"/>
    <cellStyle name="Currency 102" xfId="46349"/>
    <cellStyle name="Currency 103" xfId="46351"/>
    <cellStyle name="Currency 104" xfId="46353"/>
    <cellStyle name="Currency 105" xfId="46355"/>
    <cellStyle name="Currency 106" xfId="46357"/>
    <cellStyle name="Currency 107" xfId="46359"/>
    <cellStyle name="Currency 108" xfId="46361"/>
    <cellStyle name="Currency 109" xfId="46363"/>
    <cellStyle name="Currency 11" xfId="1328"/>
    <cellStyle name="Currency 11 2" xfId="47431"/>
    <cellStyle name="Currency 110" xfId="46365"/>
    <cellStyle name="Currency 111" xfId="46367"/>
    <cellStyle name="Currency 112" xfId="46369"/>
    <cellStyle name="Currency 113" xfId="46371"/>
    <cellStyle name="Currency 114" xfId="46373"/>
    <cellStyle name="Currency 115" xfId="46375"/>
    <cellStyle name="Currency 116" xfId="46457"/>
    <cellStyle name="Currency 117" xfId="46380"/>
    <cellStyle name="Currency 118" xfId="46382"/>
    <cellStyle name="Currency 119" xfId="46384"/>
    <cellStyle name="Currency 12" xfId="1329"/>
    <cellStyle name="Currency 12 2" xfId="20884"/>
    <cellStyle name="Currency 120" xfId="46381"/>
    <cellStyle name="Currency 121" xfId="46798"/>
    <cellStyle name="Currency 122" xfId="46796"/>
    <cellStyle name="Currency 123" xfId="46710"/>
    <cellStyle name="Currency 124" xfId="46805"/>
    <cellStyle name="Currency 125" xfId="46808"/>
    <cellStyle name="Currency 126" xfId="46811"/>
    <cellStyle name="Currency 127" xfId="46813"/>
    <cellStyle name="Currency 128" xfId="46820"/>
    <cellStyle name="Currency 129" xfId="46821"/>
    <cellStyle name="Currency 13" xfId="1330"/>
    <cellStyle name="Currency 13 2" xfId="20885"/>
    <cellStyle name="Currency 130" xfId="46819"/>
    <cellStyle name="Currency 131" xfId="46835"/>
    <cellStyle name="Currency 132" xfId="46836"/>
    <cellStyle name="Currency 133" xfId="46834"/>
    <cellStyle name="Currency 134" xfId="46837"/>
    <cellStyle name="Currency 135" xfId="46833"/>
    <cellStyle name="Currency 136" xfId="46848"/>
    <cellStyle name="Currency 137" xfId="46866"/>
    <cellStyle name="Currency 138" xfId="46867"/>
    <cellStyle name="Currency 139" xfId="46865"/>
    <cellStyle name="Currency 14" xfId="1325"/>
    <cellStyle name="Currency 14 2" xfId="43141"/>
    <cellStyle name="Currency 140" xfId="46868"/>
    <cellStyle name="Currency 141" xfId="46864"/>
    <cellStyle name="Currency 142" xfId="46869"/>
    <cellStyle name="Currency 143" xfId="46863"/>
    <cellStyle name="Currency 144" xfId="46870"/>
    <cellStyle name="Currency 145" xfId="46862"/>
    <cellStyle name="Currency 146" xfId="46900"/>
    <cellStyle name="Currency 147" xfId="46901"/>
    <cellStyle name="Currency 148" xfId="46899"/>
    <cellStyle name="Currency 149" xfId="46902"/>
    <cellStyle name="Currency 15" xfId="3950"/>
    <cellStyle name="Currency 15 2" xfId="43143"/>
    <cellStyle name="Currency 15 3" xfId="43142"/>
    <cellStyle name="Currency 150" xfId="46898"/>
    <cellStyle name="Currency 151" xfId="46903"/>
    <cellStyle name="Currency 152" xfId="46897"/>
    <cellStyle name="Currency 153" xfId="46904"/>
    <cellStyle name="Currency 154" xfId="46926"/>
    <cellStyle name="Currency 155" xfId="46927"/>
    <cellStyle name="Currency 156" xfId="46925"/>
    <cellStyle name="Currency 157" xfId="46928"/>
    <cellStyle name="Currency 158" xfId="47010"/>
    <cellStyle name="Currency 159" xfId="47015"/>
    <cellStyle name="Currency 16" xfId="3973"/>
    <cellStyle name="Currency 16 2" xfId="45907"/>
    <cellStyle name="Currency 160" xfId="47009"/>
    <cellStyle name="Currency 161" xfId="47016"/>
    <cellStyle name="Currency 162" xfId="47008"/>
    <cellStyle name="Currency 163" xfId="47017"/>
    <cellStyle name="Currency 164" xfId="47007"/>
    <cellStyle name="Currency 165" xfId="47018"/>
    <cellStyle name="Currency 166" xfId="47006"/>
    <cellStyle name="Currency 167" xfId="47019"/>
    <cellStyle name="Currency 168" xfId="47005"/>
    <cellStyle name="Currency 169" xfId="47020"/>
    <cellStyle name="Currency 17" xfId="3949"/>
    <cellStyle name="Currency 17 2" xfId="45911"/>
    <cellStyle name="Currency 170" xfId="47004"/>
    <cellStyle name="Currency 171" xfId="47021"/>
    <cellStyle name="Currency 172" xfId="47003"/>
    <cellStyle name="Currency 173" xfId="47022"/>
    <cellStyle name="Currency 174" xfId="47002"/>
    <cellStyle name="Currency 175" xfId="47023"/>
    <cellStyle name="Currency 176" xfId="47001"/>
    <cellStyle name="Currency 177" xfId="47024"/>
    <cellStyle name="Currency 178" xfId="47000"/>
    <cellStyle name="Currency 179" xfId="47025"/>
    <cellStyle name="Currency 18" xfId="3974"/>
    <cellStyle name="Currency 180" xfId="46999"/>
    <cellStyle name="Currency 181" xfId="47026"/>
    <cellStyle name="Currency 182" xfId="46998"/>
    <cellStyle name="Currency 183" xfId="47027"/>
    <cellStyle name="Currency 184" xfId="46997"/>
    <cellStyle name="Currency 185" xfId="47028"/>
    <cellStyle name="Currency 186" xfId="46996"/>
    <cellStyle name="Currency 187" xfId="47029"/>
    <cellStyle name="Currency 188" xfId="46995"/>
    <cellStyle name="Currency 189" xfId="47030"/>
    <cellStyle name="Currency 19" xfId="3948"/>
    <cellStyle name="Currency 190" xfId="46994"/>
    <cellStyle name="Currency 191" xfId="46986"/>
    <cellStyle name="Currency 192" xfId="46970"/>
    <cellStyle name="Currency 193" xfId="46989"/>
    <cellStyle name="Currency 194" xfId="46969"/>
    <cellStyle name="Currency 195" xfId="46990"/>
    <cellStyle name="Currency 196" xfId="46968"/>
    <cellStyle name="Currency 197" xfId="46991"/>
    <cellStyle name="Currency 198" xfId="46967"/>
    <cellStyle name="Currency 199" xfId="46993"/>
    <cellStyle name="Currency 2" xfId="1331"/>
    <cellStyle name="Currency 2 10" xfId="44845"/>
    <cellStyle name="Currency 2 11" xfId="20853"/>
    <cellStyle name="Currency 2 12" xfId="46303"/>
    <cellStyle name="Currency 2 2" xfId="1332"/>
    <cellStyle name="Currency 2 2 10" xfId="8333"/>
    <cellStyle name="Currency 2 2 2" xfId="1333"/>
    <cellStyle name="Currency 2 2 2 2" xfId="1334"/>
    <cellStyle name="Currency 2 2 3" xfId="1335"/>
    <cellStyle name="Currency 2 2 4" xfId="1336"/>
    <cellStyle name="Currency 2 2 5" xfId="1337"/>
    <cellStyle name="Currency 2 2 6" xfId="1338"/>
    <cellStyle name="Currency 2 2 7" xfId="1339"/>
    <cellStyle name="Currency 2 2 8" xfId="1340"/>
    <cellStyle name="Currency 2 2 8 2" xfId="47186"/>
    <cellStyle name="Currency 2 2 9" xfId="1341"/>
    <cellStyle name="Currency 2 3" xfId="1342"/>
    <cellStyle name="Currency 2 3 2" xfId="44838"/>
    <cellStyle name="Currency 2 3 3" xfId="43073"/>
    <cellStyle name="Currency 2 4" xfId="1343"/>
    <cellStyle name="Currency 2 4 2" xfId="44839"/>
    <cellStyle name="Currency 2 5" xfId="1344"/>
    <cellStyle name="Currency 2 5 2" xfId="44840"/>
    <cellStyle name="Currency 2 6" xfId="1345"/>
    <cellStyle name="Currency 2 6 2" xfId="44842"/>
    <cellStyle name="Currency 2 7" xfId="1346"/>
    <cellStyle name="Currency 2 7 2" xfId="44844"/>
    <cellStyle name="Currency 2 8" xfId="1347"/>
    <cellStyle name="Currency 2 8 2" xfId="44841"/>
    <cellStyle name="Currency 2 9" xfId="1348"/>
    <cellStyle name="Currency 2 9 2" xfId="44843"/>
    <cellStyle name="Currency 20" xfId="3975"/>
    <cellStyle name="Currency 200" xfId="46966"/>
    <cellStyle name="Currency 201" xfId="46980"/>
    <cellStyle name="Currency 202" xfId="46965"/>
    <cellStyle name="Currency 203" xfId="47118"/>
    <cellStyle name="Currency 204" xfId="47120"/>
    <cellStyle name="Currency 205" xfId="47121"/>
    <cellStyle name="Currency 206" xfId="47124"/>
    <cellStyle name="Currency 207" xfId="47127"/>
    <cellStyle name="Currency 208" xfId="47130"/>
    <cellStyle name="Currency 209" xfId="47137"/>
    <cellStyle name="Currency 21" xfId="3947"/>
    <cellStyle name="Currency 210" xfId="47138"/>
    <cellStyle name="Currency 211" xfId="47136"/>
    <cellStyle name="Currency 212" xfId="47139"/>
    <cellStyle name="Currency 213" xfId="47149"/>
    <cellStyle name="Currency 214" xfId="47152"/>
    <cellStyle name="Currency 215" xfId="47278"/>
    <cellStyle name="Currency 216" xfId="47280"/>
    <cellStyle name="Currency 217" xfId="47282"/>
    <cellStyle name="Currency 218" xfId="47284"/>
    <cellStyle name="Currency 219" xfId="47286"/>
    <cellStyle name="Currency 22" xfId="3976"/>
    <cellStyle name="Currency 220" xfId="47288"/>
    <cellStyle name="Currency 221" xfId="47290"/>
    <cellStyle name="Currency 222" xfId="47293"/>
    <cellStyle name="Currency 223" xfId="47295"/>
    <cellStyle name="Currency 224" xfId="47298"/>
    <cellStyle name="Currency 225" xfId="47299"/>
    <cellStyle name="Currency 226" xfId="47306"/>
    <cellStyle name="Currency 227" xfId="47307"/>
    <cellStyle name="Currency 228" xfId="47305"/>
    <cellStyle name="Currency 229" xfId="47318"/>
    <cellStyle name="Currency 23" xfId="3946"/>
    <cellStyle name="Currency 230" xfId="47314"/>
    <cellStyle name="Currency 231" xfId="47312"/>
    <cellStyle name="Currency 232" xfId="47311"/>
    <cellStyle name="Currency 233" xfId="47323"/>
    <cellStyle name="Currency 234" xfId="47325"/>
    <cellStyle name="Currency 235" xfId="47327"/>
    <cellStyle name="Currency 236" xfId="47328"/>
    <cellStyle name="Currency 237" xfId="47330"/>
    <cellStyle name="Currency 238" xfId="47340"/>
    <cellStyle name="Currency 239" xfId="47341"/>
    <cellStyle name="Currency 24" xfId="3923"/>
    <cellStyle name="Currency 240" xfId="47339"/>
    <cellStyle name="Currency 241" xfId="47342"/>
    <cellStyle name="Currency 242" xfId="47350"/>
    <cellStyle name="Currency 243" xfId="47333"/>
    <cellStyle name="Currency 244" xfId="47334"/>
    <cellStyle name="Currency 245" xfId="47354"/>
    <cellStyle name="Currency 246" xfId="47357"/>
    <cellStyle name="Currency 247" xfId="47360"/>
    <cellStyle name="Currency 248" xfId="47363"/>
    <cellStyle name="Currency 249" xfId="47373"/>
    <cellStyle name="Currency 25" xfId="3900"/>
    <cellStyle name="Currency 250" xfId="47374"/>
    <cellStyle name="Currency 251" xfId="47372"/>
    <cellStyle name="Currency 252" xfId="47375"/>
    <cellStyle name="Currency 253" xfId="47371"/>
    <cellStyle name="Currency 254" xfId="47391"/>
    <cellStyle name="Currency 255" xfId="47384"/>
    <cellStyle name="Currency 256" xfId="47382"/>
    <cellStyle name="Currency 257" xfId="47396"/>
    <cellStyle name="Currency 258" xfId="47398"/>
    <cellStyle name="Currency 259" xfId="47400"/>
    <cellStyle name="Currency 26" xfId="3924"/>
    <cellStyle name="Currency 260" xfId="47402"/>
    <cellStyle name="Currency 261" xfId="47404"/>
    <cellStyle name="Currency 262" xfId="47406"/>
    <cellStyle name="Currency 263" xfId="47414"/>
    <cellStyle name="Currency 264" xfId="47415"/>
    <cellStyle name="Currency 265" xfId="47413"/>
    <cellStyle name="Currency 266" xfId="47416"/>
    <cellStyle name="Currency 267" xfId="47412"/>
    <cellStyle name="Currency 268" xfId="47427"/>
    <cellStyle name="Currency 269" xfId="47442"/>
    <cellStyle name="Currency 27" xfId="3899"/>
    <cellStyle name="Currency 270" xfId="47444"/>
    <cellStyle name="Currency 271" xfId="47446"/>
    <cellStyle name="Currency 272" xfId="47449"/>
    <cellStyle name="Currency 273" xfId="47454"/>
    <cellStyle name="Currency 274" xfId="47457"/>
    <cellStyle name="Currency 275" xfId="47452"/>
    <cellStyle name="Currency 276" xfId="47474"/>
    <cellStyle name="Currency 277" xfId="47475"/>
    <cellStyle name="Currency 278" xfId="47473"/>
    <cellStyle name="Currency 279" xfId="47476"/>
    <cellStyle name="Currency 28" xfId="3925"/>
    <cellStyle name="Currency 280" xfId="47485"/>
    <cellStyle name="Currency 281" xfId="47462"/>
    <cellStyle name="Currency 282" xfId="47465"/>
    <cellStyle name="Currency 283" xfId="47467"/>
    <cellStyle name="Currency 284" xfId="47489"/>
    <cellStyle name="Currency 285" xfId="47492"/>
    <cellStyle name="Currency 286" xfId="47495"/>
    <cellStyle name="Currency 287" xfId="47498"/>
    <cellStyle name="Currency 288" xfId="47501"/>
    <cellStyle name="Currency 289" xfId="47504"/>
    <cellStyle name="Currency 29" xfId="3898"/>
    <cellStyle name="Currency 290" xfId="47507"/>
    <cellStyle name="Currency 291" xfId="47510"/>
    <cellStyle name="Currency 292" xfId="47513"/>
    <cellStyle name="Currency 293" xfId="47516"/>
    <cellStyle name="Currency 294" xfId="47520"/>
    <cellStyle name="Currency 295" xfId="47522"/>
    <cellStyle name="Currency 296" xfId="47525"/>
    <cellStyle name="Currency 297" xfId="47528"/>
    <cellStyle name="Currency 298" xfId="47531"/>
    <cellStyle name="Currency 299" xfId="47534"/>
    <cellStyle name="Currency 3" xfId="1349"/>
    <cellStyle name="Currency 3 2" xfId="1350"/>
    <cellStyle name="Currency 3 2 2" xfId="8334"/>
    <cellStyle name="Currency 3 2 2 2" xfId="43145"/>
    <cellStyle name="Currency 3 2 2 2 2" xfId="43146"/>
    <cellStyle name="Currency 3 2 2 2 2 2" xfId="43147"/>
    <cellStyle name="Currency 3 2 2 2 3" xfId="43148"/>
    <cellStyle name="Currency 3 2 2 2 4" xfId="47188"/>
    <cellStyle name="Currency 3 2 2 3" xfId="43149"/>
    <cellStyle name="Currency 3 2 2 3 2" xfId="43150"/>
    <cellStyle name="Currency 3 2 2 3 3" xfId="47189"/>
    <cellStyle name="Currency 3 2 2 4" xfId="43151"/>
    <cellStyle name="Currency 3 2 2 5" xfId="43144"/>
    <cellStyle name="Currency 3 2 2 6" xfId="47187"/>
    <cellStyle name="Currency 3 2 3" xfId="43152"/>
    <cellStyle name="Currency 3 2 3 2" xfId="43153"/>
    <cellStyle name="Currency 3 2 3 2 2" xfId="43154"/>
    <cellStyle name="Currency 3 2 3 2 2 2" xfId="43155"/>
    <cellStyle name="Currency 3 2 3 2 3" xfId="43156"/>
    <cellStyle name="Currency 3 2 3 3" xfId="43157"/>
    <cellStyle name="Currency 3 2 3 3 2" xfId="43158"/>
    <cellStyle name="Currency 3 2 3 4" xfId="43159"/>
    <cellStyle name="Currency 3 2 3 5" xfId="47190"/>
    <cellStyle name="Currency 3 2 4" xfId="43160"/>
    <cellStyle name="Currency 3 2 4 2" xfId="43161"/>
    <cellStyle name="Currency 3 2 4 2 2" xfId="43162"/>
    <cellStyle name="Currency 3 2 4 3" xfId="43163"/>
    <cellStyle name="Currency 3 2 4 4" xfId="47191"/>
    <cellStyle name="Currency 3 2 5" xfId="43164"/>
    <cellStyle name="Currency 3 2 5 2" xfId="43165"/>
    <cellStyle name="Currency 3 2 5 3" xfId="47192"/>
    <cellStyle name="Currency 3 2 6" xfId="20886"/>
    <cellStyle name="Currency 3 3" xfId="43166"/>
    <cellStyle name="Currency 3 3 2" xfId="43167"/>
    <cellStyle name="Currency 3 3 2 2" xfId="43168"/>
    <cellStyle name="Currency 3 3 2 2 2" xfId="43169"/>
    <cellStyle name="Currency 3 3 2 2 2 2" xfId="43170"/>
    <cellStyle name="Currency 3 3 2 2 3" xfId="43171"/>
    <cellStyle name="Currency 3 3 2 3" xfId="43172"/>
    <cellStyle name="Currency 3 3 2 3 2" xfId="43173"/>
    <cellStyle name="Currency 3 3 2 4" xfId="43174"/>
    <cellStyle name="Currency 3 3 3" xfId="43175"/>
    <cellStyle name="Currency 3 3 3 2" xfId="43176"/>
    <cellStyle name="Currency 3 3 3 2 2" xfId="43177"/>
    <cellStyle name="Currency 3 3 3 2 2 2" xfId="43178"/>
    <cellStyle name="Currency 3 3 3 2 3" xfId="43179"/>
    <cellStyle name="Currency 3 3 3 3" xfId="43180"/>
    <cellStyle name="Currency 3 3 3 3 2" xfId="43181"/>
    <cellStyle name="Currency 3 3 3 4" xfId="43182"/>
    <cellStyle name="Currency 3 3 4" xfId="43183"/>
    <cellStyle name="Currency 3 3 4 2" xfId="43184"/>
    <cellStyle name="Currency 3 3 4 2 2" xfId="43185"/>
    <cellStyle name="Currency 3 3 4 3" xfId="43186"/>
    <cellStyle name="Currency 3 3 5" xfId="43187"/>
    <cellStyle name="Currency 3 3 5 2" xfId="43188"/>
    <cellStyle name="Currency 3 3 6" xfId="47193"/>
    <cellStyle name="Currency 3 4" xfId="43189"/>
    <cellStyle name="Currency 3 4 2" xfId="43190"/>
    <cellStyle name="Currency 3 4 2 2" xfId="43191"/>
    <cellStyle name="Currency 3 4 2 2 2" xfId="43192"/>
    <cellStyle name="Currency 3 4 2 3" xfId="43193"/>
    <cellStyle name="Currency 3 4 3" xfId="43194"/>
    <cellStyle name="Currency 3 4 3 2" xfId="43195"/>
    <cellStyle name="Currency 3 4 4" xfId="43196"/>
    <cellStyle name="Currency 3 5" xfId="43197"/>
    <cellStyle name="Currency 3 5 2" xfId="43198"/>
    <cellStyle name="Currency 3 5 2 2" xfId="43199"/>
    <cellStyle name="Currency 3 5 2 2 2" xfId="43200"/>
    <cellStyle name="Currency 3 5 2 3" xfId="43201"/>
    <cellStyle name="Currency 3 5 3" xfId="43202"/>
    <cellStyle name="Currency 3 5 3 2" xfId="43203"/>
    <cellStyle name="Currency 3 5 4" xfId="43204"/>
    <cellStyle name="Currency 3 6" xfId="43205"/>
    <cellStyle name="Currency 3 6 2" xfId="43206"/>
    <cellStyle name="Currency 3 6 2 2" xfId="43207"/>
    <cellStyle name="Currency 3 6 3" xfId="43208"/>
    <cellStyle name="Currency 3 7" xfId="43209"/>
    <cellStyle name="Currency 3 7 2" xfId="43210"/>
    <cellStyle name="Currency 3 8" xfId="47153"/>
    <cellStyle name="Currency 30" xfId="3874"/>
    <cellStyle name="Currency 300" xfId="47537"/>
    <cellStyle name="Currency 301" xfId="47551"/>
    <cellStyle name="Currency 302" xfId="47552"/>
    <cellStyle name="Currency 303" xfId="47550"/>
    <cellStyle name="Currency 304" xfId="47553"/>
    <cellStyle name="Currency 305" xfId="47561"/>
    <cellStyle name="Currency 306" xfId="47542"/>
    <cellStyle name="Currency 307" xfId="47544"/>
    <cellStyle name="Currency 308" xfId="47545"/>
    <cellStyle name="Currency 309" xfId="47575"/>
    <cellStyle name="Currency 31" xfId="3851"/>
    <cellStyle name="Currency 310" xfId="47576"/>
    <cellStyle name="Currency 311" xfId="47574"/>
    <cellStyle name="Currency 312" xfId="47577"/>
    <cellStyle name="Currency 313" xfId="47573"/>
    <cellStyle name="Currency 314" xfId="47578"/>
    <cellStyle name="Currency 315" xfId="47572"/>
    <cellStyle name="Currency 316" xfId="47598"/>
    <cellStyle name="Currency 317" xfId="47589"/>
    <cellStyle name="Currency 318" xfId="47587"/>
    <cellStyle name="Currency 319" xfId="47602"/>
    <cellStyle name="Currency 32" xfId="3875"/>
    <cellStyle name="Currency 320" xfId="47605"/>
    <cellStyle name="Currency 321" xfId="47608"/>
    <cellStyle name="Currency 322" xfId="47611"/>
    <cellStyle name="Currency 323" xfId="47614"/>
    <cellStyle name="Currency 324" xfId="47617"/>
    <cellStyle name="Currency 325" xfId="47620"/>
    <cellStyle name="Currency 326" xfId="47623"/>
    <cellStyle name="Currency 327" xfId="47626"/>
    <cellStyle name="Currency 328" xfId="47629"/>
    <cellStyle name="Currency 329" xfId="47632"/>
    <cellStyle name="Currency 33" xfId="3850"/>
    <cellStyle name="Currency 330" xfId="47635"/>
    <cellStyle name="Currency 331" xfId="47638"/>
    <cellStyle name="Currency 332" xfId="47641"/>
    <cellStyle name="Currency 333" xfId="47644"/>
    <cellStyle name="Currency 334" xfId="47647"/>
    <cellStyle name="Currency 335" xfId="47650"/>
    <cellStyle name="Currency 336" xfId="47653"/>
    <cellStyle name="Currency 337" xfId="47656"/>
    <cellStyle name="Currency 338" xfId="47659"/>
    <cellStyle name="Currency 339" xfId="47662"/>
    <cellStyle name="Currency 34" xfId="3876"/>
    <cellStyle name="Currency 340" xfId="47665"/>
    <cellStyle name="Currency 341" xfId="47668"/>
    <cellStyle name="Currency 342" xfId="47671"/>
    <cellStyle name="Currency 343" xfId="47674"/>
    <cellStyle name="Currency 344" xfId="47677"/>
    <cellStyle name="Currency 345" xfId="47680"/>
    <cellStyle name="Currency 346" xfId="47683"/>
    <cellStyle name="Currency 347" xfId="47686"/>
    <cellStyle name="Currency 348" xfId="47689"/>
    <cellStyle name="Currency 349" xfId="47692"/>
    <cellStyle name="Currency 35" xfId="3849"/>
    <cellStyle name="Currency 350" xfId="47695"/>
    <cellStyle name="Currency 351" xfId="47698"/>
    <cellStyle name="Currency 352" xfId="47701"/>
    <cellStyle name="Currency 353" xfId="47704"/>
    <cellStyle name="Currency 354" xfId="47707"/>
    <cellStyle name="Currency 355" xfId="47710"/>
    <cellStyle name="Currency 356" xfId="47713"/>
    <cellStyle name="Currency 357" xfId="47716"/>
    <cellStyle name="Currency 358" xfId="47719"/>
    <cellStyle name="Currency 359" xfId="47722"/>
    <cellStyle name="Currency 36" xfId="3846"/>
    <cellStyle name="Currency 360" xfId="47725"/>
    <cellStyle name="Currency 361" xfId="47728"/>
    <cellStyle name="Currency 362" xfId="47731"/>
    <cellStyle name="Currency 363" xfId="47734"/>
    <cellStyle name="Currency 364" xfId="47737"/>
    <cellStyle name="Currency 365" xfId="47740"/>
    <cellStyle name="Currency 366" xfId="47743"/>
    <cellStyle name="Currency 367" xfId="47746"/>
    <cellStyle name="Currency 368" xfId="47749"/>
    <cellStyle name="Currency 369" xfId="47752"/>
    <cellStyle name="Currency 37" xfId="3820"/>
    <cellStyle name="Currency 370" xfId="47755"/>
    <cellStyle name="Currency 371" xfId="47758"/>
    <cellStyle name="Currency 372" xfId="47761"/>
    <cellStyle name="Currency 373" xfId="47764"/>
    <cellStyle name="Currency 374" xfId="47767"/>
    <cellStyle name="Currency 375" xfId="47770"/>
    <cellStyle name="Currency 376" xfId="47781"/>
    <cellStyle name="Currency 377" xfId="47782"/>
    <cellStyle name="Currency 378" xfId="47780"/>
    <cellStyle name="Currency 379" xfId="47783"/>
    <cellStyle name="Currency 38" xfId="3837"/>
    <cellStyle name="Currency 380" xfId="47791"/>
    <cellStyle name="Currency 381" xfId="47774"/>
    <cellStyle name="Currency 382" xfId="47775"/>
    <cellStyle name="Currency 383" xfId="47813"/>
    <cellStyle name="Currency 384" xfId="47814"/>
    <cellStyle name="Currency 385" xfId="47812"/>
    <cellStyle name="Currency 386" xfId="47815"/>
    <cellStyle name="Currency 387" xfId="47811"/>
    <cellStyle name="Currency 388" xfId="47816"/>
    <cellStyle name="Currency 389" xfId="47810"/>
    <cellStyle name="Currency 39" xfId="3810"/>
    <cellStyle name="Currency 390" xfId="47817"/>
    <cellStyle name="Currency 391" xfId="47834"/>
    <cellStyle name="Currency 392" xfId="47796"/>
    <cellStyle name="Currency 393" xfId="47798"/>
    <cellStyle name="Currency 394" xfId="47800"/>
    <cellStyle name="Currency 395" xfId="47801"/>
    <cellStyle name="Currency 396" xfId="47839"/>
    <cellStyle name="Currency 4" xfId="1351"/>
    <cellStyle name="Currency 4 2" xfId="1352"/>
    <cellStyle name="Currency 4 2 2" xfId="8336"/>
    <cellStyle name="Currency 4 2 2 2" xfId="22178"/>
    <cellStyle name="Currency 4 2 2 2 2" xfId="47197"/>
    <cellStyle name="Currency 4 2 2 3" xfId="47196"/>
    <cellStyle name="Currency 4 2 3" xfId="20887"/>
    <cellStyle name="Currency 4 2 3 2" xfId="47198"/>
    <cellStyle name="Currency 4 2 4" xfId="47199"/>
    <cellStyle name="Currency 4 2 5" xfId="47195"/>
    <cellStyle name="Currency 4 3" xfId="8335"/>
    <cellStyle name="Currency 4 3 2" xfId="47201"/>
    <cellStyle name="Currency 4 3 3" xfId="47200"/>
    <cellStyle name="Currency 4 4" xfId="47202"/>
    <cellStyle name="Currency 4 5" xfId="47203"/>
    <cellStyle name="Currency 4 6" xfId="47194"/>
    <cellStyle name="Currency 40" xfId="3829"/>
    <cellStyle name="Currency 41" xfId="3804"/>
    <cellStyle name="Currency 42" xfId="3830"/>
    <cellStyle name="Currency 43" xfId="3803"/>
    <cellStyle name="Currency 44" xfId="3831"/>
    <cellStyle name="Currency 45" xfId="3802"/>
    <cellStyle name="Currency 46" xfId="3791"/>
    <cellStyle name="Currency 47" xfId="3766"/>
    <cellStyle name="Currency 48" xfId="3792"/>
    <cellStyle name="Currency 49" xfId="3765"/>
    <cellStyle name="Currency 5" xfId="1353"/>
    <cellStyle name="Currency 5 10" xfId="8337"/>
    <cellStyle name="Currency 5 10 2" xfId="8338"/>
    <cellStyle name="Currency 5 10 2 2" xfId="8339"/>
    <cellStyle name="Currency 5 10 3" xfId="8340"/>
    <cellStyle name="Currency 5 11" xfId="8341"/>
    <cellStyle name="Currency 5 11 2" xfId="8342"/>
    <cellStyle name="Currency 5 11 2 2" xfId="8343"/>
    <cellStyle name="Currency 5 11 3" xfId="8344"/>
    <cellStyle name="Currency 5 12" xfId="8345"/>
    <cellStyle name="Currency 5 12 2" xfId="8346"/>
    <cellStyle name="Currency 5 2" xfId="1354"/>
    <cellStyle name="Currency 5 2 10" xfId="8348"/>
    <cellStyle name="Currency 5 2 11" xfId="8347"/>
    <cellStyle name="Currency 5 2 2" xfId="8349"/>
    <cellStyle name="Currency 5 2 2 2" xfId="8350"/>
    <cellStyle name="Currency 5 2 2 2 2" xfId="8351"/>
    <cellStyle name="Currency 5 2 2 2 2 2" xfId="8352"/>
    <cellStyle name="Currency 5 2 2 2 2 2 2" xfId="8353"/>
    <cellStyle name="Currency 5 2 2 2 2 3" xfId="8354"/>
    <cellStyle name="Currency 5 2 2 2 3" xfId="8355"/>
    <cellStyle name="Currency 5 2 2 2 3 2" xfId="8356"/>
    <cellStyle name="Currency 5 2 2 2 3 2 2" xfId="8357"/>
    <cellStyle name="Currency 5 2 2 2 3 3" xfId="8358"/>
    <cellStyle name="Currency 5 2 2 2 4" xfId="8359"/>
    <cellStyle name="Currency 5 2 2 2 4 2" xfId="8360"/>
    <cellStyle name="Currency 5 2 2 2 5" xfId="8361"/>
    <cellStyle name="Currency 5 2 2 3" xfId="8362"/>
    <cellStyle name="Currency 5 2 2 3 2" xfId="8363"/>
    <cellStyle name="Currency 5 2 2 3 2 2" xfId="8364"/>
    <cellStyle name="Currency 5 2 2 3 3" xfId="8365"/>
    <cellStyle name="Currency 5 2 2 4" xfId="8366"/>
    <cellStyle name="Currency 5 2 2 4 2" xfId="8367"/>
    <cellStyle name="Currency 5 2 2 4 2 2" xfId="8368"/>
    <cellStyle name="Currency 5 2 2 4 3" xfId="8369"/>
    <cellStyle name="Currency 5 2 2 5" xfId="8370"/>
    <cellStyle name="Currency 5 2 2 5 2" xfId="8371"/>
    <cellStyle name="Currency 5 2 2 6" xfId="8372"/>
    <cellStyle name="Currency 5 2 3" xfId="8373"/>
    <cellStyle name="Currency 5 2 3 2" xfId="8374"/>
    <cellStyle name="Currency 5 2 3 2 2" xfId="8375"/>
    <cellStyle name="Currency 5 2 3 2 2 2" xfId="8376"/>
    <cellStyle name="Currency 5 2 3 2 3" xfId="8377"/>
    <cellStyle name="Currency 5 2 3 3" xfId="8378"/>
    <cellStyle name="Currency 5 2 3 3 2" xfId="8379"/>
    <cellStyle name="Currency 5 2 3 3 2 2" xfId="8380"/>
    <cellStyle name="Currency 5 2 3 3 3" xfId="8381"/>
    <cellStyle name="Currency 5 2 3 4" xfId="8382"/>
    <cellStyle name="Currency 5 2 3 4 2" xfId="8383"/>
    <cellStyle name="Currency 5 2 3 5" xfId="8384"/>
    <cellStyle name="Currency 5 2 4" xfId="8385"/>
    <cellStyle name="Currency 5 2 4 2" xfId="8386"/>
    <cellStyle name="Currency 5 2 4 2 2" xfId="8387"/>
    <cellStyle name="Currency 5 2 4 2 2 2" xfId="8388"/>
    <cellStyle name="Currency 5 2 4 2 3" xfId="8389"/>
    <cellStyle name="Currency 5 2 4 3" xfId="8390"/>
    <cellStyle name="Currency 5 2 4 3 2" xfId="8391"/>
    <cellStyle name="Currency 5 2 4 3 2 2" xfId="8392"/>
    <cellStyle name="Currency 5 2 4 3 3" xfId="8393"/>
    <cellStyle name="Currency 5 2 4 4" xfId="8394"/>
    <cellStyle name="Currency 5 2 4 4 2" xfId="8395"/>
    <cellStyle name="Currency 5 2 4 5" xfId="8396"/>
    <cellStyle name="Currency 5 2 5" xfId="8397"/>
    <cellStyle name="Currency 5 2 5 2" xfId="8398"/>
    <cellStyle name="Currency 5 2 5 2 2" xfId="8399"/>
    <cellStyle name="Currency 5 2 5 2 2 2" xfId="8400"/>
    <cellStyle name="Currency 5 2 5 2 3" xfId="8401"/>
    <cellStyle name="Currency 5 2 5 3" xfId="8402"/>
    <cellStyle name="Currency 5 2 5 3 2" xfId="8403"/>
    <cellStyle name="Currency 5 2 5 4" xfId="8404"/>
    <cellStyle name="Currency 5 2 5 4 2" xfId="8405"/>
    <cellStyle name="Currency 5 2 5 5" xfId="8406"/>
    <cellStyle name="Currency 5 2 6" xfId="8407"/>
    <cellStyle name="Currency 5 2 6 2" xfId="8408"/>
    <cellStyle name="Currency 5 2 6 2 2" xfId="8409"/>
    <cellStyle name="Currency 5 2 6 2 2 2" xfId="8410"/>
    <cellStyle name="Currency 5 2 6 2 3" xfId="8411"/>
    <cellStyle name="Currency 5 2 6 3" xfId="8412"/>
    <cellStyle name="Currency 5 2 6 3 2" xfId="8413"/>
    <cellStyle name="Currency 5 2 6 4" xfId="8414"/>
    <cellStyle name="Currency 5 2 7" xfId="8415"/>
    <cellStyle name="Currency 5 2 7 2" xfId="8416"/>
    <cellStyle name="Currency 5 2 7 2 2" xfId="8417"/>
    <cellStyle name="Currency 5 2 7 3" xfId="8418"/>
    <cellStyle name="Currency 5 2 8" xfId="8419"/>
    <cellStyle name="Currency 5 2 8 2" xfId="8420"/>
    <cellStyle name="Currency 5 2 8 2 2" xfId="8421"/>
    <cellStyle name="Currency 5 2 8 3" xfId="8422"/>
    <cellStyle name="Currency 5 2 9" xfId="8423"/>
    <cellStyle name="Currency 5 2 9 2" xfId="8424"/>
    <cellStyle name="Currency 5 3" xfId="8425"/>
    <cellStyle name="Currency 5 3 10" xfId="8426"/>
    <cellStyle name="Currency 5 3 2" xfId="8427"/>
    <cellStyle name="Currency 5 3 2 2" xfId="8428"/>
    <cellStyle name="Currency 5 3 2 2 2" xfId="8429"/>
    <cellStyle name="Currency 5 3 2 2 2 2" xfId="8430"/>
    <cellStyle name="Currency 5 3 2 2 2 2 2" xfId="8431"/>
    <cellStyle name="Currency 5 3 2 2 2 3" xfId="8432"/>
    <cellStyle name="Currency 5 3 2 2 3" xfId="8433"/>
    <cellStyle name="Currency 5 3 2 2 3 2" xfId="8434"/>
    <cellStyle name="Currency 5 3 2 2 3 2 2" xfId="8435"/>
    <cellStyle name="Currency 5 3 2 2 3 3" xfId="8436"/>
    <cellStyle name="Currency 5 3 2 2 4" xfId="8437"/>
    <cellStyle name="Currency 5 3 2 2 4 2" xfId="8438"/>
    <cellStyle name="Currency 5 3 2 2 5" xfId="8439"/>
    <cellStyle name="Currency 5 3 2 3" xfId="8440"/>
    <cellStyle name="Currency 5 3 2 3 2" xfId="8441"/>
    <cellStyle name="Currency 5 3 2 3 2 2" xfId="8442"/>
    <cellStyle name="Currency 5 3 2 3 3" xfId="8443"/>
    <cellStyle name="Currency 5 3 2 4" xfId="8444"/>
    <cellStyle name="Currency 5 3 2 4 2" xfId="8445"/>
    <cellStyle name="Currency 5 3 2 4 2 2" xfId="8446"/>
    <cellStyle name="Currency 5 3 2 4 3" xfId="8447"/>
    <cellStyle name="Currency 5 3 2 5" xfId="8448"/>
    <cellStyle name="Currency 5 3 2 5 2" xfId="8449"/>
    <cellStyle name="Currency 5 3 2 6" xfId="8450"/>
    <cellStyle name="Currency 5 3 3" xfId="8451"/>
    <cellStyle name="Currency 5 3 3 2" xfId="8452"/>
    <cellStyle name="Currency 5 3 3 2 2" xfId="8453"/>
    <cellStyle name="Currency 5 3 3 2 2 2" xfId="8454"/>
    <cellStyle name="Currency 5 3 3 2 3" xfId="8455"/>
    <cellStyle name="Currency 5 3 3 3" xfId="8456"/>
    <cellStyle name="Currency 5 3 3 3 2" xfId="8457"/>
    <cellStyle name="Currency 5 3 3 3 2 2" xfId="8458"/>
    <cellStyle name="Currency 5 3 3 3 3" xfId="8459"/>
    <cellStyle name="Currency 5 3 3 4" xfId="8460"/>
    <cellStyle name="Currency 5 3 3 4 2" xfId="8461"/>
    <cellStyle name="Currency 5 3 3 5" xfId="8462"/>
    <cellStyle name="Currency 5 3 4" xfId="8463"/>
    <cellStyle name="Currency 5 3 4 2" xfId="8464"/>
    <cellStyle name="Currency 5 3 4 2 2" xfId="8465"/>
    <cellStyle name="Currency 5 3 4 2 2 2" xfId="8466"/>
    <cellStyle name="Currency 5 3 4 2 3" xfId="8467"/>
    <cellStyle name="Currency 5 3 4 3" xfId="8468"/>
    <cellStyle name="Currency 5 3 4 3 2" xfId="8469"/>
    <cellStyle name="Currency 5 3 4 3 2 2" xfId="8470"/>
    <cellStyle name="Currency 5 3 4 3 3" xfId="8471"/>
    <cellStyle name="Currency 5 3 4 4" xfId="8472"/>
    <cellStyle name="Currency 5 3 4 4 2" xfId="8473"/>
    <cellStyle name="Currency 5 3 4 5" xfId="8474"/>
    <cellStyle name="Currency 5 3 5" xfId="8475"/>
    <cellStyle name="Currency 5 3 5 2" xfId="8476"/>
    <cellStyle name="Currency 5 3 5 2 2" xfId="8477"/>
    <cellStyle name="Currency 5 3 5 2 2 2" xfId="8478"/>
    <cellStyle name="Currency 5 3 5 2 3" xfId="8479"/>
    <cellStyle name="Currency 5 3 5 3" xfId="8480"/>
    <cellStyle name="Currency 5 3 5 3 2" xfId="8481"/>
    <cellStyle name="Currency 5 3 5 4" xfId="8482"/>
    <cellStyle name="Currency 5 3 5 4 2" xfId="8483"/>
    <cellStyle name="Currency 5 3 5 5" xfId="8484"/>
    <cellStyle name="Currency 5 3 6" xfId="8485"/>
    <cellStyle name="Currency 5 3 6 2" xfId="8486"/>
    <cellStyle name="Currency 5 3 6 2 2" xfId="8487"/>
    <cellStyle name="Currency 5 3 6 2 2 2" xfId="8488"/>
    <cellStyle name="Currency 5 3 6 2 3" xfId="8489"/>
    <cellStyle name="Currency 5 3 6 3" xfId="8490"/>
    <cellStyle name="Currency 5 3 6 3 2" xfId="8491"/>
    <cellStyle name="Currency 5 3 6 4" xfId="8492"/>
    <cellStyle name="Currency 5 3 7" xfId="8493"/>
    <cellStyle name="Currency 5 3 7 2" xfId="8494"/>
    <cellStyle name="Currency 5 3 7 2 2" xfId="8495"/>
    <cellStyle name="Currency 5 3 7 3" xfId="8496"/>
    <cellStyle name="Currency 5 3 8" xfId="8497"/>
    <cellStyle name="Currency 5 3 8 2" xfId="8498"/>
    <cellStyle name="Currency 5 3 8 2 2" xfId="8499"/>
    <cellStyle name="Currency 5 3 8 3" xfId="8500"/>
    <cellStyle name="Currency 5 3 9" xfId="8501"/>
    <cellStyle name="Currency 5 3 9 2" xfId="8502"/>
    <cellStyle name="Currency 5 4" xfId="8503"/>
    <cellStyle name="Currency 5 4 2" xfId="8504"/>
    <cellStyle name="Currency 5 4 2 2" xfId="8505"/>
    <cellStyle name="Currency 5 4 2 2 2" xfId="8506"/>
    <cellStyle name="Currency 5 4 2 2 2 2" xfId="8507"/>
    <cellStyle name="Currency 5 4 2 2 3" xfId="8508"/>
    <cellStyle name="Currency 5 4 2 3" xfId="8509"/>
    <cellStyle name="Currency 5 4 2 3 2" xfId="8510"/>
    <cellStyle name="Currency 5 4 2 3 2 2" xfId="8511"/>
    <cellStyle name="Currency 5 4 2 3 3" xfId="8512"/>
    <cellStyle name="Currency 5 4 2 4" xfId="8513"/>
    <cellStyle name="Currency 5 4 2 4 2" xfId="8514"/>
    <cellStyle name="Currency 5 4 2 5" xfId="8515"/>
    <cellStyle name="Currency 5 4 3" xfId="8516"/>
    <cellStyle name="Currency 5 4 3 2" xfId="8517"/>
    <cellStyle name="Currency 5 4 3 2 2" xfId="8518"/>
    <cellStyle name="Currency 5 4 3 2 2 2" xfId="8519"/>
    <cellStyle name="Currency 5 4 3 2 3" xfId="8520"/>
    <cellStyle name="Currency 5 4 3 3" xfId="8521"/>
    <cellStyle name="Currency 5 4 3 3 2" xfId="8522"/>
    <cellStyle name="Currency 5 4 3 4" xfId="8523"/>
    <cellStyle name="Currency 5 4 4" xfId="8524"/>
    <cellStyle name="Currency 5 4 4 2" xfId="8525"/>
    <cellStyle name="Currency 5 4 4 2 2" xfId="8526"/>
    <cellStyle name="Currency 5 4 4 3" xfId="8527"/>
    <cellStyle name="Currency 5 4 5" xfId="8528"/>
    <cellStyle name="Currency 5 4 5 2" xfId="8529"/>
    <cellStyle name="Currency 5 4 5 2 2" xfId="8530"/>
    <cellStyle name="Currency 5 4 5 3" xfId="8531"/>
    <cellStyle name="Currency 5 4 6" xfId="8532"/>
    <cellStyle name="Currency 5 4 6 2" xfId="8533"/>
    <cellStyle name="Currency 5 4 7" xfId="8534"/>
    <cellStyle name="Currency 5 4 8" xfId="47204"/>
    <cellStyle name="Currency 5 5" xfId="8535"/>
    <cellStyle name="Currency 5 5 2" xfId="8536"/>
    <cellStyle name="Currency 5 5 2 2" xfId="8537"/>
    <cellStyle name="Currency 5 5 2 2 2" xfId="8538"/>
    <cellStyle name="Currency 5 5 2 3" xfId="8539"/>
    <cellStyle name="Currency 5 5 3" xfId="8540"/>
    <cellStyle name="Currency 5 5 3 2" xfId="8541"/>
    <cellStyle name="Currency 5 5 3 2 2" xfId="8542"/>
    <cellStyle name="Currency 5 5 3 3" xfId="8543"/>
    <cellStyle name="Currency 5 5 4" xfId="8544"/>
    <cellStyle name="Currency 5 5 4 2" xfId="8545"/>
    <cellStyle name="Currency 5 5 5" xfId="8546"/>
    <cellStyle name="Currency 5 6" xfId="8547"/>
    <cellStyle name="Currency 5 6 2" xfId="8548"/>
    <cellStyle name="Currency 5 6 2 2" xfId="8549"/>
    <cellStyle name="Currency 5 6 2 2 2" xfId="8550"/>
    <cellStyle name="Currency 5 6 2 3" xfId="8551"/>
    <cellStyle name="Currency 5 6 3" xfId="8552"/>
    <cellStyle name="Currency 5 6 3 2" xfId="8553"/>
    <cellStyle name="Currency 5 6 3 2 2" xfId="8554"/>
    <cellStyle name="Currency 5 6 3 3" xfId="8555"/>
    <cellStyle name="Currency 5 6 4" xfId="8556"/>
    <cellStyle name="Currency 5 6 4 2" xfId="8557"/>
    <cellStyle name="Currency 5 6 5" xfId="8558"/>
    <cellStyle name="Currency 5 7" xfId="8559"/>
    <cellStyle name="Currency 5 7 2" xfId="8560"/>
    <cellStyle name="Currency 5 7 2 2" xfId="8561"/>
    <cellStyle name="Currency 5 7 2 2 2" xfId="8562"/>
    <cellStyle name="Currency 5 7 2 3" xfId="8563"/>
    <cellStyle name="Currency 5 7 3" xfId="8564"/>
    <cellStyle name="Currency 5 7 3 2" xfId="8565"/>
    <cellStyle name="Currency 5 7 3 2 2" xfId="8566"/>
    <cellStyle name="Currency 5 7 3 3" xfId="8567"/>
    <cellStyle name="Currency 5 7 4" xfId="8568"/>
    <cellStyle name="Currency 5 7 4 2" xfId="8569"/>
    <cellStyle name="Currency 5 7 5" xfId="8570"/>
    <cellStyle name="Currency 5 8" xfId="8571"/>
    <cellStyle name="Currency 5 8 2" xfId="8572"/>
    <cellStyle name="Currency 5 8 2 2" xfId="8573"/>
    <cellStyle name="Currency 5 8 2 2 2" xfId="8574"/>
    <cellStyle name="Currency 5 8 2 3" xfId="8575"/>
    <cellStyle name="Currency 5 8 3" xfId="8576"/>
    <cellStyle name="Currency 5 8 3 2" xfId="8577"/>
    <cellStyle name="Currency 5 8 4" xfId="8578"/>
    <cellStyle name="Currency 5 8 4 2" xfId="8579"/>
    <cellStyle name="Currency 5 8 5" xfId="8580"/>
    <cellStyle name="Currency 5 9" xfId="8581"/>
    <cellStyle name="Currency 5 9 2" xfId="8582"/>
    <cellStyle name="Currency 5 9 2 2" xfId="8583"/>
    <cellStyle name="Currency 5 9 2 2 2" xfId="8584"/>
    <cellStyle name="Currency 5 9 2 3" xfId="8585"/>
    <cellStyle name="Currency 5 9 3" xfId="8586"/>
    <cellStyle name="Currency 5 9 3 2" xfId="8587"/>
    <cellStyle name="Currency 5 9 4" xfId="8588"/>
    <cellStyle name="Currency 50" xfId="3793"/>
    <cellStyle name="Currency 51" xfId="3764"/>
    <cellStyle name="Currency 52" xfId="3732"/>
    <cellStyle name="Currency 53" xfId="3709"/>
    <cellStyle name="Currency 54" xfId="3726"/>
    <cellStyle name="Currency 55" xfId="3701"/>
    <cellStyle name="Currency 56" xfId="3727"/>
    <cellStyle name="Currency 57" xfId="3699"/>
    <cellStyle name="Currency 58" xfId="3728"/>
    <cellStyle name="Currency 59" xfId="3722"/>
    <cellStyle name="Currency 6" xfId="1355"/>
    <cellStyle name="Currency 6 2" xfId="8590"/>
    <cellStyle name="Currency 6 2 2" xfId="8591"/>
    <cellStyle name="Currency 6 2 2 2" xfId="8592"/>
    <cellStyle name="Currency 6 2 3" xfId="8593"/>
    <cellStyle name="Currency 6 2 4" xfId="47205"/>
    <cellStyle name="Currency 6 3" xfId="8594"/>
    <cellStyle name="Currency 6 3 2" xfId="8595"/>
    <cellStyle name="Currency 6 3 2 2" xfId="8596"/>
    <cellStyle name="Currency 6 3 3" xfId="8597"/>
    <cellStyle name="Currency 6 4" xfId="8598"/>
    <cellStyle name="Currency 6 4 2" xfId="8599"/>
    <cellStyle name="Currency 6 5" xfId="8600"/>
    <cellStyle name="Currency 6 6" xfId="8589"/>
    <cellStyle name="Currency 60" xfId="3753"/>
    <cellStyle name="Currency 61" xfId="3721"/>
    <cellStyle name="Currency 62" xfId="4610"/>
    <cellStyle name="Currency 63" xfId="4608"/>
    <cellStyle name="Currency 64" xfId="4606"/>
    <cellStyle name="Currency 65" xfId="4604"/>
    <cellStyle name="Currency 66" xfId="4602"/>
    <cellStyle name="Currency 67" xfId="4595"/>
    <cellStyle name="Currency 68" xfId="4590"/>
    <cellStyle name="Currency 69" xfId="4585"/>
    <cellStyle name="Currency 7" xfId="1356"/>
    <cellStyle name="Currency 7 2" xfId="8602"/>
    <cellStyle name="Currency 7 2 2" xfId="8603"/>
    <cellStyle name="Currency 7 2 2 2" xfId="43212"/>
    <cellStyle name="Currency 7 2 2 3" xfId="43211"/>
    <cellStyle name="Currency 7 2 3" xfId="43213"/>
    <cellStyle name="Currency 7 3" xfId="8604"/>
    <cellStyle name="Currency 7 3 2" xfId="8605"/>
    <cellStyle name="Currency 7 4" xfId="8606"/>
    <cellStyle name="Currency 7 4 2" xfId="43214"/>
    <cellStyle name="Currency 7 5" xfId="8601"/>
    <cellStyle name="Currency 7 6" xfId="20888"/>
    <cellStyle name="Currency 7 7" xfId="46850"/>
    <cellStyle name="Currency 70" xfId="4578"/>
    <cellStyle name="Currency 71" xfId="4573"/>
    <cellStyle name="Currency 72" xfId="4569"/>
    <cellStyle name="Currency 73" xfId="4564"/>
    <cellStyle name="Currency 74" xfId="4562"/>
    <cellStyle name="Currency 75" xfId="4560"/>
    <cellStyle name="Currency 76" xfId="4558"/>
    <cellStyle name="Currency 77" xfId="4556"/>
    <cellStyle name="Currency 78" xfId="4554"/>
    <cellStyle name="Currency 79" xfId="46301"/>
    <cellStyle name="Currency 8" xfId="1357"/>
    <cellStyle name="Currency 8 2" xfId="8608"/>
    <cellStyle name="Currency 8 2 2" xfId="8609"/>
    <cellStyle name="Currency 8 2 3" xfId="47207"/>
    <cellStyle name="Currency 8 3" xfId="8610"/>
    <cellStyle name="Currency 8 4" xfId="8607"/>
    <cellStyle name="Currency 8 5" xfId="20889"/>
    <cellStyle name="Currency 8 6" xfId="47206"/>
    <cellStyle name="Currency 80" xfId="46305"/>
    <cellStyle name="Currency 81" xfId="46307"/>
    <cellStyle name="Currency 82" xfId="46309"/>
    <cellStyle name="Currency 83" xfId="46311"/>
    <cellStyle name="Currency 84" xfId="46313"/>
    <cellStyle name="Currency 85" xfId="46315"/>
    <cellStyle name="Currency 86" xfId="46317"/>
    <cellStyle name="Currency 87" xfId="46319"/>
    <cellStyle name="Currency 88" xfId="46321"/>
    <cellStyle name="Currency 89" xfId="46323"/>
    <cellStyle name="Currency 9" xfId="1358"/>
    <cellStyle name="Currency 9 2" xfId="8612"/>
    <cellStyle name="Currency 9 2 2" xfId="43215"/>
    <cellStyle name="Currency 9 3" xfId="8611"/>
    <cellStyle name="Currency 90" xfId="46325"/>
    <cellStyle name="Currency 91" xfId="46327"/>
    <cellStyle name="Currency 92" xfId="46329"/>
    <cellStyle name="Currency 93" xfId="46331"/>
    <cellStyle name="Currency 94" xfId="46333"/>
    <cellStyle name="Currency 95" xfId="46335"/>
    <cellStyle name="Currency 96" xfId="46337"/>
    <cellStyle name="Currency 97" xfId="46339"/>
    <cellStyle name="Currency 98" xfId="46341"/>
    <cellStyle name="Currency 99" xfId="46343"/>
    <cellStyle name="Currency,0" xfId="1359"/>
    <cellStyle name="Currency,2" xfId="1360"/>
    <cellStyle name="Date" xfId="1361"/>
    <cellStyle name="Date Short" xfId="1362"/>
    <cellStyle name="DELTA" xfId="1363"/>
    <cellStyle name="Dezimal [0]_ExpenseEstimation" xfId="1364"/>
    <cellStyle name="Dezimal_~ME2D13" xfId="1365"/>
    <cellStyle name="Diseño" xfId="1366"/>
    <cellStyle name="Emphasis 1" xfId="8613"/>
    <cellStyle name="Emphasis 1 2" xfId="8614"/>
    <cellStyle name="Emphasis 1 3" xfId="8615"/>
    <cellStyle name="Emphasis 1 4" xfId="8616"/>
    <cellStyle name="Emphasis 1 5" xfId="8617"/>
    <cellStyle name="Emphasis 1 6" xfId="22179"/>
    <cellStyle name="Emphasis 2" xfId="8618"/>
    <cellStyle name="Emphasis 2 2" xfId="8619"/>
    <cellStyle name="Emphasis 2 3" xfId="8620"/>
    <cellStyle name="Emphasis 2 4" xfId="8621"/>
    <cellStyle name="Emphasis 2 5" xfId="8622"/>
    <cellStyle name="Emphasis 2 6" xfId="22180"/>
    <cellStyle name="Emphasis 3" xfId="8623"/>
    <cellStyle name="Emphasis 3 2" xfId="8624"/>
    <cellStyle name="Emphasis 3 3" xfId="8625"/>
    <cellStyle name="Emphasis 3 4" xfId="8626"/>
    <cellStyle name="Emphasis 3 5" xfId="22181"/>
    <cellStyle name="Enter Currency (0)" xfId="1367"/>
    <cellStyle name="Enter Currency (2)" xfId="1368"/>
    <cellStyle name="Enter Units (0)" xfId="1369"/>
    <cellStyle name="Enter Units (1)" xfId="1370"/>
    <cellStyle name="Enter Units (2)" xfId="1371"/>
    <cellStyle name="Entered" xfId="1372"/>
    <cellStyle name="Euro" xfId="1373"/>
    <cellStyle name="Euro 2" xfId="47208"/>
    <cellStyle name="Explanatory Text 10" xfId="1374"/>
    <cellStyle name="Explanatory Text 11" xfId="1375"/>
    <cellStyle name="Explanatory Text 12" xfId="1376"/>
    <cellStyle name="Explanatory Text 13" xfId="1377"/>
    <cellStyle name="Explanatory Text 14" xfId="1378"/>
    <cellStyle name="Explanatory Text 15" xfId="1379"/>
    <cellStyle name="Explanatory Text 16" xfId="1380"/>
    <cellStyle name="Explanatory Text 17" xfId="1381"/>
    <cellStyle name="Explanatory Text 18" xfId="1382"/>
    <cellStyle name="Explanatory Text 19" xfId="1383"/>
    <cellStyle name="Explanatory Text 2" xfId="1384"/>
    <cellStyle name="Explanatory Text 2 10" xfId="1385"/>
    <cellStyle name="Explanatory Text 2 11" xfId="1386"/>
    <cellStyle name="Explanatory Text 2 12" xfId="1387"/>
    <cellStyle name="Explanatory Text 2 13" xfId="1388"/>
    <cellStyle name="Explanatory Text 2 14" xfId="1389"/>
    <cellStyle name="Explanatory Text 2 15" xfId="1390"/>
    <cellStyle name="Explanatory Text 2 16" xfId="1391"/>
    <cellStyle name="Explanatory Text 2 17" xfId="1392"/>
    <cellStyle name="Explanatory Text 2 18" xfId="1393"/>
    <cellStyle name="Explanatory Text 2 19" xfId="1394"/>
    <cellStyle name="Explanatory Text 2 2" xfId="1395"/>
    <cellStyle name="Explanatory Text 2 20" xfId="20890"/>
    <cellStyle name="Explanatory Text 2 3" xfId="1396"/>
    <cellStyle name="Explanatory Text 2 4" xfId="1397"/>
    <cellStyle name="Explanatory Text 2 5" xfId="1398"/>
    <cellStyle name="Explanatory Text 2 6" xfId="1399"/>
    <cellStyle name="Explanatory Text 2 7" xfId="1400"/>
    <cellStyle name="Explanatory Text 2 8" xfId="1401"/>
    <cellStyle name="Explanatory Text 2 9" xfId="1402"/>
    <cellStyle name="Explanatory Text 3" xfId="1403"/>
    <cellStyle name="Explanatory Text 4" xfId="1404"/>
    <cellStyle name="Explanatory Text 5" xfId="1405"/>
    <cellStyle name="Explanatory Text 6" xfId="1406"/>
    <cellStyle name="Explanatory Text 7" xfId="1407"/>
    <cellStyle name="Explanatory Text 8" xfId="1408"/>
    <cellStyle name="Explanatory Text 9" xfId="1409"/>
    <cellStyle name="f%?" xfId="1410"/>
    <cellStyle name="F2" xfId="1411"/>
    <cellStyle name="F3" xfId="1412"/>
    <cellStyle name="F4" xfId="1413"/>
    <cellStyle name="F5" xfId="1414"/>
    <cellStyle name="F6" xfId="1415"/>
    <cellStyle name="F7" xfId="1416"/>
    <cellStyle name="F8" xfId="1417"/>
    <cellStyle name="Fixed" xfId="1418"/>
    <cellStyle name="From other sheets" xfId="1419"/>
    <cellStyle name="Good 10" xfId="1420"/>
    <cellStyle name="Good 11" xfId="1421"/>
    <cellStyle name="Good 12" xfId="1422"/>
    <cellStyle name="Good 13" xfId="1423"/>
    <cellStyle name="Good 14" xfId="1424"/>
    <cellStyle name="Good 15" xfId="1425"/>
    <cellStyle name="Good 16" xfId="1426"/>
    <cellStyle name="Good 17" xfId="1427"/>
    <cellStyle name="Good 18" xfId="1428"/>
    <cellStyle name="Good 19" xfId="1429"/>
    <cellStyle name="Good 2" xfId="1430"/>
    <cellStyle name="Good 2 10" xfId="1431"/>
    <cellStyle name="Good 2 11" xfId="1432"/>
    <cellStyle name="Good 2 12" xfId="1433"/>
    <cellStyle name="Good 2 13" xfId="1434"/>
    <cellStyle name="Good 2 14" xfId="1435"/>
    <cellStyle name="Good 2 15" xfId="1436"/>
    <cellStyle name="Good 2 16" xfId="1437"/>
    <cellStyle name="Good 2 17" xfId="1438"/>
    <cellStyle name="Good 2 18" xfId="1439"/>
    <cellStyle name="Good 2 19" xfId="1440"/>
    <cellStyle name="Good 2 2" xfId="1441"/>
    <cellStyle name="Good 2 2 2" xfId="8627"/>
    <cellStyle name="Good 2 20" xfId="20891"/>
    <cellStyle name="Good 2 3" xfId="1442"/>
    <cellStyle name="Good 2 4" xfId="1443"/>
    <cellStyle name="Good 2 4 2" xfId="8628"/>
    <cellStyle name="Good 2 5" xfId="1444"/>
    <cellStyle name="Good 2 6" xfId="1445"/>
    <cellStyle name="Good 2 7" xfId="1446"/>
    <cellStyle name="Good 2 8" xfId="1447"/>
    <cellStyle name="Good 2 9" xfId="1448"/>
    <cellStyle name="Good 3" xfId="1449"/>
    <cellStyle name="Good 3 2" xfId="22182"/>
    <cellStyle name="Good 4" xfId="1450"/>
    <cellStyle name="Good 5" xfId="1451"/>
    <cellStyle name="Good 6" xfId="1452"/>
    <cellStyle name="Good 7" xfId="1453"/>
    <cellStyle name="Good 8" xfId="1454"/>
    <cellStyle name="Good 9" xfId="1455"/>
    <cellStyle name="Grey" xfId="1456"/>
    <cellStyle name="Header1" xfId="1457"/>
    <cellStyle name="Header1 2" xfId="22183"/>
    <cellStyle name="Header1 3" xfId="46458"/>
    <cellStyle name="Header2" xfId="1458"/>
    <cellStyle name="Header2 10" xfId="22185"/>
    <cellStyle name="Header2 10 2" xfId="22186"/>
    <cellStyle name="Header2 11" xfId="22187"/>
    <cellStyle name="Header2 11 2" xfId="22188"/>
    <cellStyle name="Header2 12" xfId="22189"/>
    <cellStyle name="Header2 13" xfId="22184"/>
    <cellStyle name="Header2 2" xfId="1459"/>
    <cellStyle name="Header2 2 2" xfId="22191"/>
    <cellStyle name="Header2 2 3" xfId="22190"/>
    <cellStyle name="Header2 3" xfId="22192"/>
    <cellStyle name="Header2 3 2" xfId="22193"/>
    <cellStyle name="Header2 4" xfId="22194"/>
    <cellStyle name="Header2 4 2" xfId="22195"/>
    <cellStyle name="Header2 5" xfId="22196"/>
    <cellStyle name="Header2 5 2" xfId="22197"/>
    <cellStyle name="Header2 6" xfId="22198"/>
    <cellStyle name="Header2 6 2" xfId="22199"/>
    <cellStyle name="Header2 7" xfId="22200"/>
    <cellStyle name="Header2 7 2" xfId="22201"/>
    <cellStyle name="Header2 8" xfId="22202"/>
    <cellStyle name="Header2 8 2" xfId="22203"/>
    <cellStyle name="Header2 9" xfId="22204"/>
    <cellStyle name="Header2 9 2" xfId="22205"/>
    <cellStyle name="Heading" xfId="1460"/>
    <cellStyle name="Heading 1 10" xfId="1461"/>
    <cellStyle name="Heading 1 11" xfId="1462"/>
    <cellStyle name="Heading 1 12" xfId="1463"/>
    <cellStyle name="Heading 1 13" xfId="1464"/>
    <cellStyle name="Heading 1 14" xfId="1465"/>
    <cellStyle name="Heading 1 15" xfId="1466"/>
    <cellStyle name="Heading 1 16" xfId="1467"/>
    <cellStyle name="Heading 1 17" xfId="1468"/>
    <cellStyle name="Heading 1 18" xfId="1469"/>
    <cellStyle name="Heading 1 19" xfId="1470"/>
    <cellStyle name="Heading 1 2" xfId="1471"/>
    <cellStyle name="Heading 1 2 10" xfId="1472"/>
    <cellStyle name="Heading 1 2 11" xfId="1473"/>
    <cellStyle name="Heading 1 2 12" xfId="1474"/>
    <cellStyle name="Heading 1 2 13" xfId="1475"/>
    <cellStyle name="Heading 1 2 14" xfId="1476"/>
    <cellStyle name="Heading 1 2 15" xfId="1477"/>
    <cellStyle name="Heading 1 2 16" xfId="1478"/>
    <cellStyle name="Heading 1 2 17" xfId="1479"/>
    <cellStyle name="Heading 1 2 18" xfId="1480"/>
    <cellStyle name="Heading 1 2 19" xfId="1481"/>
    <cellStyle name="Heading 1 2 2" xfId="1482"/>
    <cellStyle name="Heading 1 2 2 2" xfId="8629"/>
    <cellStyle name="Heading 1 2 20" xfId="20892"/>
    <cellStyle name="Heading 1 2 3" xfId="1483"/>
    <cellStyle name="Heading 1 2 4" xfId="1484"/>
    <cellStyle name="Heading 1 2 4 2" xfId="8630"/>
    <cellStyle name="Heading 1 2 5" xfId="1485"/>
    <cellStyle name="Heading 1 2 6" xfId="1486"/>
    <cellStyle name="Heading 1 2 7" xfId="1487"/>
    <cellStyle name="Heading 1 2 8" xfId="1488"/>
    <cellStyle name="Heading 1 2 9" xfId="1489"/>
    <cellStyle name="Heading 1 3" xfId="1490"/>
    <cellStyle name="Heading 1 3 2" xfId="22206"/>
    <cellStyle name="Heading 1 4" xfId="1491"/>
    <cellStyle name="Heading 1 5" xfId="1492"/>
    <cellStyle name="Heading 1 6" xfId="1493"/>
    <cellStyle name="Heading 1 7" xfId="1494"/>
    <cellStyle name="Heading 1 8" xfId="1495"/>
    <cellStyle name="Heading 1 9" xfId="1496"/>
    <cellStyle name="Heading 2 10" xfId="1497"/>
    <cellStyle name="Heading 2 11" xfId="1498"/>
    <cellStyle name="Heading 2 12" xfId="1499"/>
    <cellStyle name="Heading 2 13" xfId="1500"/>
    <cellStyle name="Heading 2 14" xfId="1501"/>
    <cellStyle name="Heading 2 15" xfId="1502"/>
    <cellStyle name="Heading 2 16" xfId="1503"/>
    <cellStyle name="Heading 2 17" xfId="1504"/>
    <cellStyle name="Heading 2 18" xfId="1505"/>
    <cellStyle name="Heading 2 19" xfId="1506"/>
    <cellStyle name="Heading 2 2" xfId="1507"/>
    <cellStyle name="Heading 2 2 10" xfId="1508"/>
    <cellStyle name="Heading 2 2 11" xfId="1509"/>
    <cellStyle name="Heading 2 2 12" xfId="1510"/>
    <cellStyle name="Heading 2 2 13" xfId="1511"/>
    <cellStyle name="Heading 2 2 14" xfId="1512"/>
    <cellStyle name="Heading 2 2 15" xfId="1513"/>
    <cellStyle name="Heading 2 2 16" xfId="1514"/>
    <cellStyle name="Heading 2 2 17" xfId="1515"/>
    <cellStyle name="Heading 2 2 18" xfId="1516"/>
    <cellStyle name="Heading 2 2 19" xfId="1517"/>
    <cellStyle name="Heading 2 2 2" xfId="1518"/>
    <cellStyle name="Heading 2 2 2 2" xfId="8631"/>
    <cellStyle name="Heading 2 2 20" xfId="20893"/>
    <cellStyle name="Heading 2 2 3" xfId="1519"/>
    <cellStyle name="Heading 2 2 4" xfId="1520"/>
    <cellStyle name="Heading 2 2 4 2" xfId="8632"/>
    <cellStyle name="Heading 2 2 5" xfId="1521"/>
    <cellStyle name="Heading 2 2 6" xfId="1522"/>
    <cellStyle name="Heading 2 2 7" xfId="1523"/>
    <cellStyle name="Heading 2 2 8" xfId="1524"/>
    <cellStyle name="Heading 2 2 9" xfId="1525"/>
    <cellStyle name="Heading 2 3" xfId="1526"/>
    <cellStyle name="Heading 2 3 2" xfId="22207"/>
    <cellStyle name="Heading 2 4" xfId="1527"/>
    <cellStyle name="Heading 2 5" xfId="1528"/>
    <cellStyle name="Heading 2 6" xfId="1529"/>
    <cellStyle name="Heading 2 7" xfId="1530"/>
    <cellStyle name="Heading 2 8" xfId="1531"/>
    <cellStyle name="Heading 2 9" xfId="1532"/>
    <cellStyle name="Heading 3 10" xfId="1533"/>
    <cellStyle name="Heading 3 11" xfId="1534"/>
    <cellStyle name="Heading 3 12" xfId="1535"/>
    <cellStyle name="Heading 3 13" xfId="1536"/>
    <cellStyle name="Heading 3 14" xfId="1537"/>
    <cellStyle name="Heading 3 15" xfId="1538"/>
    <cellStyle name="Heading 3 16" xfId="1539"/>
    <cellStyle name="Heading 3 17" xfId="1540"/>
    <cellStyle name="Heading 3 18" xfId="1541"/>
    <cellStyle name="Heading 3 19" xfId="1542"/>
    <cellStyle name="Heading 3 2" xfId="1543"/>
    <cellStyle name="Heading 3 2 10" xfId="1544"/>
    <cellStyle name="Heading 3 2 11" xfId="1545"/>
    <cellStyle name="Heading 3 2 12" xfId="1546"/>
    <cellStyle name="Heading 3 2 13" xfId="1547"/>
    <cellStyle name="Heading 3 2 14" xfId="1548"/>
    <cellStyle name="Heading 3 2 15" xfId="1549"/>
    <cellStyle name="Heading 3 2 16" xfId="1550"/>
    <cellStyle name="Heading 3 2 17" xfId="1551"/>
    <cellStyle name="Heading 3 2 18" xfId="1552"/>
    <cellStyle name="Heading 3 2 19" xfId="1553"/>
    <cellStyle name="Heading 3 2 2" xfId="1554"/>
    <cellStyle name="Heading 3 2 2 2" xfId="8633"/>
    <cellStyle name="Heading 3 2 20" xfId="20894"/>
    <cellStyle name="Heading 3 2 3" xfId="1555"/>
    <cellStyle name="Heading 3 2 4" xfId="1556"/>
    <cellStyle name="Heading 3 2 4 2" xfId="8634"/>
    <cellStyle name="Heading 3 2 5" xfId="1557"/>
    <cellStyle name="Heading 3 2 6" xfId="1558"/>
    <cellStyle name="Heading 3 2 7" xfId="1559"/>
    <cellStyle name="Heading 3 2 8" xfId="1560"/>
    <cellStyle name="Heading 3 2 9" xfId="1561"/>
    <cellStyle name="Heading 3 3" xfId="1562"/>
    <cellStyle name="Heading 3 3 2" xfId="22208"/>
    <cellStyle name="Heading 3 4" xfId="1563"/>
    <cellStyle name="Heading 3 5" xfId="1564"/>
    <cellStyle name="Heading 3 6" xfId="1565"/>
    <cellStyle name="Heading 3 7" xfId="1566"/>
    <cellStyle name="Heading 3 8" xfId="1567"/>
    <cellStyle name="Heading 3 9" xfId="1568"/>
    <cellStyle name="Heading 4 10" xfId="1569"/>
    <cellStyle name="Heading 4 11" xfId="1570"/>
    <cellStyle name="Heading 4 12" xfId="1571"/>
    <cellStyle name="Heading 4 13" xfId="1572"/>
    <cellStyle name="Heading 4 14" xfId="1573"/>
    <cellStyle name="Heading 4 15" xfId="1574"/>
    <cellStyle name="Heading 4 16" xfId="1575"/>
    <cellStyle name="Heading 4 17" xfId="1576"/>
    <cellStyle name="Heading 4 18" xfId="1577"/>
    <cellStyle name="Heading 4 19" xfId="1578"/>
    <cellStyle name="Heading 4 2" xfId="1579"/>
    <cellStyle name="Heading 4 2 10" xfId="1580"/>
    <cellStyle name="Heading 4 2 11" xfId="1581"/>
    <cellStyle name="Heading 4 2 12" xfId="1582"/>
    <cellStyle name="Heading 4 2 13" xfId="1583"/>
    <cellStyle name="Heading 4 2 14" xfId="1584"/>
    <cellStyle name="Heading 4 2 15" xfId="1585"/>
    <cellStyle name="Heading 4 2 16" xfId="1586"/>
    <cellStyle name="Heading 4 2 17" xfId="1587"/>
    <cellStyle name="Heading 4 2 18" xfId="1588"/>
    <cellStyle name="Heading 4 2 19" xfId="1589"/>
    <cellStyle name="Heading 4 2 2" xfId="1590"/>
    <cellStyle name="Heading 4 2 2 2" xfId="8635"/>
    <cellStyle name="Heading 4 2 20" xfId="20895"/>
    <cellStyle name="Heading 4 2 3" xfId="1591"/>
    <cellStyle name="Heading 4 2 4" xfId="1592"/>
    <cellStyle name="Heading 4 2 4 2" xfId="8636"/>
    <cellStyle name="Heading 4 2 5" xfId="1593"/>
    <cellStyle name="Heading 4 2 6" xfId="1594"/>
    <cellStyle name="Heading 4 2 7" xfId="1595"/>
    <cellStyle name="Heading 4 2 8" xfId="1596"/>
    <cellStyle name="Heading 4 2 9" xfId="1597"/>
    <cellStyle name="Heading 4 3" xfId="1598"/>
    <cellStyle name="Heading 4 3 2" xfId="22209"/>
    <cellStyle name="Heading 4 4" xfId="1599"/>
    <cellStyle name="Heading 4 5" xfId="1600"/>
    <cellStyle name="Heading 4 6" xfId="1601"/>
    <cellStyle name="Heading 4 7" xfId="1602"/>
    <cellStyle name="Heading 4 8" xfId="1603"/>
    <cellStyle name="Heading 4 9" xfId="1604"/>
    <cellStyle name="Heading1" xfId="1605"/>
    <cellStyle name="Heading2" xfId="1606"/>
    <cellStyle name="Input [yellow]" xfId="1607"/>
    <cellStyle name="Input 10" xfId="1608"/>
    <cellStyle name="Input 10 2" xfId="1609"/>
    <cellStyle name="Input 10 2 2" xfId="46460"/>
    <cellStyle name="Input 10 3" xfId="46459"/>
    <cellStyle name="Input 11" xfId="1610"/>
    <cellStyle name="Input 11 2" xfId="1611"/>
    <cellStyle name="Input 11 2 2" xfId="46462"/>
    <cellStyle name="Input 11 3" xfId="46461"/>
    <cellStyle name="Input 12" xfId="1612"/>
    <cellStyle name="Input 12 2" xfId="1613"/>
    <cellStyle name="Input 12 2 2" xfId="46464"/>
    <cellStyle name="Input 12 3" xfId="46463"/>
    <cellStyle name="Input 13" xfId="1614"/>
    <cellStyle name="Input 13 2" xfId="1615"/>
    <cellStyle name="Input 13 2 2" xfId="46466"/>
    <cellStyle name="Input 13 3" xfId="46465"/>
    <cellStyle name="Input 14" xfId="1616"/>
    <cellStyle name="Input 14 2" xfId="1617"/>
    <cellStyle name="Input 14 2 2" xfId="46468"/>
    <cellStyle name="Input 14 3" xfId="46467"/>
    <cellStyle name="Input 15" xfId="1618"/>
    <cellStyle name="Input 15 2" xfId="1619"/>
    <cellStyle name="Input 15 2 2" xfId="46470"/>
    <cellStyle name="Input 15 3" xfId="46469"/>
    <cellStyle name="Input 16" xfId="1620"/>
    <cellStyle name="Input 16 2" xfId="1621"/>
    <cellStyle name="Input 16 2 2" xfId="46472"/>
    <cellStyle name="Input 16 3" xfId="46471"/>
    <cellStyle name="Input 17" xfId="1622"/>
    <cellStyle name="Input 17 2" xfId="1623"/>
    <cellStyle name="Input 17 2 2" xfId="46474"/>
    <cellStyle name="Input 17 3" xfId="46473"/>
    <cellStyle name="Input 18" xfId="1624"/>
    <cellStyle name="Input 18 2" xfId="1625"/>
    <cellStyle name="Input 18 2 2" xfId="46476"/>
    <cellStyle name="Input 18 3" xfId="46475"/>
    <cellStyle name="Input 19" xfId="1626"/>
    <cellStyle name="Input 19 2" xfId="1627"/>
    <cellStyle name="Input 19 2 2" xfId="46478"/>
    <cellStyle name="Input 19 3" xfId="46477"/>
    <cellStyle name="Input 2" xfId="1628"/>
    <cellStyle name="Input 2 10" xfId="1629"/>
    <cellStyle name="Input 2 10 2" xfId="1630"/>
    <cellStyle name="Input 2 10 2 2" xfId="46480"/>
    <cellStyle name="Input 2 10 3" xfId="46479"/>
    <cellStyle name="Input 2 11" xfId="1631"/>
    <cellStyle name="Input 2 11 2" xfId="1632"/>
    <cellStyle name="Input 2 11 2 2" xfId="46482"/>
    <cellStyle name="Input 2 11 3" xfId="46481"/>
    <cellStyle name="Input 2 12" xfId="1633"/>
    <cellStyle name="Input 2 12 2" xfId="1634"/>
    <cellStyle name="Input 2 12 2 2" xfId="46484"/>
    <cellStyle name="Input 2 12 3" xfId="46483"/>
    <cellStyle name="Input 2 13" xfId="1635"/>
    <cellStyle name="Input 2 13 2" xfId="1636"/>
    <cellStyle name="Input 2 13 2 2" xfId="46486"/>
    <cellStyle name="Input 2 13 3" xfId="46485"/>
    <cellStyle name="Input 2 14" xfId="1637"/>
    <cellStyle name="Input 2 14 2" xfId="1638"/>
    <cellStyle name="Input 2 14 2 2" xfId="46488"/>
    <cellStyle name="Input 2 14 3" xfId="46487"/>
    <cellStyle name="Input 2 15" xfId="1639"/>
    <cellStyle name="Input 2 15 2" xfId="1640"/>
    <cellStyle name="Input 2 15 2 2" xfId="46490"/>
    <cellStyle name="Input 2 15 3" xfId="46489"/>
    <cellStyle name="Input 2 16" xfId="1641"/>
    <cellStyle name="Input 2 16 2" xfId="1642"/>
    <cellStyle name="Input 2 16 2 2" xfId="46492"/>
    <cellStyle name="Input 2 16 3" xfId="46491"/>
    <cellStyle name="Input 2 17" xfId="1643"/>
    <cellStyle name="Input 2 17 2" xfId="1644"/>
    <cellStyle name="Input 2 17 2 2" xfId="46494"/>
    <cellStyle name="Input 2 17 3" xfId="46493"/>
    <cellStyle name="Input 2 18" xfId="1645"/>
    <cellStyle name="Input 2 18 2" xfId="1646"/>
    <cellStyle name="Input 2 18 2 2" xfId="46496"/>
    <cellStyle name="Input 2 18 3" xfId="46495"/>
    <cellStyle name="Input 2 19" xfId="1647"/>
    <cellStyle name="Input 2 19 2" xfId="1648"/>
    <cellStyle name="Input 2 19 2 2" xfId="46498"/>
    <cellStyle name="Input 2 19 3" xfId="46497"/>
    <cellStyle name="Input 2 2" xfId="1649"/>
    <cellStyle name="Input 2 2 2" xfId="1650"/>
    <cellStyle name="Input 2 2 2 10" xfId="22211"/>
    <cellStyle name="Input 2 2 2 10 2" xfId="22212"/>
    <cellStyle name="Input 2 2 2 11" xfId="22213"/>
    <cellStyle name="Input 2 2 2 11 2" xfId="22214"/>
    <cellStyle name="Input 2 2 2 12" xfId="22215"/>
    <cellStyle name="Input 2 2 2 12 2" xfId="22216"/>
    <cellStyle name="Input 2 2 2 13" xfId="22217"/>
    <cellStyle name="Input 2 2 2 13 2" xfId="22218"/>
    <cellStyle name="Input 2 2 2 14" xfId="22219"/>
    <cellStyle name="Input 2 2 2 15" xfId="22210"/>
    <cellStyle name="Input 2 2 2 16" xfId="46500"/>
    <cellStyle name="Input 2 2 2 2" xfId="22220"/>
    <cellStyle name="Input 2 2 2 2 2" xfId="22221"/>
    <cellStyle name="Input 2 2 2 2 2 2" xfId="22222"/>
    <cellStyle name="Input 2 2 2 2 3" xfId="22223"/>
    <cellStyle name="Input 2 2 2 3" xfId="22224"/>
    <cellStyle name="Input 2 2 2 3 2" xfId="22225"/>
    <cellStyle name="Input 2 2 2 4" xfId="22226"/>
    <cellStyle name="Input 2 2 2 4 2" xfId="22227"/>
    <cellStyle name="Input 2 2 2 5" xfId="22228"/>
    <cellStyle name="Input 2 2 2 5 2" xfId="22229"/>
    <cellStyle name="Input 2 2 2 6" xfId="22230"/>
    <cellStyle name="Input 2 2 2 6 2" xfId="22231"/>
    <cellStyle name="Input 2 2 2 7" xfId="22232"/>
    <cellStyle name="Input 2 2 2 7 2" xfId="22233"/>
    <cellStyle name="Input 2 2 2 8" xfId="22234"/>
    <cellStyle name="Input 2 2 2 8 2" xfId="22235"/>
    <cellStyle name="Input 2 2 2 9" xfId="22236"/>
    <cellStyle name="Input 2 2 2 9 2" xfId="22237"/>
    <cellStyle name="Input 2 2 3" xfId="8637"/>
    <cellStyle name="Input 2 2 3 10" xfId="22238"/>
    <cellStyle name="Input 2 2 3 10 2" xfId="22239"/>
    <cellStyle name="Input 2 2 3 11" xfId="22240"/>
    <cellStyle name="Input 2 2 3 11 2" xfId="22241"/>
    <cellStyle name="Input 2 2 3 12" xfId="22242"/>
    <cellStyle name="Input 2 2 3 12 2" xfId="22243"/>
    <cellStyle name="Input 2 2 3 13" xfId="22244"/>
    <cellStyle name="Input 2 2 3 13 2" xfId="22245"/>
    <cellStyle name="Input 2 2 3 14" xfId="22246"/>
    <cellStyle name="Input 2 2 3 2" xfId="22247"/>
    <cellStyle name="Input 2 2 3 2 2" xfId="22248"/>
    <cellStyle name="Input 2 2 3 3" xfId="22249"/>
    <cellStyle name="Input 2 2 3 3 2" xfId="22250"/>
    <cellStyle name="Input 2 2 3 4" xfId="22251"/>
    <cellStyle name="Input 2 2 3 4 2" xfId="22252"/>
    <cellStyle name="Input 2 2 3 5" xfId="22253"/>
    <cellStyle name="Input 2 2 3 5 2" xfId="22254"/>
    <cellStyle name="Input 2 2 3 6" xfId="22255"/>
    <cellStyle name="Input 2 2 3 6 2" xfId="22256"/>
    <cellStyle name="Input 2 2 3 7" xfId="22257"/>
    <cellStyle name="Input 2 2 3 7 2" xfId="22258"/>
    <cellStyle name="Input 2 2 3 8" xfId="22259"/>
    <cellStyle name="Input 2 2 3 8 2" xfId="22260"/>
    <cellStyle name="Input 2 2 3 9" xfId="22261"/>
    <cellStyle name="Input 2 2 3 9 2" xfId="22262"/>
    <cellStyle name="Input 2 2 4" xfId="22263"/>
    <cellStyle name="Input 2 2 4 2" xfId="22264"/>
    <cellStyle name="Input 2 2 5" xfId="22265"/>
    <cellStyle name="Input 2 2 6" xfId="46025"/>
    <cellStyle name="Input 2 2 7" xfId="46499"/>
    <cellStyle name="Input 2 20" xfId="1651"/>
    <cellStyle name="Input 2 20 2" xfId="46501"/>
    <cellStyle name="Input 2 21" xfId="20896"/>
    <cellStyle name="Input 2 22" xfId="46024"/>
    <cellStyle name="Input 2 3" xfId="1652"/>
    <cellStyle name="Input 2 3 2" xfId="1653"/>
    <cellStyle name="Input 2 3 2 10" xfId="22266"/>
    <cellStyle name="Input 2 3 2 10 2" xfId="22267"/>
    <cellStyle name="Input 2 3 2 11" xfId="22268"/>
    <cellStyle name="Input 2 3 2 11 2" xfId="22269"/>
    <cellStyle name="Input 2 3 2 12" xfId="22270"/>
    <cellStyle name="Input 2 3 2 12 2" xfId="22271"/>
    <cellStyle name="Input 2 3 2 13" xfId="22272"/>
    <cellStyle name="Input 2 3 2 13 2" xfId="22273"/>
    <cellStyle name="Input 2 3 2 14" xfId="22274"/>
    <cellStyle name="Input 2 3 2 15" xfId="46502"/>
    <cellStyle name="Input 2 3 2 2" xfId="22275"/>
    <cellStyle name="Input 2 3 2 2 2" xfId="22276"/>
    <cellStyle name="Input 2 3 2 2 2 2" xfId="22277"/>
    <cellStyle name="Input 2 3 2 2 3" xfId="22278"/>
    <cellStyle name="Input 2 3 2 3" xfId="22279"/>
    <cellStyle name="Input 2 3 2 3 2" xfId="22280"/>
    <cellStyle name="Input 2 3 2 4" xfId="22281"/>
    <cellStyle name="Input 2 3 2 4 2" xfId="22282"/>
    <cellStyle name="Input 2 3 2 5" xfId="22283"/>
    <cellStyle name="Input 2 3 2 5 2" xfId="22284"/>
    <cellStyle name="Input 2 3 2 6" xfId="22285"/>
    <cellStyle name="Input 2 3 2 6 2" xfId="22286"/>
    <cellStyle name="Input 2 3 2 7" xfId="22287"/>
    <cellStyle name="Input 2 3 2 7 2" xfId="22288"/>
    <cellStyle name="Input 2 3 2 8" xfId="22289"/>
    <cellStyle name="Input 2 3 2 8 2" xfId="22290"/>
    <cellStyle name="Input 2 3 2 9" xfId="22291"/>
    <cellStyle name="Input 2 3 2 9 2" xfId="22292"/>
    <cellStyle name="Input 2 3 3" xfId="22293"/>
    <cellStyle name="Input 2 3 3 10" xfId="22294"/>
    <cellStyle name="Input 2 3 3 10 2" xfId="22295"/>
    <cellStyle name="Input 2 3 3 11" xfId="22296"/>
    <cellStyle name="Input 2 3 3 11 2" xfId="22297"/>
    <cellStyle name="Input 2 3 3 12" xfId="22298"/>
    <cellStyle name="Input 2 3 3 12 2" xfId="22299"/>
    <cellStyle name="Input 2 3 3 13" xfId="22300"/>
    <cellStyle name="Input 2 3 3 13 2" xfId="22301"/>
    <cellStyle name="Input 2 3 3 14" xfId="22302"/>
    <cellStyle name="Input 2 3 3 2" xfId="22303"/>
    <cellStyle name="Input 2 3 3 2 2" xfId="22304"/>
    <cellStyle name="Input 2 3 3 3" xfId="22305"/>
    <cellStyle name="Input 2 3 3 3 2" xfId="22306"/>
    <cellStyle name="Input 2 3 3 4" xfId="22307"/>
    <cellStyle name="Input 2 3 3 4 2" xfId="22308"/>
    <cellStyle name="Input 2 3 3 5" xfId="22309"/>
    <cellStyle name="Input 2 3 3 5 2" xfId="22310"/>
    <cellStyle name="Input 2 3 3 6" xfId="22311"/>
    <cellStyle name="Input 2 3 3 6 2" xfId="22312"/>
    <cellStyle name="Input 2 3 3 7" xfId="22313"/>
    <cellStyle name="Input 2 3 3 7 2" xfId="22314"/>
    <cellStyle name="Input 2 3 3 8" xfId="22315"/>
    <cellStyle name="Input 2 3 3 8 2" xfId="22316"/>
    <cellStyle name="Input 2 3 3 9" xfId="22317"/>
    <cellStyle name="Input 2 3 3 9 2" xfId="22318"/>
    <cellStyle name="Input 2 3 4" xfId="22319"/>
    <cellStyle name="Input 2 3 4 2" xfId="22320"/>
    <cellStyle name="Input 2 3 5" xfId="22321"/>
    <cellStyle name="Input 2 3 6" xfId="46026"/>
    <cellStyle name="Input 2 4" xfId="1654"/>
    <cellStyle name="Input 2 4 10" xfId="22322"/>
    <cellStyle name="Input 2 4 10 2" xfId="22323"/>
    <cellStyle name="Input 2 4 11" xfId="22324"/>
    <cellStyle name="Input 2 4 11 2" xfId="22325"/>
    <cellStyle name="Input 2 4 12" xfId="22326"/>
    <cellStyle name="Input 2 4 12 2" xfId="22327"/>
    <cellStyle name="Input 2 4 13" xfId="22328"/>
    <cellStyle name="Input 2 4 13 2" xfId="22329"/>
    <cellStyle name="Input 2 4 14" xfId="22330"/>
    <cellStyle name="Input 2 4 14 2" xfId="22331"/>
    <cellStyle name="Input 2 4 15" xfId="22332"/>
    <cellStyle name="Input 2 4 16" xfId="46027"/>
    <cellStyle name="Input 2 4 17" xfId="46503"/>
    <cellStyle name="Input 2 4 2" xfId="1655"/>
    <cellStyle name="Input 2 4 2 10" xfId="22333"/>
    <cellStyle name="Input 2 4 2 10 2" xfId="22334"/>
    <cellStyle name="Input 2 4 2 11" xfId="22335"/>
    <cellStyle name="Input 2 4 2 11 2" xfId="22336"/>
    <cellStyle name="Input 2 4 2 12" xfId="22337"/>
    <cellStyle name="Input 2 4 2 12 2" xfId="22338"/>
    <cellStyle name="Input 2 4 2 13" xfId="22339"/>
    <cellStyle name="Input 2 4 2 13 2" xfId="22340"/>
    <cellStyle name="Input 2 4 2 14" xfId="22341"/>
    <cellStyle name="Input 2 4 2 15" xfId="46504"/>
    <cellStyle name="Input 2 4 2 2" xfId="22342"/>
    <cellStyle name="Input 2 4 2 2 2" xfId="22343"/>
    <cellStyle name="Input 2 4 2 3" xfId="22344"/>
    <cellStyle name="Input 2 4 2 3 2" xfId="22345"/>
    <cellStyle name="Input 2 4 2 4" xfId="22346"/>
    <cellStyle name="Input 2 4 2 4 2" xfId="22347"/>
    <cellStyle name="Input 2 4 2 5" xfId="22348"/>
    <cellStyle name="Input 2 4 2 5 2" xfId="22349"/>
    <cellStyle name="Input 2 4 2 6" xfId="22350"/>
    <cellStyle name="Input 2 4 2 6 2" xfId="22351"/>
    <cellStyle name="Input 2 4 2 7" xfId="22352"/>
    <cellStyle name="Input 2 4 2 7 2" xfId="22353"/>
    <cellStyle name="Input 2 4 2 8" xfId="22354"/>
    <cellStyle name="Input 2 4 2 8 2" xfId="22355"/>
    <cellStyle name="Input 2 4 2 9" xfId="22356"/>
    <cellStyle name="Input 2 4 2 9 2" xfId="22357"/>
    <cellStyle name="Input 2 4 3" xfId="8638"/>
    <cellStyle name="Input 2 4 3 2" xfId="22359"/>
    <cellStyle name="Input 2 4 3 3" xfId="22358"/>
    <cellStyle name="Input 2 4 4" xfId="22360"/>
    <cellStyle name="Input 2 4 4 2" xfId="22361"/>
    <cellStyle name="Input 2 4 5" xfId="22362"/>
    <cellStyle name="Input 2 4 5 2" xfId="22363"/>
    <cellStyle name="Input 2 4 6" xfId="22364"/>
    <cellStyle name="Input 2 4 6 2" xfId="22365"/>
    <cellStyle name="Input 2 4 7" xfId="22366"/>
    <cellStyle name="Input 2 4 7 2" xfId="22367"/>
    <cellStyle name="Input 2 4 8" xfId="22368"/>
    <cellStyle name="Input 2 4 8 2" xfId="22369"/>
    <cellStyle name="Input 2 4 9" xfId="22370"/>
    <cellStyle name="Input 2 4 9 2" xfId="22371"/>
    <cellStyle name="Input 2 5" xfId="1656"/>
    <cellStyle name="Input 2 5 10" xfId="22373"/>
    <cellStyle name="Input 2 5 10 2" xfId="22374"/>
    <cellStyle name="Input 2 5 11" xfId="22375"/>
    <cellStyle name="Input 2 5 11 2" xfId="22376"/>
    <cellStyle name="Input 2 5 12" xfId="22377"/>
    <cellStyle name="Input 2 5 12 2" xfId="22378"/>
    <cellStyle name="Input 2 5 13" xfId="22379"/>
    <cellStyle name="Input 2 5 13 2" xfId="22380"/>
    <cellStyle name="Input 2 5 14" xfId="22381"/>
    <cellStyle name="Input 2 5 15" xfId="22372"/>
    <cellStyle name="Input 2 5 16" xfId="46505"/>
    <cellStyle name="Input 2 5 2" xfId="1657"/>
    <cellStyle name="Input 2 5 2 2" xfId="22383"/>
    <cellStyle name="Input 2 5 2 2 2" xfId="22384"/>
    <cellStyle name="Input 2 5 2 3" xfId="22385"/>
    <cellStyle name="Input 2 5 2 4" xfId="22382"/>
    <cellStyle name="Input 2 5 2 5" xfId="46506"/>
    <cellStyle name="Input 2 5 3" xfId="22386"/>
    <cellStyle name="Input 2 5 3 2" xfId="22387"/>
    <cellStyle name="Input 2 5 4" xfId="22388"/>
    <cellStyle name="Input 2 5 4 2" xfId="22389"/>
    <cellStyle name="Input 2 5 5" xfId="22390"/>
    <cellStyle name="Input 2 5 5 2" xfId="22391"/>
    <cellStyle name="Input 2 5 6" xfId="22392"/>
    <cellStyle name="Input 2 5 6 2" xfId="22393"/>
    <cellStyle name="Input 2 5 7" xfId="22394"/>
    <cellStyle name="Input 2 5 7 2" xfId="22395"/>
    <cellStyle name="Input 2 5 8" xfId="22396"/>
    <cellStyle name="Input 2 5 8 2" xfId="22397"/>
    <cellStyle name="Input 2 5 9" xfId="22398"/>
    <cellStyle name="Input 2 5 9 2" xfId="22399"/>
    <cellStyle name="Input 2 6" xfId="1658"/>
    <cellStyle name="Input 2 6 10" xfId="22400"/>
    <cellStyle name="Input 2 6 10 2" xfId="22401"/>
    <cellStyle name="Input 2 6 11" xfId="22402"/>
    <cellStyle name="Input 2 6 11 2" xfId="22403"/>
    <cellStyle name="Input 2 6 12" xfId="22404"/>
    <cellStyle name="Input 2 6 12 2" xfId="22405"/>
    <cellStyle name="Input 2 6 13" xfId="22406"/>
    <cellStyle name="Input 2 6 13 2" xfId="22407"/>
    <cellStyle name="Input 2 6 14" xfId="22408"/>
    <cellStyle name="Input 2 6 15" xfId="46507"/>
    <cellStyle name="Input 2 6 2" xfId="1659"/>
    <cellStyle name="Input 2 6 2 2" xfId="22409"/>
    <cellStyle name="Input 2 6 2 3" xfId="46508"/>
    <cellStyle name="Input 2 6 3" xfId="22410"/>
    <cellStyle name="Input 2 6 3 2" xfId="22411"/>
    <cellStyle name="Input 2 6 4" xfId="22412"/>
    <cellStyle name="Input 2 6 4 2" xfId="22413"/>
    <cellStyle name="Input 2 6 5" xfId="22414"/>
    <cellStyle name="Input 2 6 5 2" xfId="22415"/>
    <cellStyle name="Input 2 6 6" xfId="22416"/>
    <cellStyle name="Input 2 6 6 2" xfId="22417"/>
    <cellStyle name="Input 2 6 7" xfId="22418"/>
    <cellStyle name="Input 2 6 7 2" xfId="22419"/>
    <cellStyle name="Input 2 6 8" xfId="22420"/>
    <cellStyle name="Input 2 6 8 2" xfId="22421"/>
    <cellStyle name="Input 2 6 9" xfId="22422"/>
    <cellStyle name="Input 2 6 9 2" xfId="22423"/>
    <cellStyle name="Input 2 7" xfId="1660"/>
    <cellStyle name="Input 2 7 2" xfId="1661"/>
    <cellStyle name="Input 2 7 2 2" xfId="46510"/>
    <cellStyle name="Input 2 7 3" xfId="46509"/>
    <cellStyle name="Input 2 8" xfId="1662"/>
    <cellStyle name="Input 2 8 2" xfId="1663"/>
    <cellStyle name="Input 2 8 2 2" xfId="46512"/>
    <cellStyle name="Input 2 8 3" xfId="46511"/>
    <cellStyle name="Input 2 9" xfId="1664"/>
    <cellStyle name="Input 2 9 2" xfId="1665"/>
    <cellStyle name="Input 2 9 2 2" xfId="46514"/>
    <cellStyle name="Input 2 9 3" xfId="46513"/>
    <cellStyle name="Input 20" xfId="47209"/>
    <cellStyle name="Input 20 2" xfId="47172"/>
    <cellStyle name="Input 21" xfId="47210"/>
    <cellStyle name="Input 21 2" xfId="47171"/>
    <cellStyle name="Input 22" xfId="47211"/>
    <cellStyle name="Input 22 2" xfId="47170"/>
    <cellStyle name="Input 23" xfId="47212"/>
    <cellStyle name="Input 23 2" xfId="47169"/>
    <cellStyle name="Input 24" xfId="47213"/>
    <cellStyle name="Input 24 2" xfId="47168"/>
    <cellStyle name="Input 25" xfId="47214"/>
    <cellStyle name="Input 25 2" xfId="47167"/>
    <cellStyle name="Input 26" xfId="47215"/>
    <cellStyle name="Input 26 2" xfId="47166"/>
    <cellStyle name="Input 27" xfId="47432"/>
    <cellStyle name="Input 27 2" xfId="47429"/>
    <cellStyle name="Input 28" xfId="47433"/>
    <cellStyle name="Input 28 2" xfId="47428"/>
    <cellStyle name="Input 3" xfId="1666"/>
    <cellStyle name="Input 3 2" xfId="1667"/>
    <cellStyle name="Input 3 2 2" xfId="46516"/>
    <cellStyle name="Input 3 3" xfId="22424"/>
    <cellStyle name="Input 3 4" xfId="46515"/>
    <cellStyle name="Input 4" xfId="1668"/>
    <cellStyle name="Input 4 10" xfId="22426"/>
    <cellStyle name="Input 4 10 2" xfId="22427"/>
    <cellStyle name="Input 4 11" xfId="22428"/>
    <cellStyle name="Input 4 11 2" xfId="22429"/>
    <cellStyle name="Input 4 12" xfId="22430"/>
    <cellStyle name="Input 4 12 2" xfId="22431"/>
    <cellStyle name="Input 4 13" xfId="22432"/>
    <cellStyle name="Input 4 13 2" xfId="22433"/>
    <cellStyle name="Input 4 14" xfId="22434"/>
    <cellStyle name="Input 4 15" xfId="22425"/>
    <cellStyle name="Input 4 16" xfId="46517"/>
    <cellStyle name="Input 4 2" xfId="1669"/>
    <cellStyle name="Input 4 2 2" xfId="22436"/>
    <cellStyle name="Input 4 2 2 2" xfId="22437"/>
    <cellStyle name="Input 4 2 3" xfId="22438"/>
    <cellStyle name="Input 4 2 4" xfId="22435"/>
    <cellStyle name="Input 4 2 5" xfId="46518"/>
    <cellStyle name="Input 4 3" xfId="22439"/>
    <cellStyle name="Input 4 3 2" xfId="22440"/>
    <cellStyle name="Input 4 4" xfId="22441"/>
    <cellStyle name="Input 4 4 2" xfId="22442"/>
    <cellStyle name="Input 4 5" xfId="22443"/>
    <cellStyle name="Input 4 5 2" xfId="22444"/>
    <cellStyle name="Input 4 6" xfId="22445"/>
    <cellStyle name="Input 4 6 2" xfId="22446"/>
    <cellStyle name="Input 4 7" xfId="22447"/>
    <cellStyle name="Input 4 7 2" xfId="22448"/>
    <cellStyle name="Input 4 8" xfId="22449"/>
    <cellStyle name="Input 4 8 2" xfId="22450"/>
    <cellStyle name="Input 4 9" xfId="22451"/>
    <cellStyle name="Input 4 9 2" xfId="22452"/>
    <cellStyle name="Input 5" xfId="1670"/>
    <cellStyle name="Input 5 10" xfId="22454"/>
    <cellStyle name="Input 5 10 2" xfId="22455"/>
    <cellStyle name="Input 5 11" xfId="22456"/>
    <cellStyle name="Input 5 11 2" xfId="22457"/>
    <cellStyle name="Input 5 12" xfId="22458"/>
    <cellStyle name="Input 5 12 2" xfId="22459"/>
    <cellStyle name="Input 5 13" xfId="22460"/>
    <cellStyle name="Input 5 13 2" xfId="22461"/>
    <cellStyle name="Input 5 14" xfId="22462"/>
    <cellStyle name="Input 5 15" xfId="22453"/>
    <cellStyle name="Input 5 16" xfId="46519"/>
    <cellStyle name="Input 5 2" xfId="1671"/>
    <cellStyle name="Input 5 2 2" xfId="22464"/>
    <cellStyle name="Input 5 2 2 2" xfId="22465"/>
    <cellStyle name="Input 5 2 3" xfId="22466"/>
    <cellStyle name="Input 5 2 4" xfId="22463"/>
    <cellStyle name="Input 5 2 5" xfId="46520"/>
    <cellStyle name="Input 5 3" xfId="22467"/>
    <cellStyle name="Input 5 3 2" xfId="22468"/>
    <cellStyle name="Input 5 4" xfId="22469"/>
    <cellStyle name="Input 5 4 2" xfId="22470"/>
    <cellStyle name="Input 5 5" xfId="22471"/>
    <cellStyle name="Input 5 5 2" xfId="22472"/>
    <cellStyle name="Input 5 6" xfId="22473"/>
    <cellStyle name="Input 5 6 2" xfId="22474"/>
    <cellStyle name="Input 5 7" xfId="22475"/>
    <cellStyle name="Input 5 7 2" xfId="22476"/>
    <cellStyle name="Input 5 8" xfId="22477"/>
    <cellStyle name="Input 5 8 2" xfId="22478"/>
    <cellStyle name="Input 5 9" xfId="22479"/>
    <cellStyle name="Input 5 9 2" xfId="22480"/>
    <cellStyle name="Input 6" xfId="1672"/>
    <cellStyle name="Input 6 10" xfId="22482"/>
    <cellStyle name="Input 6 10 2" xfId="22483"/>
    <cellStyle name="Input 6 11" xfId="22484"/>
    <cellStyle name="Input 6 11 2" xfId="22485"/>
    <cellStyle name="Input 6 12" xfId="22486"/>
    <cellStyle name="Input 6 12 2" xfId="22487"/>
    <cellStyle name="Input 6 13" xfId="22488"/>
    <cellStyle name="Input 6 13 2" xfId="22489"/>
    <cellStyle name="Input 6 14" xfId="22490"/>
    <cellStyle name="Input 6 15" xfId="22481"/>
    <cellStyle name="Input 6 16" xfId="46521"/>
    <cellStyle name="Input 6 2" xfId="1673"/>
    <cellStyle name="Input 6 2 2" xfId="22492"/>
    <cellStyle name="Input 6 2 2 2" xfId="22493"/>
    <cellStyle name="Input 6 2 3" xfId="22494"/>
    <cellStyle name="Input 6 2 4" xfId="22491"/>
    <cellStyle name="Input 6 2 5" xfId="46522"/>
    <cellStyle name="Input 6 3" xfId="22495"/>
    <cellStyle name="Input 6 3 2" xfId="22496"/>
    <cellStyle name="Input 6 4" xfId="22497"/>
    <cellStyle name="Input 6 4 2" xfId="22498"/>
    <cellStyle name="Input 6 5" xfId="22499"/>
    <cellStyle name="Input 6 5 2" xfId="22500"/>
    <cellStyle name="Input 6 6" xfId="22501"/>
    <cellStyle name="Input 6 6 2" xfId="22502"/>
    <cellStyle name="Input 6 7" xfId="22503"/>
    <cellStyle name="Input 6 7 2" xfId="22504"/>
    <cellStyle name="Input 6 8" xfId="22505"/>
    <cellStyle name="Input 6 8 2" xfId="22506"/>
    <cellStyle name="Input 6 9" xfId="22507"/>
    <cellStyle name="Input 6 9 2" xfId="22508"/>
    <cellStyle name="Input 7" xfId="1674"/>
    <cellStyle name="Input 7 10" xfId="22510"/>
    <cellStyle name="Input 7 10 2" xfId="22511"/>
    <cellStyle name="Input 7 11" xfId="22512"/>
    <cellStyle name="Input 7 11 2" xfId="22513"/>
    <cellStyle name="Input 7 12" xfId="22514"/>
    <cellStyle name="Input 7 12 2" xfId="22515"/>
    <cellStyle name="Input 7 13" xfId="22516"/>
    <cellStyle name="Input 7 13 2" xfId="22517"/>
    <cellStyle name="Input 7 14" xfId="22518"/>
    <cellStyle name="Input 7 15" xfId="22509"/>
    <cellStyle name="Input 7 16" xfId="46523"/>
    <cellStyle name="Input 7 2" xfId="1675"/>
    <cellStyle name="Input 7 2 2" xfId="22520"/>
    <cellStyle name="Input 7 2 2 2" xfId="22521"/>
    <cellStyle name="Input 7 2 3" xfId="22522"/>
    <cellStyle name="Input 7 2 4" xfId="22519"/>
    <cellStyle name="Input 7 2 5" xfId="46524"/>
    <cellStyle name="Input 7 3" xfId="22523"/>
    <cellStyle name="Input 7 3 2" xfId="22524"/>
    <cellStyle name="Input 7 4" xfId="22525"/>
    <cellStyle name="Input 7 4 2" xfId="22526"/>
    <cellStyle name="Input 7 5" xfId="22527"/>
    <cellStyle name="Input 7 5 2" xfId="22528"/>
    <cellStyle name="Input 7 6" xfId="22529"/>
    <cellStyle name="Input 7 6 2" xfId="22530"/>
    <cellStyle name="Input 7 7" xfId="22531"/>
    <cellStyle name="Input 7 7 2" xfId="22532"/>
    <cellStyle name="Input 7 8" xfId="22533"/>
    <cellStyle name="Input 7 8 2" xfId="22534"/>
    <cellStyle name="Input 7 9" xfId="22535"/>
    <cellStyle name="Input 7 9 2" xfId="22536"/>
    <cellStyle name="Input 8" xfId="1676"/>
    <cellStyle name="Input 8 2" xfId="1677"/>
    <cellStyle name="Input 8 2 2" xfId="46526"/>
    <cellStyle name="Input 8 3" xfId="46525"/>
    <cellStyle name="Input 9" xfId="1678"/>
    <cellStyle name="Input 9 2" xfId="1679"/>
    <cellStyle name="Input 9 2 2" xfId="46528"/>
    <cellStyle name="Input 9 3" xfId="46527"/>
    <cellStyle name="Link Currency (0)" xfId="1680"/>
    <cellStyle name="Link Currency (2)" xfId="1681"/>
    <cellStyle name="Link Units (0)" xfId="1682"/>
    <cellStyle name="Link Units (1)" xfId="1683"/>
    <cellStyle name="Link Units (2)" xfId="1684"/>
    <cellStyle name="Linked Cell 10" xfId="1685"/>
    <cellStyle name="Linked Cell 11" xfId="1686"/>
    <cellStyle name="Linked Cell 12" xfId="1687"/>
    <cellStyle name="Linked Cell 13" xfId="1688"/>
    <cellStyle name="Linked Cell 14" xfId="1689"/>
    <cellStyle name="Linked Cell 15" xfId="1690"/>
    <cellStyle name="Linked Cell 16" xfId="1691"/>
    <cellStyle name="Linked Cell 17" xfId="1692"/>
    <cellStyle name="Linked Cell 18" xfId="1693"/>
    <cellStyle name="Linked Cell 19" xfId="1694"/>
    <cellStyle name="Linked Cell 2" xfId="1695"/>
    <cellStyle name="Linked Cell 2 10" xfId="1696"/>
    <cellStyle name="Linked Cell 2 11" xfId="1697"/>
    <cellStyle name="Linked Cell 2 12" xfId="1698"/>
    <cellStyle name="Linked Cell 2 13" xfId="1699"/>
    <cellStyle name="Linked Cell 2 14" xfId="1700"/>
    <cellStyle name="Linked Cell 2 15" xfId="1701"/>
    <cellStyle name="Linked Cell 2 16" xfId="1702"/>
    <cellStyle name="Linked Cell 2 17" xfId="1703"/>
    <cellStyle name="Linked Cell 2 18" xfId="1704"/>
    <cellStyle name="Linked Cell 2 19" xfId="1705"/>
    <cellStyle name="Linked Cell 2 2" xfId="1706"/>
    <cellStyle name="Linked Cell 2 2 2" xfId="8639"/>
    <cellStyle name="Linked Cell 2 20" xfId="20897"/>
    <cellStyle name="Linked Cell 2 3" xfId="1707"/>
    <cellStyle name="Linked Cell 2 4" xfId="1708"/>
    <cellStyle name="Linked Cell 2 4 2" xfId="8640"/>
    <cellStyle name="Linked Cell 2 5" xfId="1709"/>
    <cellStyle name="Linked Cell 2 6" xfId="1710"/>
    <cellStyle name="Linked Cell 2 7" xfId="1711"/>
    <cellStyle name="Linked Cell 2 8" xfId="1712"/>
    <cellStyle name="Linked Cell 2 9" xfId="1713"/>
    <cellStyle name="Linked Cell 3" xfId="1714"/>
    <cellStyle name="Linked Cell 3 2" xfId="22537"/>
    <cellStyle name="Linked Cell 4" xfId="1715"/>
    <cellStyle name="Linked Cell 5" xfId="1716"/>
    <cellStyle name="Linked Cell 6" xfId="1717"/>
    <cellStyle name="Linked Cell 7" xfId="1718"/>
    <cellStyle name="Linked Cell 8" xfId="1719"/>
    <cellStyle name="Linked Cell 9" xfId="1720"/>
    <cellStyle name="Migliaia (0)_1A1FA1G" xfId="1721"/>
    <cellStyle name="Migliaia_1A1FA1G" xfId="1722"/>
    <cellStyle name="Millares [0]_pldt" xfId="1723"/>
    <cellStyle name="Millares_pldt" xfId="1724"/>
    <cellStyle name="Milliers [0]_AR1194" xfId="1725"/>
    <cellStyle name="Milliers_AR1194" xfId="1726"/>
    <cellStyle name="Moeda [0]_PAG 3" xfId="1727"/>
    <cellStyle name="Moeda_PAG 3" xfId="1728"/>
    <cellStyle name="Mon?§|taire [0]_AR1194P" xfId="1729"/>
    <cellStyle name="Mon?§|taire_AR1194M" xfId="1730"/>
    <cellStyle name="Mon?aire [0]_AR1194t" xfId="1731"/>
    <cellStyle name="Mon?aire_AR1194M" xfId="1732"/>
    <cellStyle name="Mon¨|taire [0]_AR1194" xfId="1733"/>
    <cellStyle name="Mon¨|taire_AR1194" xfId="1734"/>
    <cellStyle name="Moneda [0]_pldt" xfId="1735"/>
    <cellStyle name="Moneda_pldt" xfId="1736"/>
    <cellStyle name="Monétaire [0]_AR1194" xfId="1737"/>
    <cellStyle name="Monétaire_AR1194" xfId="1738"/>
    <cellStyle name="Mon閠aire [0]_AR1194" xfId="1739"/>
    <cellStyle name="Mon閠aire_AR1194" xfId="1740"/>
    <cellStyle name="Neutral 10" xfId="1741"/>
    <cellStyle name="Neutral 11" xfId="1742"/>
    <cellStyle name="Neutral 12" xfId="1743"/>
    <cellStyle name="Neutral 13" xfId="1744"/>
    <cellStyle name="Neutral 14" xfId="1745"/>
    <cellStyle name="Neutral 15" xfId="1746"/>
    <cellStyle name="Neutral 16" xfId="1747"/>
    <cellStyle name="Neutral 17" xfId="1748"/>
    <cellStyle name="Neutral 18" xfId="1749"/>
    <cellStyle name="Neutral 19" xfId="1750"/>
    <cellStyle name="Neutral 2" xfId="1751"/>
    <cellStyle name="Neutral 2 10" xfId="1752"/>
    <cellStyle name="Neutral 2 11" xfId="1753"/>
    <cellStyle name="Neutral 2 12" xfId="1754"/>
    <cellStyle name="Neutral 2 13" xfId="1755"/>
    <cellStyle name="Neutral 2 14" xfId="1756"/>
    <cellStyle name="Neutral 2 15" xfId="1757"/>
    <cellStyle name="Neutral 2 16" xfId="1758"/>
    <cellStyle name="Neutral 2 17" xfId="1759"/>
    <cellStyle name="Neutral 2 18" xfId="1760"/>
    <cellStyle name="Neutral 2 19" xfId="1761"/>
    <cellStyle name="Neutral 2 2" xfId="1762"/>
    <cellStyle name="Neutral 2 2 2" xfId="8641"/>
    <cellStyle name="Neutral 2 20" xfId="20898"/>
    <cellStyle name="Neutral 2 3" xfId="1763"/>
    <cellStyle name="Neutral 2 4" xfId="1764"/>
    <cellStyle name="Neutral 2 4 2" xfId="8642"/>
    <cellStyle name="Neutral 2 5" xfId="1765"/>
    <cellStyle name="Neutral 2 6" xfId="1766"/>
    <cellStyle name="Neutral 2 7" xfId="1767"/>
    <cellStyle name="Neutral 2 8" xfId="1768"/>
    <cellStyle name="Neutral 2 9" xfId="1769"/>
    <cellStyle name="Neutral 3" xfId="1770"/>
    <cellStyle name="Neutral 3 2" xfId="22538"/>
    <cellStyle name="Neutral 4" xfId="1771"/>
    <cellStyle name="Neutral 5" xfId="1772"/>
    <cellStyle name="Neutral 6" xfId="1773"/>
    <cellStyle name="Neutral 7" xfId="1774"/>
    <cellStyle name="Neutral 8" xfId="1775"/>
    <cellStyle name="Neutral 9" xfId="1776"/>
    <cellStyle name="No border" xfId="1777"/>
    <cellStyle name="no dec" xfId="1778"/>
    <cellStyle name="No shade" xfId="1779"/>
    <cellStyle name="No shade 2" xfId="1780"/>
    <cellStyle name="No shade 2 2" xfId="1781"/>
    <cellStyle name="Normal" xfId="0" builtinId="0"/>
    <cellStyle name="Normal - Style1" xfId="1782"/>
    <cellStyle name="Normal - Style1 2" xfId="1783"/>
    <cellStyle name="Normal 10" xfId="1784"/>
    <cellStyle name="Normal 10 10" xfId="8643"/>
    <cellStyle name="Normal 10 10 2" xfId="8644"/>
    <cellStyle name="Normal 10 11" xfId="8645"/>
    <cellStyle name="Normal 10 11 2" xfId="8646"/>
    <cellStyle name="Normal 10 12" xfId="8647"/>
    <cellStyle name="Normal 10 2" xfId="1785"/>
    <cellStyle name="Normal 10 2 2" xfId="1786"/>
    <cellStyle name="Normal 10 2 2 2" xfId="8648"/>
    <cellStyle name="Normal 10 2 2 2 2" xfId="8649"/>
    <cellStyle name="Normal 10 2 2 2 2 2" xfId="8650"/>
    <cellStyle name="Normal 10 2 2 2 2 2 2" xfId="8651"/>
    <cellStyle name="Normal 10 2 2 2 2 3" xfId="8652"/>
    <cellStyle name="Normal 10 2 2 2 3" xfId="8653"/>
    <cellStyle name="Normal 10 2 2 2 3 2" xfId="8654"/>
    <cellStyle name="Normal 10 2 2 2 3 2 2" xfId="8655"/>
    <cellStyle name="Normal 10 2 2 2 3 3" xfId="8656"/>
    <cellStyle name="Normal 10 2 2 2 4" xfId="8657"/>
    <cellStyle name="Normal 10 2 2 2 4 2" xfId="8658"/>
    <cellStyle name="Normal 10 2 2 2 5" xfId="8659"/>
    <cellStyle name="Normal 10 2 2 3" xfId="8660"/>
    <cellStyle name="Normal 10 2 2 3 2" xfId="8661"/>
    <cellStyle name="Normal 10 2 2 3 2 2" xfId="8662"/>
    <cellStyle name="Normal 10 2 2 3 3" xfId="8663"/>
    <cellStyle name="Normal 10 2 2 4" xfId="8664"/>
    <cellStyle name="Normal 10 2 2 4 2" xfId="8665"/>
    <cellStyle name="Normal 10 2 2 4 2 2" xfId="8666"/>
    <cellStyle name="Normal 10 2 2 4 3" xfId="8667"/>
    <cellStyle name="Normal 10 2 2 5" xfId="8668"/>
    <cellStyle name="Normal 10 2 2 5 2" xfId="8669"/>
    <cellStyle name="Normal 10 2 2 6" xfId="8670"/>
    <cellStyle name="Normal 10 2 3" xfId="8671"/>
    <cellStyle name="Normal 10 2 3 2" xfId="8672"/>
    <cellStyle name="Normal 10 2 3 2 2" xfId="8673"/>
    <cellStyle name="Normal 10 2 3 2 2 2" xfId="8674"/>
    <cellStyle name="Normal 10 2 3 2 3" xfId="8675"/>
    <cellStyle name="Normal 10 2 3 3" xfId="8676"/>
    <cellStyle name="Normal 10 2 3 3 2" xfId="8677"/>
    <cellStyle name="Normal 10 2 3 3 2 2" xfId="8678"/>
    <cellStyle name="Normal 10 2 3 3 3" xfId="8679"/>
    <cellStyle name="Normal 10 2 3 4" xfId="8680"/>
    <cellStyle name="Normal 10 2 3 4 2" xfId="8681"/>
    <cellStyle name="Normal 10 2 3 5" xfId="8682"/>
    <cellStyle name="Normal 10 2 4" xfId="8683"/>
    <cellStyle name="Normal 10 2 4 2" xfId="8684"/>
    <cellStyle name="Normal 10 2 4 2 2" xfId="8685"/>
    <cellStyle name="Normal 10 2 4 2 2 2" xfId="8686"/>
    <cellStyle name="Normal 10 2 4 2 3" xfId="8687"/>
    <cellStyle name="Normal 10 2 4 3" xfId="8688"/>
    <cellStyle name="Normal 10 2 4 3 2" xfId="8689"/>
    <cellStyle name="Normal 10 2 4 3 2 2" xfId="8690"/>
    <cellStyle name="Normal 10 2 4 3 3" xfId="8691"/>
    <cellStyle name="Normal 10 2 4 4" xfId="8692"/>
    <cellStyle name="Normal 10 2 4 4 2" xfId="8693"/>
    <cellStyle name="Normal 10 2 4 5" xfId="8694"/>
    <cellStyle name="Normal 10 2 5" xfId="8695"/>
    <cellStyle name="Normal 10 2 6" xfId="8696"/>
    <cellStyle name="Normal 10 2 6 2" xfId="8697"/>
    <cellStyle name="Normal 10 2 6 2 2" xfId="8698"/>
    <cellStyle name="Normal 10 2 6 2 2 2" xfId="8699"/>
    <cellStyle name="Normal 10 2 6 2 3" xfId="8700"/>
    <cellStyle name="Normal 10 2 6 3" xfId="8701"/>
    <cellStyle name="Normal 10 2 6 3 2" xfId="8702"/>
    <cellStyle name="Normal 10 2 6 4" xfId="8703"/>
    <cellStyle name="Normal 10 2 7" xfId="8704"/>
    <cellStyle name="Normal 10 2 7 2" xfId="8705"/>
    <cellStyle name="Normal 10 2 8" xfId="8706"/>
    <cellStyle name="Normal 10 3" xfId="1787"/>
    <cellStyle name="Normal 10 3 10" xfId="8707"/>
    <cellStyle name="Normal 10 3 2" xfId="1788"/>
    <cellStyle name="Normal 10 3 2 2" xfId="8708"/>
    <cellStyle name="Normal 10 3 2 2 2" xfId="8709"/>
    <cellStyle name="Normal 10 3 2 2 2 2" xfId="8710"/>
    <cellStyle name="Normal 10 3 2 2 2 2 2" xfId="8711"/>
    <cellStyle name="Normal 10 3 2 2 2 3" xfId="8712"/>
    <cellStyle name="Normal 10 3 2 2 3" xfId="8713"/>
    <cellStyle name="Normal 10 3 2 2 3 2" xfId="8714"/>
    <cellStyle name="Normal 10 3 2 2 3 2 2" xfId="8715"/>
    <cellStyle name="Normal 10 3 2 2 3 3" xfId="8716"/>
    <cellStyle name="Normal 10 3 2 2 4" xfId="8717"/>
    <cellStyle name="Normal 10 3 2 2 4 2" xfId="8718"/>
    <cellStyle name="Normal 10 3 2 2 5" xfId="8719"/>
    <cellStyle name="Normal 10 3 2 3" xfId="8720"/>
    <cellStyle name="Normal 10 3 2 3 2" xfId="8721"/>
    <cellStyle name="Normal 10 3 2 3 2 2" xfId="8722"/>
    <cellStyle name="Normal 10 3 2 3 3" xfId="8723"/>
    <cellStyle name="Normal 10 3 2 4" xfId="8724"/>
    <cellStyle name="Normal 10 3 2 4 2" xfId="8725"/>
    <cellStyle name="Normal 10 3 2 4 2 2" xfId="8726"/>
    <cellStyle name="Normal 10 3 2 4 3" xfId="8727"/>
    <cellStyle name="Normal 10 3 2 5" xfId="8728"/>
    <cellStyle name="Normal 10 3 2 5 2" xfId="8729"/>
    <cellStyle name="Normal 10 3 2 6" xfId="8730"/>
    <cellStyle name="Normal 10 3 3" xfId="8731"/>
    <cellStyle name="Normal 10 3 3 2" xfId="8732"/>
    <cellStyle name="Normal 10 3 3 2 2" xfId="8733"/>
    <cellStyle name="Normal 10 3 3 2 2 2" xfId="8734"/>
    <cellStyle name="Normal 10 3 3 2 3" xfId="8735"/>
    <cellStyle name="Normal 10 3 3 3" xfId="8736"/>
    <cellStyle name="Normal 10 3 3 3 2" xfId="8737"/>
    <cellStyle name="Normal 10 3 3 3 2 2" xfId="8738"/>
    <cellStyle name="Normal 10 3 3 3 3" xfId="8739"/>
    <cellStyle name="Normal 10 3 3 4" xfId="8740"/>
    <cellStyle name="Normal 10 3 3 4 2" xfId="8741"/>
    <cellStyle name="Normal 10 3 3 5" xfId="8742"/>
    <cellStyle name="Normal 10 3 4" xfId="8743"/>
    <cellStyle name="Normal 10 3 4 2" xfId="8744"/>
    <cellStyle name="Normal 10 3 4 2 2" xfId="8745"/>
    <cellStyle name="Normal 10 3 4 2 2 2" xfId="8746"/>
    <cellStyle name="Normal 10 3 4 2 3" xfId="8747"/>
    <cellStyle name="Normal 10 3 4 3" xfId="8748"/>
    <cellStyle name="Normal 10 3 4 3 2" xfId="8749"/>
    <cellStyle name="Normal 10 3 4 3 2 2" xfId="8750"/>
    <cellStyle name="Normal 10 3 4 3 3" xfId="8751"/>
    <cellStyle name="Normal 10 3 4 4" xfId="8752"/>
    <cellStyle name="Normal 10 3 4 4 2" xfId="8753"/>
    <cellStyle name="Normal 10 3 4 5" xfId="8754"/>
    <cellStyle name="Normal 10 3 5" xfId="8755"/>
    <cellStyle name="Normal 10 3 5 2" xfId="8756"/>
    <cellStyle name="Normal 10 3 5 2 2" xfId="8757"/>
    <cellStyle name="Normal 10 3 5 2 2 2" xfId="8758"/>
    <cellStyle name="Normal 10 3 5 2 3" xfId="8759"/>
    <cellStyle name="Normal 10 3 5 3" xfId="8760"/>
    <cellStyle name="Normal 10 3 5 3 2" xfId="8761"/>
    <cellStyle name="Normal 10 3 5 4" xfId="8762"/>
    <cellStyle name="Normal 10 3 5 4 2" xfId="8763"/>
    <cellStyle name="Normal 10 3 5 5" xfId="8764"/>
    <cellStyle name="Normal 10 3 6" xfId="8765"/>
    <cellStyle name="Normal 10 3 6 2" xfId="8766"/>
    <cellStyle name="Normal 10 3 6 2 2" xfId="8767"/>
    <cellStyle name="Normal 10 3 6 2 2 2" xfId="8768"/>
    <cellStyle name="Normal 10 3 6 2 3" xfId="8769"/>
    <cellStyle name="Normal 10 3 6 3" xfId="8770"/>
    <cellStyle name="Normal 10 3 6 3 2" xfId="8771"/>
    <cellStyle name="Normal 10 3 6 4" xfId="8772"/>
    <cellStyle name="Normal 10 3 7" xfId="8773"/>
    <cellStyle name="Normal 10 3 7 2" xfId="8774"/>
    <cellStyle name="Normal 10 3 7 2 2" xfId="8775"/>
    <cellStyle name="Normal 10 3 7 3" xfId="8776"/>
    <cellStyle name="Normal 10 3 8" xfId="8777"/>
    <cellStyle name="Normal 10 3 8 2" xfId="8778"/>
    <cellStyle name="Normal 10 3 8 2 2" xfId="8779"/>
    <cellStyle name="Normal 10 3 8 3" xfId="8780"/>
    <cellStyle name="Normal 10 3 9" xfId="8781"/>
    <cellStyle name="Normal 10 3 9 2" xfId="8782"/>
    <cellStyle name="Normal 10 4" xfId="1789"/>
    <cellStyle name="Normal 10 4 2" xfId="8784"/>
    <cellStyle name="Normal 10 4 2 2" xfId="8785"/>
    <cellStyle name="Normal 10 4 2 2 2" xfId="8786"/>
    <cellStyle name="Normal 10 4 2 2 2 2" xfId="8787"/>
    <cellStyle name="Normal 10 4 2 2 3" xfId="8788"/>
    <cellStyle name="Normal 10 4 2 3" xfId="8789"/>
    <cellStyle name="Normal 10 4 2 3 2" xfId="8790"/>
    <cellStyle name="Normal 10 4 2 3 2 2" xfId="8791"/>
    <cellStyle name="Normal 10 4 2 3 3" xfId="8792"/>
    <cellStyle name="Normal 10 4 2 4" xfId="8793"/>
    <cellStyle name="Normal 10 4 2 4 2" xfId="8794"/>
    <cellStyle name="Normal 10 4 2 5" xfId="8795"/>
    <cellStyle name="Normal 10 4 3" xfId="8796"/>
    <cellStyle name="Normal 10 4 3 2" xfId="8797"/>
    <cellStyle name="Normal 10 4 3 2 2" xfId="8798"/>
    <cellStyle name="Normal 10 4 3 2 2 2" xfId="8799"/>
    <cellStyle name="Normal 10 4 3 2 3" xfId="8800"/>
    <cellStyle name="Normal 10 4 3 3" xfId="8801"/>
    <cellStyle name="Normal 10 4 3 3 2" xfId="8802"/>
    <cellStyle name="Normal 10 4 3 4" xfId="8803"/>
    <cellStyle name="Normal 10 4 4" xfId="8804"/>
    <cellStyle name="Normal 10 4 4 2" xfId="8805"/>
    <cellStyle name="Normal 10 4 4 2 2" xfId="8806"/>
    <cellStyle name="Normal 10 4 4 3" xfId="8807"/>
    <cellStyle name="Normal 10 4 5" xfId="8808"/>
    <cellStyle name="Normal 10 4 5 2" xfId="8809"/>
    <cellStyle name="Normal 10 4 5 2 2" xfId="8810"/>
    <cellStyle name="Normal 10 4 5 3" xfId="8811"/>
    <cellStyle name="Normal 10 4 6" xfId="8812"/>
    <cellStyle name="Normal 10 4 6 2" xfId="8813"/>
    <cellStyle name="Normal 10 4 7" xfId="8814"/>
    <cellStyle name="Normal 10 4 8" xfId="8783"/>
    <cellStyle name="Normal 10 5" xfId="1790"/>
    <cellStyle name="Normal 10 5 2" xfId="8816"/>
    <cellStyle name="Normal 10 5 2 2" xfId="8817"/>
    <cellStyle name="Normal 10 5 2 2 2" xfId="8818"/>
    <cellStyle name="Normal 10 5 2 3" xfId="8819"/>
    <cellStyle name="Normal 10 5 3" xfId="8820"/>
    <cellStyle name="Normal 10 5 3 2" xfId="8821"/>
    <cellStyle name="Normal 10 5 3 2 2" xfId="8822"/>
    <cellStyle name="Normal 10 5 3 3" xfId="8823"/>
    <cellStyle name="Normal 10 5 4" xfId="8824"/>
    <cellStyle name="Normal 10 5 4 2" xfId="8825"/>
    <cellStyle name="Normal 10 5 5" xfId="8826"/>
    <cellStyle name="Normal 10 5 6" xfId="8815"/>
    <cellStyle name="Normal 10 6" xfId="1791"/>
    <cellStyle name="Normal 10 6 2" xfId="8827"/>
    <cellStyle name="Normal 10 6 2 2" xfId="8828"/>
    <cellStyle name="Normal 10 6 2 2 2" xfId="8829"/>
    <cellStyle name="Normal 10 6 2 3" xfId="8830"/>
    <cellStyle name="Normal 10 6 3" xfId="8831"/>
    <cellStyle name="Normal 10 6 3 2" xfId="8832"/>
    <cellStyle name="Normal 10 6 3 2 2" xfId="8833"/>
    <cellStyle name="Normal 10 6 3 3" xfId="8834"/>
    <cellStyle name="Normal 10 6 4" xfId="8835"/>
    <cellStyle name="Normal 10 6 4 2" xfId="8836"/>
    <cellStyle name="Normal 10 6 5" xfId="8837"/>
    <cellStyle name="Normal 10 7" xfId="8838"/>
    <cellStyle name="Normal 10 8" xfId="8839"/>
    <cellStyle name="Normal 10 8 2" xfId="8840"/>
    <cellStyle name="Normal 10 8 2 2" xfId="8841"/>
    <cellStyle name="Normal 10 8 2 2 2" xfId="8842"/>
    <cellStyle name="Normal 10 8 2 3" xfId="8843"/>
    <cellStyle name="Normal 10 8 3" xfId="8844"/>
    <cellStyle name="Normal 10 8 3 2" xfId="8845"/>
    <cellStyle name="Normal 10 8 4" xfId="8846"/>
    <cellStyle name="Normal 10 8 4 2" xfId="8847"/>
    <cellStyle name="Normal 10 8 5" xfId="8848"/>
    <cellStyle name="Normal 10 9" xfId="8849"/>
    <cellStyle name="Normal 10 9 2" xfId="8850"/>
    <cellStyle name="Normal 10 9 2 2" xfId="8851"/>
    <cellStyle name="Normal 10 9 2 2 2" xfId="8852"/>
    <cellStyle name="Normal 10 9 2 3" xfId="8853"/>
    <cellStyle name="Normal 10 9 3" xfId="8854"/>
    <cellStyle name="Normal 10 9 3 2" xfId="8855"/>
    <cellStyle name="Normal 10 9 4" xfId="8856"/>
    <cellStyle name="Normal 100" xfId="4619"/>
    <cellStyle name="Normal 100 2" xfId="47519"/>
    <cellStyle name="Normal 101" xfId="4689"/>
    <cellStyle name="Normal 102" xfId="4690"/>
    <cellStyle name="Normal 103" xfId="4694"/>
    <cellStyle name="Normal 104" xfId="4695"/>
    <cellStyle name="Normal 105" xfId="4699"/>
    <cellStyle name="Normal 106" xfId="4618"/>
    <cellStyle name="Normal 107" xfId="4741"/>
    <cellStyle name="Normal 108" xfId="4742"/>
    <cellStyle name="Normal 109" xfId="4746"/>
    <cellStyle name="Normal 11" xfId="1792"/>
    <cellStyle name="Normal 11 2" xfId="1793"/>
    <cellStyle name="Normal 11 2 10" xfId="8858"/>
    <cellStyle name="Normal 11 2 10 2" xfId="8859"/>
    <cellStyle name="Normal 11 2 10 2 2" xfId="8860"/>
    <cellStyle name="Normal 11 2 10 2 2 2" xfId="8861"/>
    <cellStyle name="Normal 11 2 10 2 3" xfId="8862"/>
    <cellStyle name="Normal 11 2 10 3" xfId="8863"/>
    <cellStyle name="Normal 11 2 10 3 2" xfId="8864"/>
    <cellStyle name="Normal 11 2 10 3 2 2" xfId="8865"/>
    <cellStyle name="Normal 11 2 10 3 3" xfId="8866"/>
    <cellStyle name="Normal 11 2 10 4" xfId="8867"/>
    <cellStyle name="Normal 11 2 10 4 2" xfId="8868"/>
    <cellStyle name="Normal 11 2 10 5" xfId="8869"/>
    <cellStyle name="Normal 11 2 11" xfId="8870"/>
    <cellStyle name="Normal 11 2 11 2" xfId="8871"/>
    <cellStyle name="Normal 11 2 11 2 2" xfId="8872"/>
    <cellStyle name="Normal 11 2 11 2 2 2" xfId="8873"/>
    <cellStyle name="Normal 11 2 11 2 3" xfId="8874"/>
    <cellStyle name="Normal 11 2 11 3" xfId="8875"/>
    <cellStyle name="Normal 11 2 11 3 2" xfId="8876"/>
    <cellStyle name="Normal 11 2 11 3 2 2" xfId="8877"/>
    <cellStyle name="Normal 11 2 11 3 3" xfId="8878"/>
    <cellStyle name="Normal 11 2 11 4" xfId="8879"/>
    <cellStyle name="Normal 11 2 11 4 2" xfId="8880"/>
    <cellStyle name="Normal 11 2 11 5" xfId="8881"/>
    <cellStyle name="Normal 11 2 12" xfId="8882"/>
    <cellStyle name="Normal 11 2 12 2" xfId="8883"/>
    <cellStyle name="Normal 11 2 12 2 2" xfId="8884"/>
    <cellStyle name="Normal 11 2 12 2 2 2" xfId="8885"/>
    <cellStyle name="Normal 11 2 12 2 3" xfId="8886"/>
    <cellStyle name="Normal 11 2 12 3" xfId="8887"/>
    <cellStyle name="Normal 11 2 12 3 2" xfId="8888"/>
    <cellStyle name="Normal 11 2 12 3 2 2" xfId="8889"/>
    <cellStyle name="Normal 11 2 12 3 3" xfId="8890"/>
    <cellStyle name="Normal 11 2 12 4" xfId="8891"/>
    <cellStyle name="Normal 11 2 12 4 2" xfId="8892"/>
    <cellStyle name="Normal 11 2 12 5" xfId="8893"/>
    <cellStyle name="Normal 11 2 13" xfId="8894"/>
    <cellStyle name="Normal 11 2 13 2" xfId="8895"/>
    <cellStyle name="Normal 11 2 13 2 2" xfId="8896"/>
    <cellStyle name="Normal 11 2 13 2 2 2" xfId="8897"/>
    <cellStyle name="Normal 11 2 13 2 3" xfId="8898"/>
    <cellStyle name="Normal 11 2 13 3" xfId="8899"/>
    <cellStyle name="Normal 11 2 13 3 2" xfId="8900"/>
    <cellStyle name="Normal 11 2 13 4" xfId="8901"/>
    <cellStyle name="Normal 11 2 13 4 2" xfId="8902"/>
    <cellStyle name="Normal 11 2 13 5" xfId="8903"/>
    <cellStyle name="Normal 11 2 14" xfId="8904"/>
    <cellStyle name="Normal 11 2 14 2" xfId="8905"/>
    <cellStyle name="Normal 11 2 14 2 2" xfId="8906"/>
    <cellStyle name="Normal 11 2 14 3" xfId="8907"/>
    <cellStyle name="Normal 11 2 15" xfId="8908"/>
    <cellStyle name="Normal 11 2 15 2" xfId="8909"/>
    <cellStyle name="Normal 11 2 15 2 2" xfId="8910"/>
    <cellStyle name="Normal 11 2 15 3" xfId="8911"/>
    <cellStyle name="Normal 11 2 16" xfId="8912"/>
    <cellStyle name="Normal 11 2 16 2" xfId="8913"/>
    <cellStyle name="Normal 11 2 17" xfId="8914"/>
    <cellStyle name="Normal 11 2 17 2" xfId="8915"/>
    <cellStyle name="Normal 11 2 18" xfId="8916"/>
    <cellStyle name="Normal 11 2 2" xfId="1794"/>
    <cellStyle name="Normal 11 2 2 10" xfId="8917"/>
    <cellStyle name="Normal 11 2 2 10 2" xfId="8918"/>
    <cellStyle name="Normal 11 2 2 10 2 2" xfId="8919"/>
    <cellStyle name="Normal 11 2 2 10 2 2 2" xfId="8920"/>
    <cellStyle name="Normal 11 2 2 10 2 3" xfId="8921"/>
    <cellStyle name="Normal 11 2 2 10 3" xfId="8922"/>
    <cellStyle name="Normal 11 2 2 10 3 2" xfId="8923"/>
    <cellStyle name="Normal 11 2 2 10 4" xfId="8924"/>
    <cellStyle name="Normal 11 2 2 11" xfId="8925"/>
    <cellStyle name="Normal 11 2 2 11 2" xfId="8926"/>
    <cellStyle name="Normal 11 2 2 11 2 2" xfId="8927"/>
    <cellStyle name="Normal 11 2 2 11 3" xfId="8928"/>
    <cellStyle name="Normal 11 2 2 12" xfId="8929"/>
    <cellStyle name="Normal 11 2 2 12 2" xfId="8930"/>
    <cellStyle name="Normal 11 2 2 12 2 2" xfId="8931"/>
    <cellStyle name="Normal 11 2 2 12 3" xfId="8932"/>
    <cellStyle name="Normal 11 2 2 13" xfId="8933"/>
    <cellStyle name="Normal 11 2 2 13 2" xfId="8934"/>
    <cellStyle name="Normal 11 2 2 14" xfId="8935"/>
    <cellStyle name="Normal 11 2 2 15" xfId="22539"/>
    <cellStyle name="Normal 11 2 2 2" xfId="8936"/>
    <cellStyle name="Normal 11 2 2 2 10" xfId="8937"/>
    <cellStyle name="Normal 11 2 2 2 10 2" xfId="8938"/>
    <cellStyle name="Normal 11 2 2 2 11" xfId="8939"/>
    <cellStyle name="Normal 11 2 2 2 2" xfId="8940"/>
    <cellStyle name="Normal 11 2 2 2 2 2" xfId="8941"/>
    <cellStyle name="Normal 11 2 2 2 2 2 2" xfId="8942"/>
    <cellStyle name="Normal 11 2 2 2 2 2 2 2" xfId="8943"/>
    <cellStyle name="Normal 11 2 2 2 2 2 2 2 2" xfId="8944"/>
    <cellStyle name="Normal 11 2 2 2 2 2 2 3" xfId="8945"/>
    <cellStyle name="Normal 11 2 2 2 2 2 3" xfId="8946"/>
    <cellStyle name="Normal 11 2 2 2 2 2 3 2" xfId="8947"/>
    <cellStyle name="Normal 11 2 2 2 2 2 3 2 2" xfId="8948"/>
    <cellStyle name="Normal 11 2 2 2 2 2 3 3" xfId="8949"/>
    <cellStyle name="Normal 11 2 2 2 2 2 4" xfId="8950"/>
    <cellStyle name="Normal 11 2 2 2 2 2 4 2" xfId="8951"/>
    <cellStyle name="Normal 11 2 2 2 2 2 5" xfId="8952"/>
    <cellStyle name="Normal 11 2 2 2 2 3" xfId="8953"/>
    <cellStyle name="Normal 11 2 2 2 2 3 2" xfId="8954"/>
    <cellStyle name="Normal 11 2 2 2 2 3 2 2" xfId="8955"/>
    <cellStyle name="Normal 11 2 2 2 2 3 3" xfId="8956"/>
    <cellStyle name="Normal 11 2 2 2 2 4" xfId="8957"/>
    <cellStyle name="Normal 11 2 2 2 2 4 2" xfId="8958"/>
    <cellStyle name="Normal 11 2 2 2 2 4 2 2" xfId="8959"/>
    <cellStyle name="Normal 11 2 2 2 2 4 3" xfId="8960"/>
    <cellStyle name="Normal 11 2 2 2 2 5" xfId="8961"/>
    <cellStyle name="Normal 11 2 2 2 2 5 2" xfId="8962"/>
    <cellStyle name="Normal 11 2 2 2 2 6" xfId="8963"/>
    <cellStyle name="Normal 11 2 2 2 3" xfId="8964"/>
    <cellStyle name="Normal 11 2 2 2 3 2" xfId="8965"/>
    <cellStyle name="Normal 11 2 2 2 3 2 2" xfId="8966"/>
    <cellStyle name="Normal 11 2 2 2 3 2 2 2" xfId="8967"/>
    <cellStyle name="Normal 11 2 2 2 3 2 2 2 2" xfId="8968"/>
    <cellStyle name="Normal 11 2 2 2 3 2 2 3" xfId="8969"/>
    <cellStyle name="Normal 11 2 2 2 3 2 3" xfId="8970"/>
    <cellStyle name="Normal 11 2 2 2 3 2 3 2" xfId="8971"/>
    <cellStyle name="Normal 11 2 2 2 3 2 3 2 2" xfId="8972"/>
    <cellStyle name="Normal 11 2 2 2 3 2 3 3" xfId="8973"/>
    <cellStyle name="Normal 11 2 2 2 3 2 4" xfId="8974"/>
    <cellStyle name="Normal 11 2 2 2 3 2 4 2" xfId="8975"/>
    <cellStyle name="Normal 11 2 2 2 3 2 5" xfId="8976"/>
    <cellStyle name="Normal 11 2 2 2 3 3" xfId="8977"/>
    <cellStyle name="Normal 11 2 2 2 3 3 2" xfId="8978"/>
    <cellStyle name="Normal 11 2 2 2 3 3 2 2" xfId="8979"/>
    <cellStyle name="Normal 11 2 2 2 3 3 3" xfId="8980"/>
    <cellStyle name="Normal 11 2 2 2 3 4" xfId="8981"/>
    <cellStyle name="Normal 11 2 2 2 3 4 2" xfId="8982"/>
    <cellStyle name="Normal 11 2 2 2 3 4 2 2" xfId="8983"/>
    <cellStyle name="Normal 11 2 2 2 3 4 3" xfId="8984"/>
    <cellStyle name="Normal 11 2 2 2 3 5" xfId="8985"/>
    <cellStyle name="Normal 11 2 2 2 3 5 2" xfId="8986"/>
    <cellStyle name="Normal 11 2 2 2 3 6" xfId="8987"/>
    <cellStyle name="Normal 11 2 2 2 4" xfId="8988"/>
    <cellStyle name="Normal 11 2 2 2 4 2" xfId="8989"/>
    <cellStyle name="Normal 11 2 2 2 4 2 2" xfId="8990"/>
    <cellStyle name="Normal 11 2 2 2 4 2 2 2" xfId="8991"/>
    <cellStyle name="Normal 11 2 2 2 4 2 3" xfId="8992"/>
    <cellStyle name="Normal 11 2 2 2 4 3" xfId="8993"/>
    <cellStyle name="Normal 11 2 2 2 4 3 2" xfId="8994"/>
    <cellStyle name="Normal 11 2 2 2 4 3 2 2" xfId="8995"/>
    <cellStyle name="Normal 11 2 2 2 4 3 3" xfId="8996"/>
    <cellStyle name="Normal 11 2 2 2 4 4" xfId="8997"/>
    <cellStyle name="Normal 11 2 2 2 4 4 2" xfId="8998"/>
    <cellStyle name="Normal 11 2 2 2 4 5" xfId="8999"/>
    <cellStyle name="Normal 11 2 2 2 5" xfId="9000"/>
    <cellStyle name="Normal 11 2 2 2 5 2" xfId="9001"/>
    <cellStyle name="Normal 11 2 2 2 5 2 2" xfId="9002"/>
    <cellStyle name="Normal 11 2 2 2 5 2 2 2" xfId="9003"/>
    <cellStyle name="Normal 11 2 2 2 5 2 3" xfId="9004"/>
    <cellStyle name="Normal 11 2 2 2 5 3" xfId="9005"/>
    <cellStyle name="Normal 11 2 2 2 5 3 2" xfId="9006"/>
    <cellStyle name="Normal 11 2 2 2 5 3 2 2" xfId="9007"/>
    <cellStyle name="Normal 11 2 2 2 5 3 3" xfId="9008"/>
    <cellStyle name="Normal 11 2 2 2 5 4" xfId="9009"/>
    <cellStyle name="Normal 11 2 2 2 5 4 2" xfId="9010"/>
    <cellStyle name="Normal 11 2 2 2 5 5" xfId="9011"/>
    <cellStyle name="Normal 11 2 2 2 6" xfId="9012"/>
    <cellStyle name="Normal 11 2 2 2 6 2" xfId="9013"/>
    <cellStyle name="Normal 11 2 2 2 6 2 2" xfId="9014"/>
    <cellStyle name="Normal 11 2 2 2 6 2 2 2" xfId="9015"/>
    <cellStyle name="Normal 11 2 2 2 6 2 3" xfId="9016"/>
    <cellStyle name="Normal 11 2 2 2 6 3" xfId="9017"/>
    <cellStyle name="Normal 11 2 2 2 6 3 2" xfId="9018"/>
    <cellStyle name="Normal 11 2 2 2 6 4" xfId="9019"/>
    <cellStyle name="Normal 11 2 2 2 6 4 2" xfId="9020"/>
    <cellStyle name="Normal 11 2 2 2 6 5" xfId="9021"/>
    <cellStyle name="Normal 11 2 2 2 7" xfId="9022"/>
    <cellStyle name="Normal 11 2 2 2 7 2" xfId="9023"/>
    <cellStyle name="Normal 11 2 2 2 7 2 2" xfId="9024"/>
    <cellStyle name="Normal 11 2 2 2 7 2 2 2" xfId="9025"/>
    <cellStyle name="Normal 11 2 2 2 7 2 3" xfId="9026"/>
    <cellStyle name="Normal 11 2 2 2 7 3" xfId="9027"/>
    <cellStyle name="Normal 11 2 2 2 7 3 2" xfId="9028"/>
    <cellStyle name="Normal 11 2 2 2 7 4" xfId="9029"/>
    <cellStyle name="Normal 11 2 2 2 8" xfId="9030"/>
    <cellStyle name="Normal 11 2 2 2 8 2" xfId="9031"/>
    <cellStyle name="Normal 11 2 2 2 8 2 2" xfId="9032"/>
    <cellStyle name="Normal 11 2 2 2 8 3" xfId="9033"/>
    <cellStyle name="Normal 11 2 2 2 9" xfId="9034"/>
    <cellStyle name="Normal 11 2 2 2 9 2" xfId="9035"/>
    <cellStyle name="Normal 11 2 2 2 9 2 2" xfId="9036"/>
    <cellStyle name="Normal 11 2 2 2 9 3" xfId="9037"/>
    <cellStyle name="Normal 11 2 2 3" xfId="9038"/>
    <cellStyle name="Normal 11 2 2 3 10" xfId="9039"/>
    <cellStyle name="Normal 11 2 2 3 2" xfId="9040"/>
    <cellStyle name="Normal 11 2 2 3 2 2" xfId="9041"/>
    <cellStyle name="Normal 11 2 2 3 2 2 2" xfId="9042"/>
    <cellStyle name="Normal 11 2 2 3 2 2 2 2" xfId="9043"/>
    <cellStyle name="Normal 11 2 2 3 2 2 2 2 2" xfId="9044"/>
    <cellStyle name="Normal 11 2 2 3 2 2 2 3" xfId="9045"/>
    <cellStyle name="Normal 11 2 2 3 2 2 3" xfId="9046"/>
    <cellStyle name="Normal 11 2 2 3 2 2 3 2" xfId="9047"/>
    <cellStyle name="Normal 11 2 2 3 2 2 3 2 2" xfId="9048"/>
    <cellStyle name="Normal 11 2 2 3 2 2 3 3" xfId="9049"/>
    <cellStyle name="Normal 11 2 2 3 2 2 4" xfId="9050"/>
    <cellStyle name="Normal 11 2 2 3 2 2 4 2" xfId="9051"/>
    <cellStyle name="Normal 11 2 2 3 2 2 5" xfId="9052"/>
    <cellStyle name="Normal 11 2 2 3 2 3" xfId="9053"/>
    <cellStyle name="Normal 11 2 2 3 2 3 2" xfId="9054"/>
    <cellStyle name="Normal 11 2 2 3 2 3 2 2" xfId="9055"/>
    <cellStyle name="Normal 11 2 2 3 2 3 3" xfId="9056"/>
    <cellStyle name="Normal 11 2 2 3 2 4" xfId="9057"/>
    <cellStyle name="Normal 11 2 2 3 2 4 2" xfId="9058"/>
    <cellStyle name="Normal 11 2 2 3 2 4 2 2" xfId="9059"/>
    <cellStyle name="Normal 11 2 2 3 2 4 3" xfId="9060"/>
    <cellStyle name="Normal 11 2 2 3 2 5" xfId="9061"/>
    <cellStyle name="Normal 11 2 2 3 2 5 2" xfId="9062"/>
    <cellStyle name="Normal 11 2 2 3 2 6" xfId="9063"/>
    <cellStyle name="Normal 11 2 2 3 3" xfId="9064"/>
    <cellStyle name="Normal 11 2 2 3 3 2" xfId="9065"/>
    <cellStyle name="Normal 11 2 2 3 3 2 2" xfId="9066"/>
    <cellStyle name="Normal 11 2 2 3 3 2 2 2" xfId="9067"/>
    <cellStyle name="Normal 11 2 2 3 3 2 3" xfId="9068"/>
    <cellStyle name="Normal 11 2 2 3 3 3" xfId="9069"/>
    <cellStyle name="Normal 11 2 2 3 3 3 2" xfId="9070"/>
    <cellStyle name="Normal 11 2 2 3 3 3 2 2" xfId="9071"/>
    <cellStyle name="Normal 11 2 2 3 3 3 3" xfId="9072"/>
    <cellStyle name="Normal 11 2 2 3 3 4" xfId="9073"/>
    <cellStyle name="Normal 11 2 2 3 3 4 2" xfId="9074"/>
    <cellStyle name="Normal 11 2 2 3 3 5" xfId="9075"/>
    <cellStyle name="Normal 11 2 2 3 4" xfId="9076"/>
    <cellStyle name="Normal 11 2 2 3 4 2" xfId="9077"/>
    <cellStyle name="Normal 11 2 2 3 4 2 2" xfId="9078"/>
    <cellStyle name="Normal 11 2 2 3 4 2 2 2" xfId="9079"/>
    <cellStyle name="Normal 11 2 2 3 4 2 3" xfId="9080"/>
    <cellStyle name="Normal 11 2 2 3 4 3" xfId="9081"/>
    <cellStyle name="Normal 11 2 2 3 4 3 2" xfId="9082"/>
    <cellStyle name="Normal 11 2 2 3 4 3 2 2" xfId="9083"/>
    <cellStyle name="Normal 11 2 2 3 4 3 3" xfId="9084"/>
    <cellStyle name="Normal 11 2 2 3 4 4" xfId="9085"/>
    <cellStyle name="Normal 11 2 2 3 4 4 2" xfId="9086"/>
    <cellStyle name="Normal 11 2 2 3 4 5" xfId="9087"/>
    <cellStyle name="Normal 11 2 2 3 5" xfId="9088"/>
    <cellStyle name="Normal 11 2 2 3 5 2" xfId="9089"/>
    <cellStyle name="Normal 11 2 2 3 5 2 2" xfId="9090"/>
    <cellStyle name="Normal 11 2 2 3 5 2 2 2" xfId="9091"/>
    <cellStyle name="Normal 11 2 2 3 5 2 3" xfId="9092"/>
    <cellStyle name="Normal 11 2 2 3 5 3" xfId="9093"/>
    <cellStyle name="Normal 11 2 2 3 5 3 2" xfId="9094"/>
    <cellStyle name="Normal 11 2 2 3 5 4" xfId="9095"/>
    <cellStyle name="Normal 11 2 2 3 5 4 2" xfId="9096"/>
    <cellStyle name="Normal 11 2 2 3 5 5" xfId="9097"/>
    <cellStyle name="Normal 11 2 2 3 6" xfId="9098"/>
    <cellStyle name="Normal 11 2 2 3 6 2" xfId="9099"/>
    <cellStyle name="Normal 11 2 2 3 6 2 2" xfId="9100"/>
    <cellStyle name="Normal 11 2 2 3 6 2 2 2" xfId="9101"/>
    <cellStyle name="Normal 11 2 2 3 6 2 3" xfId="9102"/>
    <cellStyle name="Normal 11 2 2 3 6 3" xfId="9103"/>
    <cellStyle name="Normal 11 2 2 3 6 3 2" xfId="9104"/>
    <cellStyle name="Normal 11 2 2 3 6 4" xfId="9105"/>
    <cellStyle name="Normal 11 2 2 3 7" xfId="9106"/>
    <cellStyle name="Normal 11 2 2 3 7 2" xfId="9107"/>
    <cellStyle name="Normal 11 2 2 3 7 2 2" xfId="9108"/>
    <cellStyle name="Normal 11 2 2 3 7 3" xfId="9109"/>
    <cellStyle name="Normal 11 2 2 3 8" xfId="9110"/>
    <cellStyle name="Normal 11 2 2 3 8 2" xfId="9111"/>
    <cellStyle name="Normal 11 2 2 3 8 2 2" xfId="9112"/>
    <cellStyle name="Normal 11 2 2 3 8 3" xfId="9113"/>
    <cellStyle name="Normal 11 2 2 3 9" xfId="9114"/>
    <cellStyle name="Normal 11 2 2 3 9 2" xfId="9115"/>
    <cellStyle name="Normal 11 2 2 4" xfId="9116"/>
    <cellStyle name="Normal 11 2 2 4 2" xfId="9117"/>
    <cellStyle name="Normal 11 2 2 4 2 2" xfId="9118"/>
    <cellStyle name="Normal 11 2 2 4 2 2 2" xfId="9119"/>
    <cellStyle name="Normal 11 2 2 4 2 2 2 2" xfId="9120"/>
    <cellStyle name="Normal 11 2 2 4 2 2 3" xfId="9121"/>
    <cellStyle name="Normal 11 2 2 4 2 3" xfId="9122"/>
    <cellStyle name="Normal 11 2 2 4 2 3 2" xfId="9123"/>
    <cellStyle name="Normal 11 2 2 4 2 3 2 2" xfId="9124"/>
    <cellStyle name="Normal 11 2 2 4 2 3 3" xfId="9125"/>
    <cellStyle name="Normal 11 2 2 4 2 4" xfId="9126"/>
    <cellStyle name="Normal 11 2 2 4 2 4 2" xfId="9127"/>
    <cellStyle name="Normal 11 2 2 4 2 5" xfId="9128"/>
    <cellStyle name="Normal 11 2 2 4 3" xfId="9129"/>
    <cellStyle name="Normal 11 2 2 4 3 2" xfId="9130"/>
    <cellStyle name="Normal 11 2 2 4 3 2 2" xfId="9131"/>
    <cellStyle name="Normal 11 2 2 4 3 2 2 2" xfId="9132"/>
    <cellStyle name="Normal 11 2 2 4 3 2 3" xfId="9133"/>
    <cellStyle name="Normal 11 2 2 4 3 3" xfId="9134"/>
    <cellStyle name="Normal 11 2 2 4 3 3 2" xfId="9135"/>
    <cellStyle name="Normal 11 2 2 4 3 4" xfId="9136"/>
    <cellStyle name="Normal 11 2 2 4 4" xfId="9137"/>
    <cellStyle name="Normal 11 2 2 4 4 2" xfId="9138"/>
    <cellStyle name="Normal 11 2 2 4 4 2 2" xfId="9139"/>
    <cellStyle name="Normal 11 2 2 4 4 3" xfId="9140"/>
    <cellStyle name="Normal 11 2 2 4 5" xfId="9141"/>
    <cellStyle name="Normal 11 2 2 4 5 2" xfId="9142"/>
    <cellStyle name="Normal 11 2 2 4 5 2 2" xfId="9143"/>
    <cellStyle name="Normal 11 2 2 4 5 3" xfId="9144"/>
    <cellStyle name="Normal 11 2 2 4 6" xfId="9145"/>
    <cellStyle name="Normal 11 2 2 4 6 2" xfId="9146"/>
    <cellStyle name="Normal 11 2 2 4 7" xfId="9147"/>
    <cellStyle name="Normal 11 2 2 5" xfId="9148"/>
    <cellStyle name="Normal 11 2 2 5 2" xfId="9149"/>
    <cellStyle name="Normal 11 2 2 5 2 2" xfId="9150"/>
    <cellStyle name="Normal 11 2 2 5 2 2 2" xfId="9151"/>
    <cellStyle name="Normal 11 2 2 5 2 2 2 2" xfId="9152"/>
    <cellStyle name="Normal 11 2 2 5 2 2 3" xfId="9153"/>
    <cellStyle name="Normal 11 2 2 5 2 3" xfId="9154"/>
    <cellStyle name="Normal 11 2 2 5 2 3 2" xfId="9155"/>
    <cellStyle name="Normal 11 2 2 5 2 3 2 2" xfId="9156"/>
    <cellStyle name="Normal 11 2 2 5 2 3 3" xfId="9157"/>
    <cellStyle name="Normal 11 2 2 5 2 4" xfId="9158"/>
    <cellStyle name="Normal 11 2 2 5 2 4 2" xfId="9159"/>
    <cellStyle name="Normal 11 2 2 5 2 5" xfId="9160"/>
    <cellStyle name="Normal 11 2 2 5 3" xfId="9161"/>
    <cellStyle name="Normal 11 2 2 5 3 2" xfId="9162"/>
    <cellStyle name="Normal 11 2 2 5 3 2 2" xfId="9163"/>
    <cellStyle name="Normal 11 2 2 5 3 3" xfId="9164"/>
    <cellStyle name="Normal 11 2 2 5 4" xfId="9165"/>
    <cellStyle name="Normal 11 2 2 5 4 2" xfId="9166"/>
    <cellStyle name="Normal 11 2 2 5 4 2 2" xfId="9167"/>
    <cellStyle name="Normal 11 2 2 5 4 3" xfId="9168"/>
    <cellStyle name="Normal 11 2 2 5 5" xfId="9169"/>
    <cellStyle name="Normal 11 2 2 5 5 2" xfId="9170"/>
    <cellStyle name="Normal 11 2 2 5 6" xfId="9171"/>
    <cellStyle name="Normal 11 2 2 6" xfId="9172"/>
    <cellStyle name="Normal 11 2 2 6 2" xfId="9173"/>
    <cellStyle name="Normal 11 2 2 6 2 2" xfId="9174"/>
    <cellStyle name="Normal 11 2 2 6 2 2 2" xfId="9175"/>
    <cellStyle name="Normal 11 2 2 6 2 2 2 2" xfId="9176"/>
    <cellStyle name="Normal 11 2 2 6 2 2 3" xfId="9177"/>
    <cellStyle name="Normal 11 2 2 6 2 3" xfId="9178"/>
    <cellStyle name="Normal 11 2 2 6 2 3 2" xfId="9179"/>
    <cellStyle name="Normal 11 2 2 6 2 3 2 2" xfId="9180"/>
    <cellStyle name="Normal 11 2 2 6 2 3 3" xfId="9181"/>
    <cellStyle name="Normal 11 2 2 6 2 4" xfId="9182"/>
    <cellStyle name="Normal 11 2 2 6 2 4 2" xfId="9183"/>
    <cellStyle name="Normal 11 2 2 6 2 5" xfId="9184"/>
    <cellStyle name="Normal 11 2 2 6 3" xfId="9185"/>
    <cellStyle name="Normal 11 2 2 6 3 2" xfId="9186"/>
    <cellStyle name="Normal 11 2 2 6 3 2 2" xfId="9187"/>
    <cellStyle name="Normal 11 2 2 6 3 3" xfId="9188"/>
    <cellStyle name="Normal 11 2 2 6 4" xfId="9189"/>
    <cellStyle name="Normal 11 2 2 6 4 2" xfId="9190"/>
    <cellStyle name="Normal 11 2 2 6 4 2 2" xfId="9191"/>
    <cellStyle name="Normal 11 2 2 6 4 3" xfId="9192"/>
    <cellStyle name="Normal 11 2 2 6 5" xfId="9193"/>
    <cellStyle name="Normal 11 2 2 6 5 2" xfId="9194"/>
    <cellStyle name="Normal 11 2 2 6 6" xfId="9195"/>
    <cellStyle name="Normal 11 2 2 7" xfId="9196"/>
    <cellStyle name="Normal 11 2 2 7 2" xfId="9197"/>
    <cellStyle name="Normal 11 2 2 7 2 2" xfId="9198"/>
    <cellStyle name="Normal 11 2 2 7 2 2 2" xfId="9199"/>
    <cellStyle name="Normal 11 2 2 7 2 3" xfId="9200"/>
    <cellStyle name="Normal 11 2 2 7 3" xfId="9201"/>
    <cellStyle name="Normal 11 2 2 7 3 2" xfId="9202"/>
    <cellStyle name="Normal 11 2 2 7 3 2 2" xfId="9203"/>
    <cellStyle name="Normal 11 2 2 7 3 3" xfId="9204"/>
    <cellStyle name="Normal 11 2 2 7 4" xfId="9205"/>
    <cellStyle name="Normal 11 2 2 7 4 2" xfId="9206"/>
    <cellStyle name="Normal 11 2 2 7 5" xfId="9207"/>
    <cellStyle name="Normal 11 2 2 8" xfId="9208"/>
    <cellStyle name="Normal 11 2 2 8 2" xfId="9209"/>
    <cellStyle name="Normal 11 2 2 8 2 2" xfId="9210"/>
    <cellStyle name="Normal 11 2 2 8 2 2 2" xfId="9211"/>
    <cellStyle name="Normal 11 2 2 8 2 3" xfId="9212"/>
    <cellStyle name="Normal 11 2 2 8 3" xfId="9213"/>
    <cellStyle name="Normal 11 2 2 8 3 2" xfId="9214"/>
    <cellStyle name="Normal 11 2 2 8 3 2 2" xfId="9215"/>
    <cellStyle name="Normal 11 2 2 8 3 3" xfId="9216"/>
    <cellStyle name="Normal 11 2 2 8 4" xfId="9217"/>
    <cellStyle name="Normal 11 2 2 8 4 2" xfId="9218"/>
    <cellStyle name="Normal 11 2 2 8 5" xfId="9219"/>
    <cellStyle name="Normal 11 2 2 9" xfId="9220"/>
    <cellStyle name="Normal 11 2 2 9 2" xfId="9221"/>
    <cellStyle name="Normal 11 2 2 9 2 2" xfId="9222"/>
    <cellStyle name="Normal 11 2 2 9 2 2 2" xfId="9223"/>
    <cellStyle name="Normal 11 2 2 9 2 3" xfId="9224"/>
    <cellStyle name="Normal 11 2 2 9 3" xfId="9225"/>
    <cellStyle name="Normal 11 2 2 9 3 2" xfId="9226"/>
    <cellStyle name="Normal 11 2 2 9 4" xfId="9227"/>
    <cellStyle name="Normal 11 2 2 9 4 2" xfId="9228"/>
    <cellStyle name="Normal 11 2 2 9 5" xfId="9229"/>
    <cellStyle name="Normal 11 2 3" xfId="9230"/>
    <cellStyle name="Normal 11 2 3 10" xfId="9231"/>
    <cellStyle name="Normal 11 2 3 10 2" xfId="9232"/>
    <cellStyle name="Normal 11 2 3 10 2 2" xfId="9233"/>
    <cellStyle name="Normal 11 2 3 10 3" xfId="9234"/>
    <cellStyle name="Normal 11 2 3 11" xfId="9235"/>
    <cellStyle name="Normal 11 2 3 11 2" xfId="9236"/>
    <cellStyle name="Normal 11 2 3 11 2 2" xfId="9237"/>
    <cellStyle name="Normal 11 2 3 11 3" xfId="9238"/>
    <cellStyle name="Normal 11 2 3 12" xfId="9239"/>
    <cellStyle name="Normal 11 2 3 12 2" xfId="9240"/>
    <cellStyle name="Normal 11 2 3 13" xfId="9241"/>
    <cellStyle name="Normal 11 2 3 2" xfId="9242"/>
    <cellStyle name="Normal 11 2 3 2 10" xfId="9243"/>
    <cellStyle name="Normal 11 2 3 2 10 2" xfId="9244"/>
    <cellStyle name="Normal 11 2 3 2 11" xfId="9245"/>
    <cellStyle name="Normal 11 2 3 2 2" xfId="9246"/>
    <cellStyle name="Normal 11 2 3 2 2 2" xfId="9247"/>
    <cellStyle name="Normal 11 2 3 2 2 2 2" xfId="9248"/>
    <cellStyle name="Normal 11 2 3 2 2 2 2 2" xfId="9249"/>
    <cellStyle name="Normal 11 2 3 2 2 2 2 2 2" xfId="9250"/>
    <cellStyle name="Normal 11 2 3 2 2 2 2 3" xfId="9251"/>
    <cellStyle name="Normal 11 2 3 2 2 2 3" xfId="9252"/>
    <cellStyle name="Normal 11 2 3 2 2 2 3 2" xfId="9253"/>
    <cellStyle name="Normal 11 2 3 2 2 2 3 2 2" xfId="9254"/>
    <cellStyle name="Normal 11 2 3 2 2 2 3 3" xfId="9255"/>
    <cellStyle name="Normal 11 2 3 2 2 2 4" xfId="9256"/>
    <cellStyle name="Normal 11 2 3 2 2 2 4 2" xfId="9257"/>
    <cellStyle name="Normal 11 2 3 2 2 2 5" xfId="9258"/>
    <cellStyle name="Normal 11 2 3 2 2 3" xfId="9259"/>
    <cellStyle name="Normal 11 2 3 2 2 3 2" xfId="9260"/>
    <cellStyle name="Normal 11 2 3 2 2 3 2 2" xfId="9261"/>
    <cellStyle name="Normal 11 2 3 2 2 3 3" xfId="9262"/>
    <cellStyle name="Normal 11 2 3 2 2 4" xfId="9263"/>
    <cellStyle name="Normal 11 2 3 2 2 4 2" xfId="9264"/>
    <cellStyle name="Normal 11 2 3 2 2 4 2 2" xfId="9265"/>
    <cellStyle name="Normal 11 2 3 2 2 4 3" xfId="9266"/>
    <cellStyle name="Normal 11 2 3 2 2 5" xfId="9267"/>
    <cellStyle name="Normal 11 2 3 2 2 5 2" xfId="9268"/>
    <cellStyle name="Normal 11 2 3 2 2 6" xfId="9269"/>
    <cellStyle name="Normal 11 2 3 2 3" xfId="9270"/>
    <cellStyle name="Normal 11 2 3 2 3 2" xfId="9271"/>
    <cellStyle name="Normal 11 2 3 2 3 2 2" xfId="9272"/>
    <cellStyle name="Normal 11 2 3 2 3 2 2 2" xfId="9273"/>
    <cellStyle name="Normal 11 2 3 2 3 2 2 2 2" xfId="9274"/>
    <cellStyle name="Normal 11 2 3 2 3 2 2 3" xfId="9275"/>
    <cellStyle name="Normal 11 2 3 2 3 2 3" xfId="9276"/>
    <cellStyle name="Normal 11 2 3 2 3 2 3 2" xfId="9277"/>
    <cellStyle name="Normal 11 2 3 2 3 2 3 2 2" xfId="9278"/>
    <cellStyle name="Normal 11 2 3 2 3 2 3 3" xfId="9279"/>
    <cellStyle name="Normal 11 2 3 2 3 2 4" xfId="9280"/>
    <cellStyle name="Normal 11 2 3 2 3 2 4 2" xfId="9281"/>
    <cellStyle name="Normal 11 2 3 2 3 2 5" xfId="9282"/>
    <cellStyle name="Normal 11 2 3 2 3 3" xfId="9283"/>
    <cellStyle name="Normal 11 2 3 2 3 3 2" xfId="9284"/>
    <cellStyle name="Normal 11 2 3 2 3 3 2 2" xfId="9285"/>
    <cellStyle name="Normal 11 2 3 2 3 3 3" xfId="9286"/>
    <cellStyle name="Normal 11 2 3 2 3 4" xfId="9287"/>
    <cellStyle name="Normal 11 2 3 2 3 4 2" xfId="9288"/>
    <cellStyle name="Normal 11 2 3 2 3 4 2 2" xfId="9289"/>
    <cellStyle name="Normal 11 2 3 2 3 4 3" xfId="9290"/>
    <cellStyle name="Normal 11 2 3 2 3 5" xfId="9291"/>
    <cellStyle name="Normal 11 2 3 2 3 5 2" xfId="9292"/>
    <cellStyle name="Normal 11 2 3 2 3 6" xfId="9293"/>
    <cellStyle name="Normal 11 2 3 2 4" xfId="9294"/>
    <cellStyle name="Normal 11 2 3 2 4 2" xfId="9295"/>
    <cellStyle name="Normal 11 2 3 2 4 2 2" xfId="9296"/>
    <cellStyle name="Normal 11 2 3 2 4 2 2 2" xfId="9297"/>
    <cellStyle name="Normal 11 2 3 2 4 2 3" xfId="9298"/>
    <cellStyle name="Normal 11 2 3 2 4 3" xfId="9299"/>
    <cellStyle name="Normal 11 2 3 2 4 3 2" xfId="9300"/>
    <cellStyle name="Normal 11 2 3 2 4 3 2 2" xfId="9301"/>
    <cellStyle name="Normal 11 2 3 2 4 3 3" xfId="9302"/>
    <cellStyle name="Normal 11 2 3 2 4 4" xfId="9303"/>
    <cellStyle name="Normal 11 2 3 2 4 4 2" xfId="9304"/>
    <cellStyle name="Normal 11 2 3 2 4 5" xfId="9305"/>
    <cellStyle name="Normal 11 2 3 2 5" xfId="9306"/>
    <cellStyle name="Normal 11 2 3 2 5 2" xfId="9307"/>
    <cellStyle name="Normal 11 2 3 2 5 2 2" xfId="9308"/>
    <cellStyle name="Normal 11 2 3 2 5 2 2 2" xfId="9309"/>
    <cellStyle name="Normal 11 2 3 2 5 2 3" xfId="9310"/>
    <cellStyle name="Normal 11 2 3 2 5 3" xfId="9311"/>
    <cellStyle name="Normal 11 2 3 2 5 3 2" xfId="9312"/>
    <cellStyle name="Normal 11 2 3 2 5 3 2 2" xfId="9313"/>
    <cellStyle name="Normal 11 2 3 2 5 3 3" xfId="9314"/>
    <cellStyle name="Normal 11 2 3 2 5 4" xfId="9315"/>
    <cellStyle name="Normal 11 2 3 2 5 4 2" xfId="9316"/>
    <cellStyle name="Normal 11 2 3 2 5 5" xfId="9317"/>
    <cellStyle name="Normal 11 2 3 2 6" xfId="9318"/>
    <cellStyle name="Normal 11 2 3 2 6 2" xfId="9319"/>
    <cellStyle name="Normal 11 2 3 2 6 2 2" xfId="9320"/>
    <cellStyle name="Normal 11 2 3 2 6 2 2 2" xfId="9321"/>
    <cellStyle name="Normal 11 2 3 2 6 2 3" xfId="9322"/>
    <cellStyle name="Normal 11 2 3 2 6 3" xfId="9323"/>
    <cellStyle name="Normal 11 2 3 2 6 3 2" xfId="9324"/>
    <cellStyle name="Normal 11 2 3 2 6 4" xfId="9325"/>
    <cellStyle name="Normal 11 2 3 2 6 4 2" xfId="9326"/>
    <cellStyle name="Normal 11 2 3 2 6 5" xfId="9327"/>
    <cellStyle name="Normal 11 2 3 2 7" xfId="9328"/>
    <cellStyle name="Normal 11 2 3 2 7 2" xfId="9329"/>
    <cellStyle name="Normal 11 2 3 2 7 2 2" xfId="9330"/>
    <cellStyle name="Normal 11 2 3 2 7 2 2 2" xfId="9331"/>
    <cellStyle name="Normal 11 2 3 2 7 2 3" xfId="9332"/>
    <cellStyle name="Normal 11 2 3 2 7 3" xfId="9333"/>
    <cellStyle name="Normal 11 2 3 2 7 3 2" xfId="9334"/>
    <cellStyle name="Normal 11 2 3 2 7 4" xfId="9335"/>
    <cellStyle name="Normal 11 2 3 2 8" xfId="9336"/>
    <cellStyle name="Normal 11 2 3 2 8 2" xfId="9337"/>
    <cellStyle name="Normal 11 2 3 2 8 2 2" xfId="9338"/>
    <cellStyle name="Normal 11 2 3 2 8 3" xfId="9339"/>
    <cellStyle name="Normal 11 2 3 2 9" xfId="9340"/>
    <cellStyle name="Normal 11 2 3 2 9 2" xfId="9341"/>
    <cellStyle name="Normal 11 2 3 2 9 2 2" xfId="9342"/>
    <cellStyle name="Normal 11 2 3 2 9 3" xfId="9343"/>
    <cellStyle name="Normal 11 2 3 3" xfId="9344"/>
    <cellStyle name="Normal 11 2 3 3 10" xfId="9345"/>
    <cellStyle name="Normal 11 2 3 3 2" xfId="9346"/>
    <cellStyle name="Normal 11 2 3 3 2 2" xfId="9347"/>
    <cellStyle name="Normal 11 2 3 3 2 2 2" xfId="9348"/>
    <cellStyle name="Normal 11 2 3 3 2 2 2 2" xfId="9349"/>
    <cellStyle name="Normal 11 2 3 3 2 2 2 2 2" xfId="9350"/>
    <cellStyle name="Normal 11 2 3 3 2 2 2 3" xfId="9351"/>
    <cellStyle name="Normal 11 2 3 3 2 2 3" xfId="9352"/>
    <cellStyle name="Normal 11 2 3 3 2 2 3 2" xfId="9353"/>
    <cellStyle name="Normal 11 2 3 3 2 2 3 2 2" xfId="9354"/>
    <cellStyle name="Normal 11 2 3 3 2 2 3 3" xfId="9355"/>
    <cellStyle name="Normal 11 2 3 3 2 2 4" xfId="9356"/>
    <cellStyle name="Normal 11 2 3 3 2 2 4 2" xfId="9357"/>
    <cellStyle name="Normal 11 2 3 3 2 2 5" xfId="9358"/>
    <cellStyle name="Normal 11 2 3 3 2 3" xfId="9359"/>
    <cellStyle name="Normal 11 2 3 3 2 3 2" xfId="9360"/>
    <cellStyle name="Normal 11 2 3 3 2 3 2 2" xfId="9361"/>
    <cellStyle name="Normal 11 2 3 3 2 3 3" xfId="9362"/>
    <cellStyle name="Normal 11 2 3 3 2 4" xfId="9363"/>
    <cellStyle name="Normal 11 2 3 3 2 4 2" xfId="9364"/>
    <cellStyle name="Normal 11 2 3 3 2 4 2 2" xfId="9365"/>
    <cellStyle name="Normal 11 2 3 3 2 4 3" xfId="9366"/>
    <cellStyle name="Normal 11 2 3 3 2 5" xfId="9367"/>
    <cellStyle name="Normal 11 2 3 3 2 5 2" xfId="9368"/>
    <cellStyle name="Normal 11 2 3 3 2 6" xfId="9369"/>
    <cellStyle name="Normal 11 2 3 3 3" xfId="9370"/>
    <cellStyle name="Normal 11 2 3 3 3 2" xfId="9371"/>
    <cellStyle name="Normal 11 2 3 3 3 2 2" xfId="9372"/>
    <cellStyle name="Normal 11 2 3 3 3 2 2 2" xfId="9373"/>
    <cellStyle name="Normal 11 2 3 3 3 2 3" xfId="9374"/>
    <cellStyle name="Normal 11 2 3 3 3 3" xfId="9375"/>
    <cellStyle name="Normal 11 2 3 3 3 3 2" xfId="9376"/>
    <cellStyle name="Normal 11 2 3 3 3 3 2 2" xfId="9377"/>
    <cellStyle name="Normal 11 2 3 3 3 3 3" xfId="9378"/>
    <cellStyle name="Normal 11 2 3 3 3 4" xfId="9379"/>
    <cellStyle name="Normal 11 2 3 3 3 4 2" xfId="9380"/>
    <cellStyle name="Normal 11 2 3 3 3 5" xfId="9381"/>
    <cellStyle name="Normal 11 2 3 3 4" xfId="9382"/>
    <cellStyle name="Normal 11 2 3 3 4 2" xfId="9383"/>
    <cellStyle name="Normal 11 2 3 3 4 2 2" xfId="9384"/>
    <cellStyle name="Normal 11 2 3 3 4 2 2 2" xfId="9385"/>
    <cellStyle name="Normal 11 2 3 3 4 2 3" xfId="9386"/>
    <cellStyle name="Normal 11 2 3 3 4 3" xfId="9387"/>
    <cellStyle name="Normal 11 2 3 3 4 3 2" xfId="9388"/>
    <cellStyle name="Normal 11 2 3 3 4 3 2 2" xfId="9389"/>
    <cellStyle name="Normal 11 2 3 3 4 3 3" xfId="9390"/>
    <cellStyle name="Normal 11 2 3 3 4 4" xfId="9391"/>
    <cellStyle name="Normal 11 2 3 3 4 4 2" xfId="9392"/>
    <cellStyle name="Normal 11 2 3 3 4 5" xfId="9393"/>
    <cellStyle name="Normal 11 2 3 3 5" xfId="9394"/>
    <cellStyle name="Normal 11 2 3 3 5 2" xfId="9395"/>
    <cellStyle name="Normal 11 2 3 3 5 2 2" xfId="9396"/>
    <cellStyle name="Normal 11 2 3 3 5 2 2 2" xfId="9397"/>
    <cellStyle name="Normal 11 2 3 3 5 2 3" xfId="9398"/>
    <cellStyle name="Normal 11 2 3 3 5 3" xfId="9399"/>
    <cellStyle name="Normal 11 2 3 3 5 3 2" xfId="9400"/>
    <cellStyle name="Normal 11 2 3 3 5 4" xfId="9401"/>
    <cellStyle name="Normal 11 2 3 3 5 4 2" xfId="9402"/>
    <cellStyle name="Normal 11 2 3 3 5 5" xfId="9403"/>
    <cellStyle name="Normal 11 2 3 3 6" xfId="9404"/>
    <cellStyle name="Normal 11 2 3 3 6 2" xfId="9405"/>
    <cellStyle name="Normal 11 2 3 3 6 2 2" xfId="9406"/>
    <cellStyle name="Normal 11 2 3 3 6 2 2 2" xfId="9407"/>
    <cellStyle name="Normal 11 2 3 3 6 2 3" xfId="9408"/>
    <cellStyle name="Normal 11 2 3 3 6 3" xfId="9409"/>
    <cellStyle name="Normal 11 2 3 3 6 3 2" xfId="9410"/>
    <cellStyle name="Normal 11 2 3 3 6 4" xfId="9411"/>
    <cellStyle name="Normal 11 2 3 3 7" xfId="9412"/>
    <cellStyle name="Normal 11 2 3 3 7 2" xfId="9413"/>
    <cellStyle name="Normal 11 2 3 3 7 2 2" xfId="9414"/>
    <cellStyle name="Normal 11 2 3 3 7 3" xfId="9415"/>
    <cellStyle name="Normal 11 2 3 3 8" xfId="9416"/>
    <cellStyle name="Normal 11 2 3 3 8 2" xfId="9417"/>
    <cellStyle name="Normal 11 2 3 3 8 2 2" xfId="9418"/>
    <cellStyle name="Normal 11 2 3 3 8 3" xfId="9419"/>
    <cellStyle name="Normal 11 2 3 3 9" xfId="9420"/>
    <cellStyle name="Normal 11 2 3 3 9 2" xfId="9421"/>
    <cellStyle name="Normal 11 2 3 4" xfId="9422"/>
    <cellStyle name="Normal 11 2 3 4 2" xfId="9423"/>
    <cellStyle name="Normal 11 2 3 4 2 2" xfId="9424"/>
    <cellStyle name="Normal 11 2 3 4 2 2 2" xfId="9425"/>
    <cellStyle name="Normal 11 2 3 4 2 2 2 2" xfId="9426"/>
    <cellStyle name="Normal 11 2 3 4 2 2 3" xfId="9427"/>
    <cellStyle name="Normal 11 2 3 4 2 3" xfId="9428"/>
    <cellStyle name="Normal 11 2 3 4 2 3 2" xfId="9429"/>
    <cellStyle name="Normal 11 2 3 4 2 3 2 2" xfId="9430"/>
    <cellStyle name="Normal 11 2 3 4 2 3 3" xfId="9431"/>
    <cellStyle name="Normal 11 2 3 4 2 4" xfId="9432"/>
    <cellStyle name="Normal 11 2 3 4 2 4 2" xfId="9433"/>
    <cellStyle name="Normal 11 2 3 4 2 5" xfId="9434"/>
    <cellStyle name="Normal 11 2 3 4 3" xfId="9435"/>
    <cellStyle name="Normal 11 2 3 4 3 2" xfId="9436"/>
    <cellStyle name="Normal 11 2 3 4 3 2 2" xfId="9437"/>
    <cellStyle name="Normal 11 2 3 4 3 2 2 2" xfId="9438"/>
    <cellStyle name="Normal 11 2 3 4 3 2 3" xfId="9439"/>
    <cellStyle name="Normal 11 2 3 4 3 3" xfId="9440"/>
    <cellStyle name="Normal 11 2 3 4 3 3 2" xfId="9441"/>
    <cellStyle name="Normal 11 2 3 4 3 4" xfId="9442"/>
    <cellStyle name="Normal 11 2 3 4 4" xfId="9443"/>
    <cellStyle name="Normal 11 2 3 4 4 2" xfId="9444"/>
    <cellStyle name="Normal 11 2 3 4 4 2 2" xfId="9445"/>
    <cellStyle name="Normal 11 2 3 4 4 3" xfId="9446"/>
    <cellStyle name="Normal 11 2 3 4 5" xfId="9447"/>
    <cellStyle name="Normal 11 2 3 4 5 2" xfId="9448"/>
    <cellStyle name="Normal 11 2 3 4 5 2 2" xfId="9449"/>
    <cellStyle name="Normal 11 2 3 4 5 3" xfId="9450"/>
    <cellStyle name="Normal 11 2 3 4 6" xfId="9451"/>
    <cellStyle name="Normal 11 2 3 4 6 2" xfId="9452"/>
    <cellStyle name="Normal 11 2 3 4 7" xfId="9453"/>
    <cellStyle name="Normal 11 2 3 5" xfId="9454"/>
    <cellStyle name="Normal 11 2 3 5 2" xfId="9455"/>
    <cellStyle name="Normal 11 2 3 5 2 2" xfId="9456"/>
    <cellStyle name="Normal 11 2 3 5 2 2 2" xfId="9457"/>
    <cellStyle name="Normal 11 2 3 5 2 2 2 2" xfId="9458"/>
    <cellStyle name="Normal 11 2 3 5 2 2 3" xfId="9459"/>
    <cellStyle name="Normal 11 2 3 5 2 3" xfId="9460"/>
    <cellStyle name="Normal 11 2 3 5 2 3 2" xfId="9461"/>
    <cellStyle name="Normal 11 2 3 5 2 3 2 2" xfId="9462"/>
    <cellStyle name="Normal 11 2 3 5 2 3 3" xfId="9463"/>
    <cellStyle name="Normal 11 2 3 5 2 4" xfId="9464"/>
    <cellStyle name="Normal 11 2 3 5 2 4 2" xfId="9465"/>
    <cellStyle name="Normal 11 2 3 5 2 5" xfId="9466"/>
    <cellStyle name="Normal 11 2 3 5 3" xfId="9467"/>
    <cellStyle name="Normal 11 2 3 5 3 2" xfId="9468"/>
    <cellStyle name="Normal 11 2 3 5 3 2 2" xfId="9469"/>
    <cellStyle name="Normal 11 2 3 5 3 3" xfId="9470"/>
    <cellStyle name="Normal 11 2 3 5 4" xfId="9471"/>
    <cellStyle name="Normal 11 2 3 5 4 2" xfId="9472"/>
    <cellStyle name="Normal 11 2 3 5 4 2 2" xfId="9473"/>
    <cellStyle name="Normal 11 2 3 5 4 3" xfId="9474"/>
    <cellStyle name="Normal 11 2 3 5 5" xfId="9475"/>
    <cellStyle name="Normal 11 2 3 5 5 2" xfId="9476"/>
    <cellStyle name="Normal 11 2 3 5 6" xfId="9477"/>
    <cellStyle name="Normal 11 2 3 6" xfId="9478"/>
    <cellStyle name="Normal 11 2 3 6 2" xfId="9479"/>
    <cellStyle name="Normal 11 2 3 6 2 2" xfId="9480"/>
    <cellStyle name="Normal 11 2 3 6 2 2 2" xfId="9481"/>
    <cellStyle name="Normal 11 2 3 6 2 3" xfId="9482"/>
    <cellStyle name="Normal 11 2 3 6 3" xfId="9483"/>
    <cellStyle name="Normal 11 2 3 6 3 2" xfId="9484"/>
    <cellStyle name="Normal 11 2 3 6 3 2 2" xfId="9485"/>
    <cellStyle name="Normal 11 2 3 6 3 3" xfId="9486"/>
    <cellStyle name="Normal 11 2 3 6 4" xfId="9487"/>
    <cellStyle name="Normal 11 2 3 6 4 2" xfId="9488"/>
    <cellStyle name="Normal 11 2 3 6 5" xfId="9489"/>
    <cellStyle name="Normal 11 2 3 7" xfId="9490"/>
    <cellStyle name="Normal 11 2 3 7 2" xfId="9491"/>
    <cellStyle name="Normal 11 2 3 7 2 2" xfId="9492"/>
    <cellStyle name="Normal 11 2 3 7 2 2 2" xfId="9493"/>
    <cellStyle name="Normal 11 2 3 7 2 3" xfId="9494"/>
    <cellStyle name="Normal 11 2 3 7 3" xfId="9495"/>
    <cellStyle name="Normal 11 2 3 7 3 2" xfId="9496"/>
    <cellStyle name="Normal 11 2 3 7 3 2 2" xfId="9497"/>
    <cellStyle name="Normal 11 2 3 7 3 3" xfId="9498"/>
    <cellStyle name="Normal 11 2 3 7 4" xfId="9499"/>
    <cellStyle name="Normal 11 2 3 7 4 2" xfId="9500"/>
    <cellStyle name="Normal 11 2 3 7 5" xfId="9501"/>
    <cellStyle name="Normal 11 2 3 8" xfId="9502"/>
    <cellStyle name="Normal 11 2 3 8 2" xfId="9503"/>
    <cellStyle name="Normal 11 2 3 8 2 2" xfId="9504"/>
    <cellStyle name="Normal 11 2 3 8 2 2 2" xfId="9505"/>
    <cellStyle name="Normal 11 2 3 8 2 3" xfId="9506"/>
    <cellStyle name="Normal 11 2 3 8 3" xfId="9507"/>
    <cellStyle name="Normal 11 2 3 8 3 2" xfId="9508"/>
    <cellStyle name="Normal 11 2 3 8 4" xfId="9509"/>
    <cellStyle name="Normal 11 2 3 8 4 2" xfId="9510"/>
    <cellStyle name="Normal 11 2 3 8 5" xfId="9511"/>
    <cellStyle name="Normal 11 2 3 9" xfId="9512"/>
    <cellStyle name="Normal 11 2 3 9 2" xfId="9513"/>
    <cellStyle name="Normal 11 2 3 9 2 2" xfId="9514"/>
    <cellStyle name="Normal 11 2 3 9 2 2 2" xfId="9515"/>
    <cellStyle name="Normal 11 2 3 9 2 3" xfId="9516"/>
    <cellStyle name="Normal 11 2 3 9 3" xfId="9517"/>
    <cellStyle name="Normal 11 2 3 9 3 2" xfId="9518"/>
    <cellStyle name="Normal 11 2 3 9 4" xfId="9519"/>
    <cellStyle name="Normal 11 2 4" xfId="9520"/>
    <cellStyle name="Normal 11 2 4 10" xfId="9521"/>
    <cellStyle name="Normal 11 2 4 10 2" xfId="9522"/>
    <cellStyle name="Normal 11 2 4 11" xfId="9523"/>
    <cellStyle name="Normal 11 2 4 2" xfId="9524"/>
    <cellStyle name="Normal 11 2 4 2 2" xfId="9525"/>
    <cellStyle name="Normal 11 2 4 2 2 2" xfId="9526"/>
    <cellStyle name="Normal 11 2 4 2 2 2 2" xfId="9527"/>
    <cellStyle name="Normal 11 2 4 2 2 2 2 2" xfId="9528"/>
    <cellStyle name="Normal 11 2 4 2 2 2 3" xfId="9529"/>
    <cellStyle name="Normal 11 2 4 2 2 3" xfId="9530"/>
    <cellStyle name="Normal 11 2 4 2 2 3 2" xfId="9531"/>
    <cellStyle name="Normal 11 2 4 2 2 3 2 2" xfId="9532"/>
    <cellStyle name="Normal 11 2 4 2 2 3 3" xfId="9533"/>
    <cellStyle name="Normal 11 2 4 2 2 4" xfId="9534"/>
    <cellStyle name="Normal 11 2 4 2 2 4 2" xfId="9535"/>
    <cellStyle name="Normal 11 2 4 2 2 5" xfId="9536"/>
    <cellStyle name="Normal 11 2 4 2 3" xfId="9537"/>
    <cellStyle name="Normal 11 2 4 2 3 2" xfId="9538"/>
    <cellStyle name="Normal 11 2 4 2 3 2 2" xfId="9539"/>
    <cellStyle name="Normal 11 2 4 2 3 3" xfId="9540"/>
    <cellStyle name="Normal 11 2 4 2 4" xfId="9541"/>
    <cellStyle name="Normal 11 2 4 2 4 2" xfId="9542"/>
    <cellStyle name="Normal 11 2 4 2 4 2 2" xfId="9543"/>
    <cellStyle name="Normal 11 2 4 2 4 3" xfId="9544"/>
    <cellStyle name="Normal 11 2 4 2 5" xfId="9545"/>
    <cellStyle name="Normal 11 2 4 2 5 2" xfId="9546"/>
    <cellStyle name="Normal 11 2 4 2 6" xfId="9547"/>
    <cellStyle name="Normal 11 2 4 3" xfId="9548"/>
    <cellStyle name="Normal 11 2 4 3 2" xfId="9549"/>
    <cellStyle name="Normal 11 2 4 3 2 2" xfId="9550"/>
    <cellStyle name="Normal 11 2 4 3 2 2 2" xfId="9551"/>
    <cellStyle name="Normal 11 2 4 3 2 2 2 2" xfId="9552"/>
    <cellStyle name="Normal 11 2 4 3 2 2 3" xfId="9553"/>
    <cellStyle name="Normal 11 2 4 3 2 3" xfId="9554"/>
    <cellStyle name="Normal 11 2 4 3 2 3 2" xfId="9555"/>
    <cellStyle name="Normal 11 2 4 3 2 3 2 2" xfId="9556"/>
    <cellStyle name="Normal 11 2 4 3 2 3 3" xfId="9557"/>
    <cellStyle name="Normal 11 2 4 3 2 4" xfId="9558"/>
    <cellStyle name="Normal 11 2 4 3 2 4 2" xfId="9559"/>
    <cellStyle name="Normal 11 2 4 3 2 5" xfId="9560"/>
    <cellStyle name="Normal 11 2 4 3 3" xfId="9561"/>
    <cellStyle name="Normal 11 2 4 3 3 2" xfId="9562"/>
    <cellStyle name="Normal 11 2 4 3 3 2 2" xfId="9563"/>
    <cellStyle name="Normal 11 2 4 3 3 3" xfId="9564"/>
    <cellStyle name="Normal 11 2 4 3 4" xfId="9565"/>
    <cellStyle name="Normal 11 2 4 3 4 2" xfId="9566"/>
    <cellStyle name="Normal 11 2 4 3 4 2 2" xfId="9567"/>
    <cellStyle name="Normal 11 2 4 3 4 3" xfId="9568"/>
    <cellStyle name="Normal 11 2 4 3 5" xfId="9569"/>
    <cellStyle name="Normal 11 2 4 3 5 2" xfId="9570"/>
    <cellStyle name="Normal 11 2 4 3 6" xfId="9571"/>
    <cellStyle name="Normal 11 2 4 4" xfId="9572"/>
    <cellStyle name="Normal 11 2 4 4 2" xfId="9573"/>
    <cellStyle name="Normal 11 2 4 4 2 2" xfId="9574"/>
    <cellStyle name="Normal 11 2 4 4 2 2 2" xfId="9575"/>
    <cellStyle name="Normal 11 2 4 4 2 2 2 2" xfId="9576"/>
    <cellStyle name="Normal 11 2 4 4 2 2 3" xfId="9577"/>
    <cellStyle name="Normal 11 2 4 4 2 3" xfId="9578"/>
    <cellStyle name="Normal 11 2 4 4 2 3 2" xfId="9579"/>
    <cellStyle name="Normal 11 2 4 4 2 3 2 2" xfId="9580"/>
    <cellStyle name="Normal 11 2 4 4 2 3 3" xfId="9581"/>
    <cellStyle name="Normal 11 2 4 4 2 4" xfId="9582"/>
    <cellStyle name="Normal 11 2 4 4 2 4 2" xfId="9583"/>
    <cellStyle name="Normal 11 2 4 4 2 5" xfId="9584"/>
    <cellStyle name="Normal 11 2 4 4 3" xfId="9585"/>
    <cellStyle name="Normal 11 2 4 4 3 2" xfId="9586"/>
    <cellStyle name="Normal 11 2 4 4 3 2 2" xfId="9587"/>
    <cellStyle name="Normal 11 2 4 4 3 3" xfId="9588"/>
    <cellStyle name="Normal 11 2 4 4 4" xfId="9589"/>
    <cellStyle name="Normal 11 2 4 4 4 2" xfId="9590"/>
    <cellStyle name="Normal 11 2 4 4 4 2 2" xfId="9591"/>
    <cellStyle name="Normal 11 2 4 4 4 3" xfId="9592"/>
    <cellStyle name="Normal 11 2 4 4 5" xfId="9593"/>
    <cellStyle name="Normal 11 2 4 4 5 2" xfId="9594"/>
    <cellStyle name="Normal 11 2 4 4 6" xfId="9595"/>
    <cellStyle name="Normal 11 2 4 5" xfId="9596"/>
    <cellStyle name="Normal 11 2 4 5 2" xfId="9597"/>
    <cellStyle name="Normal 11 2 4 5 2 2" xfId="9598"/>
    <cellStyle name="Normal 11 2 4 5 2 2 2" xfId="9599"/>
    <cellStyle name="Normal 11 2 4 5 2 3" xfId="9600"/>
    <cellStyle name="Normal 11 2 4 5 3" xfId="9601"/>
    <cellStyle name="Normal 11 2 4 5 3 2" xfId="9602"/>
    <cellStyle name="Normal 11 2 4 5 3 2 2" xfId="9603"/>
    <cellStyle name="Normal 11 2 4 5 3 3" xfId="9604"/>
    <cellStyle name="Normal 11 2 4 5 4" xfId="9605"/>
    <cellStyle name="Normal 11 2 4 5 4 2" xfId="9606"/>
    <cellStyle name="Normal 11 2 4 5 5" xfId="9607"/>
    <cellStyle name="Normal 11 2 4 6" xfId="9608"/>
    <cellStyle name="Normal 11 2 4 6 2" xfId="9609"/>
    <cellStyle name="Normal 11 2 4 6 2 2" xfId="9610"/>
    <cellStyle name="Normal 11 2 4 6 2 2 2" xfId="9611"/>
    <cellStyle name="Normal 11 2 4 6 2 3" xfId="9612"/>
    <cellStyle name="Normal 11 2 4 6 3" xfId="9613"/>
    <cellStyle name="Normal 11 2 4 6 3 2" xfId="9614"/>
    <cellStyle name="Normal 11 2 4 6 4" xfId="9615"/>
    <cellStyle name="Normal 11 2 4 6 4 2" xfId="9616"/>
    <cellStyle name="Normal 11 2 4 6 5" xfId="9617"/>
    <cellStyle name="Normal 11 2 4 7" xfId="9618"/>
    <cellStyle name="Normal 11 2 4 7 2" xfId="9619"/>
    <cellStyle name="Normal 11 2 4 7 2 2" xfId="9620"/>
    <cellStyle name="Normal 11 2 4 7 2 2 2" xfId="9621"/>
    <cellStyle name="Normal 11 2 4 7 2 3" xfId="9622"/>
    <cellStyle name="Normal 11 2 4 7 3" xfId="9623"/>
    <cellStyle name="Normal 11 2 4 7 3 2" xfId="9624"/>
    <cellStyle name="Normal 11 2 4 7 4" xfId="9625"/>
    <cellStyle name="Normal 11 2 4 8" xfId="9626"/>
    <cellStyle name="Normal 11 2 4 8 2" xfId="9627"/>
    <cellStyle name="Normal 11 2 4 8 2 2" xfId="9628"/>
    <cellStyle name="Normal 11 2 4 8 3" xfId="9629"/>
    <cellStyle name="Normal 11 2 4 9" xfId="9630"/>
    <cellStyle name="Normal 11 2 4 9 2" xfId="9631"/>
    <cellStyle name="Normal 11 2 4 9 2 2" xfId="9632"/>
    <cellStyle name="Normal 11 2 4 9 3" xfId="9633"/>
    <cellStyle name="Normal 11 2 5" xfId="9634"/>
    <cellStyle name="Normal 11 2 5 10" xfId="9635"/>
    <cellStyle name="Normal 11 2 5 10 2" xfId="9636"/>
    <cellStyle name="Normal 11 2 5 11" xfId="9637"/>
    <cellStyle name="Normal 11 2 5 2" xfId="9638"/>
    <cellStyle name="Normal 11 2 5 2 2" xfId="9639"/>
    <cellStyle name="Normal 11 2 5 2 2 2" xfId="9640"/>
    <cellStyle name="Normal 11 2 5 2 2 2 2" xfId="9641"/>
    <cellStyle name="Normal 11 2 5 2 2 2 2 2" xfId="9642"/>
    <cellStyle name="Normal 11 2 5 2 2 2 3" xfId="9643"/>
    <cellStyle name="Normal 11 2 5 2 2 3" xfId="9644"/>
    <cellStyle name="Normal 11 2 5 2 2 3 2" xfId="9645"/>
    <cellStyle name="Normal 11 2 5 2 2 3 2 2" xfId="9646"/>
    <cellStyle name="Normal 11 2 5 2 2 3 3" xfId="9647"/>
    <cellStyle name="Normal 11 2 5 2 2 4" xfId="9648"/>
    <cellStyle name="Normal 11 2 5 2 2 4 2" xfId="9649"/>
    <cellStyle name="Normal 11 2 5 2 2 5" xfId="9650"/>
    <cellStyle name="Normal 11 2 5 2 3" xfId="9651"/>
    <cellStyle name="Normal 11 2 5 2 3 2" xfId="9652"/>
    <cellStyle name="Normal 11 2 5 2 3 2 2" xfId="9653"/>
    <cellStyle name="Normal 11 2 5 2 3 3" xfId="9654"/>
    <cellStyle name="Normal 11 2 5 2 4" xfId="9655"/>
    <cellStyle name="Normal 11 2 5 2 4 2" xfId="9656"/>
    <cellStyle name="Normal 11 2 5 2 4 2 2" xfId="9657"/>
    <cellStyle name="Normal 11 2 5 2 4 3" xfId="9658"/>
    <cellStyle name="Normal 11 2 5 2 5" xfId="9659"/>
    <cellStyle name="Normal 11 2 5 2 5 2" xfId="9660"/>
    <cellStyle name="Normal 11 2 5 2 6" xfId="9661"/>
    <cellStyle name="Normal 11 2 5 3" xfId="9662"/>
    <cellStyle name="Normal 11 2 5 3 2" xfId="9663"/>
    <cellStyle name="Normal 11 2 5 3 2 2" xfId="9664"/>
    <cellStyle name="Normal 11 2 5 3 2 2 2" xfId="9665"/>
    <cellStyle name="Normal 11 2 5 3 2 2 2 2" xfId="9666"/>
    <cellStyle name="Normal 11 2 5 3 2 2 3" xfId="9667"/>
    <cellStyle name="Normal 11 2 5 3 2 3" xfId="9668"/>
    <cellStyle name="Normal 11 2 5 3 2 3 2" xfId="9669"/>
    <cellStyle name="Normal 11 2 5 3 2 3 2 2" xfId="9670"/>
    <cellStyle name="Normal 11 2 5 3 2 3 3" xfId="9671"/>
    <cellStyle name="Normal 11 2 5 3 2 4" xfId="9672"/>
    <cellStyle name="Normal 11 2 5 3 2 4 2" xfId="9673"/>
    <cellStyle name="Normal 11 2 5 3 2 5" xfId="9674"/>
    <cellStyle name="Normal 11 2 5 3 3" xfId="9675"/>
    <cellStyle name="Normal 11 2 5 3 3 2" xfId="9676"/>
    <cellStyle name="Normal 11 2 5 3 3 2 2" xfId="9677"/>
    <cellStyle name="Normal 11 2 5 3 3 3" xfId="9678"/>
    <cellStyle name="Normal 11 2 5 3 4" xfId="9679"/>
    <cellStyle name="Normal 11 2 5 3 4 2" xfId="9680"/>
    <cellStyle name="Normal 11 2 5 3 4 2 2" xfId="9681"/>
    <cellStyle name="Normal 11 2 5 3 4 3" xfId="9682"/>
    <cellStyle name="Normal 11 2 5 3 5" xfId="9683"/>
    <cellStyle name="Normal 11 2 5 3 5 2" xfId="9684"/>
    <cellStyle name="Normal 11 2 5 3 6" xfId="9685"/>
    <cellStyle name="Normal 11 2 5 4" xfId="9686"/>
    <cellStyle name="Normal 11 2 5 4 2" xfId="9687"/>
    <cellStyle name="Normal 11 2 5 4 2 2" xfId="9688"/>
    <cellStyle name="Normal 11 2 5 4 2 2 2" xfId="9689"/>
    <cellStyle name="Normal 11 2 5 4 2 3" xfId="9690"/>
    <cellStyle name="Normal 11 2 5 4 3" xfId="9691"/>
    <cellStyle name="Normal 11 2 5 4 3 2" xfId="9692"/>
    <cellStyle name="Normal 11 2 5 4 3 2 2" xfId="9693"/>
    <cellStyle name="Normal 11 2 5 4 3 3" xfId="9694"/>
    <cellStyle name="Normal 11 2 5 4 4" xfId="9695"/>
    <cellStyle name="Normal 11 2 5 4 4 2" xfId="9696"/>
    <cellStyle name="Normal 11 2 5 4 5" xfId="9697"/>
    <cellStyle name="Normal 11 2 5 5" xfId="9698"/>
    <cellStyle name="Normal 11 2 5 5 2" xfId="9699"/>
    <cellStyle name="Normal 11 2 5 5 2 2" xfId="9700"/>
    <cellStyle name="Normal 11 2 5 5 2 2 2" xfId="9701"/>
    <cellStyle name="Normal 11 2 5 5 2 3" xfId="9702"/>
    <cellStyle name="Normal 11 2 5 5 3" xfId="9703"/>
    <cellStyle name="Normal 11 2 5 5 3 2" xfId="9704"/>
    <cellStyle name="Normal 11 2 5 5 3 2 2" xfId="9705"/>
    <cellStyle name="Normal 11 2 5 5 3 3" xfId="9706"/>
    <cellStyle name="Normal 11 2 5 5 4" xfId="9707"/>
    <cellStyle name="Normal 11 2 5 5 4 2" xfId="9708"/>
    <cellStyle name="Normal 11 2 5 5 5" xfId="9709"/>
    <cellStyle name="Normal 11 2 5 6" xfId="9710"/>
    <cellStyle name="Normal 11 2 5 6 2" xfId="9711"/>
    <cellStyle name="Normal 11 2 5 6 2 2" xfId="9712"/>
    <cellStyle name="Normal 11 2 5 6 2 2 2" xfId="9713"/>
    <cellStyle name="Normal 11 2 5 6 2 3" xfId="9714"/>
    <cellStyle name="Normal 11 2 5 6 3" xfId="9715"/>
    <cellStyle name="Normal 11 2 5 6 3 2" xfId="9716"/>
    <cellStyle name="Normal 11 2 5 6 4" xfId="9717"/>
    <cellStyle name="Normal 11 2 5 6 4 2" xfId="9718"/>
    <cellStyle name="Normal 11 2 5 6 5" xfId="9719"/>
    <cellStyle name="Normal 11 2 5 7" xfId="9720"/>
    <cellStyle name="Normal 11 2 5 7 2" xfId="9721"/>
    <cellStyle name="Normal 11 2 5 7 2 2" xfId="9722"/>
    <cellStyle name="Normal 11 2 5 7 2 2 2" xfId="9723"/>
    <cellStyle name="Normal 11 2 5 7 2 3" xfId="9724"/>
    <cellStyle name="Normal 11 2 5 7 3" xfId="9725"/>
    <cellStyle name="Normal 11 2 5 7 3 2" xfId="9726"/>
    <cellStyle name="Normal 11 2 5 7 4" xfId="9727"/>
    <cellStyle name="Normal 11 2 5 8" xfId="9728"/>
    <cellStyle name="Normal 11 2 5 8 2" xfId="9729"/>
    <cellStyle name="Normal 11 2 5 8 2 2" xfId="9730"/>
    <cellStyle name="Normal 11 2 5 8 3" xfId="9731"/>
    <cellStyle name="Normal 11 2 5 9" xfId="9732"/>
    <cellStyle name="Normal 11 2 5 9 2" xfId="9733"/>
    <cellStyle name="Normal 11 2 5 9 2 2" xfId="9734"/>
    <cellStyle name="Normal 11 2 5 9 3" xfId="9735"/>
    <cellStyle name="Normal 11 2 6" xfId="9736"/>
    <cellStyle name="Normal 11 2 6 10" xfId="9737"/>
    <cellStyle name="Normal 11 2 6 2" xfId="9738"/>
    <cellStyle name="Normal 11 2 6 2 2" xfId="9739"/>
    <cellStyle name="Normal 11 2 6 2 2 2" xfId="9740"/>
    <cellStyle name="Normal 11 2 6 2 2 2 2" xfId="9741"/>
    <cellStyle name="Normal 11 2 6 2 2 2 2 2" xfId="9742"/>
    <cellStyle name="Normal 11 2 6 2 2 2 3" xfId="9743"/>
    <cellStyle name="Normal 11 2 6 2 2 3" xfId="9744"/>
    <cellStyle name="Normal 11 2 6 2 2 3 2" xfId="9745"/>
    <cellStyle name="Normal 11 2 6 2 2 3 2 2" xfId="9746"/>
    <cellStyle name="Normal 11 2 6 2 2 3 3" xfId="9747"/>
    <cellStyle name="Normal 11 2 6 2 2 4" xfId="9748"/>
    <cellStyle name="Normal 11 2 6 2 2 4 2" xfId="9749"/>
    <cellStyle name="Normal 11 2 6 2 2 5" xfId="9750"/>
    <cellStyle name="Normal 11 2 6 2 3" xfId="9751"/>
    <cellStyle name="Normal 11 2 6 2 3 2" xfId="9752"/>
    <cellStyle name="Normal 11 2 6 2 3 2 2" xfId="9753"/>
    <cellStyle name="Normal 11 2 6 2 3 3" xfId="9754"/>
    <cellStyle name="Normal 11 2 6 2 4" xfId="9755"/>
    <cellStyle name="Normal 11 2 6 2 4 2" xfId="9756"/>
    <cellStyle name="Normal 11 2 6 2 4 2 2" xfId="9757"/>
    <cellStyle name="Normal 11 2 6 2 4 3" xfId="9758"/>
    <cellStyle name="Normal 11 2 6 2 5" xfId="9759"/>
    <cellStyle name="Normal 11 2 6 2 5 2" xfId="9760"/>
    <cellStyle name="Normal 11 2 6 2 6" xfId="9761"/>
    <cellStyle name="Normal 11 2 6 3" xfId="9762"/>
    <cellStyle name="Normal 11 2 6 3 2" xfId="9763"/>
    <cellStyle name="Normal 11 2 6 3 2 2" xfId="9764"/>
    <cellStyle name="Normal 11 2 6 3 2 2 2" xfId="9765"/>
    <cellStyle name="Normal 11 2 6 3 2 3" xfId="9766"/>
    <cellStyle name="Normal 11 2 6 3 3" xfId="9767"/>
    <cellStyle name="Normal 11 2 6 3 3 2" xfId="9768"/>
    <cellStyle name="Normal 11 2 6 3 3 2 2" xfId="9769"/>
    <cellStyle name="Normal 11 2 6 3 3 3" xfId="9770"/>
    <cellStyle name="Normal 11 2 6 3 4" xfId="9771"/>
    <cellStyle name="Normal 11 2 6 3 4 2" xfId="9772"/>
    <cellStyle name="Normal 11 2 6 3 5" xfId="9773"/>
    <cellStyle name="Normal 11 2 6 4" xfId="9774"/>
    <cellStyle name="Normal 11 2 6 4 2" xfId="9775"/>
    <cellStyle name="Normal 11 2 6 4 2 2" xfId="9776"/>
    <cellStyle name="Normal 11 2 6 4 2 2 2" xfId="9777"/>
    <cellStyle name="Normal 11 2 6 4 2 3" xfId="9778"/>
    <cellStyle name="Normal 11 2 6 4 3" xfId="9779"/>
    <cellStyle name="Normal 11 2 6 4 3 2" xfId="9780"/>
    <cellStyle name="Normal 11 2 6 4 3 2 2" xfId="9781"/>
    <cellStyle name="Normal 11 2 6 4 3 3" xfId="9782"/>
    <cellStyle name="Normal 11 2 6 4 4" xfId="9783"/>
    <cellStyle name="Normal 11 2 6 4 4 2" xfId="9784"/>
    <cellStyle name="Normal 11 2 6 4 5" xfId="9785"/>
    <cellStyle name="Normal 11 2 6 5" xfId="9786"/>
    <cellStyle name="Normal 11 2 6 5 2" xfId="9787"/>
    <cellStyle name="Normal 11 2 6 5 2 2" xfId="9788"/>
    <cellStyle name="Normal 11 2 6 5 2 2 2" xfId="9789"/>
    <cellStyle name="Normal 11 2 6 5 2 3" xfId="9790"/>
    <cellStyle name="Normal 11 2 6 5 3" xfId="9791"/>
    <cellStyle name="Normal 11 2 6 5 3 2" xfId="9792"/>
    <cellStyle name="Normal 11 2 6 5 4" xfId="9793"/>
    <cellStyle name="Normal 11 2 6 5 4 2" xfId="9794"/>
    <cellStyle name="Normal 11 2 6 5 5" xfId="9795"/>
    <cellStyle name="Normal 11 2 6 6" xfId="9796"/>
    <cellStyle name="Normal 11 2 6 6 2" xfId="9797"/>
    <cellStyle name="Normal 11 2 6 6 2 2" xfId="9798"/>
    <cellStyle name="Normal 11 2 6 6 2 2 2" xfId="9799"/>
    <cellStyle name="Normal 11 2 6 6 2 3" xfId="9800"/>
    <cellStyle name="Normal 11 2 6 6 3" xfId="9801"/>
    <cellStyle name="Normal 11 2 6 6 3 2" xfId="9802"/>
    <cellStyle name="Normal 11 2 6 6 4" xfId="9803"/>
    <cellStyle name="Normal 11 2 6 7" xfId="9804"/>
    <cellStyle name="Normal 11 2 6 7 2" xfId="9805"/>
    <cellStyle name="Normal 11 2 6 7 2 2" xfId="9806"/>
    <cellStyle name="Normal 11 2 6 7 3" xfId="9807"/>
    <cellStyle name="Normal 11 2 6 8" xfId="9808"/>
    <cellStyle name="Normal 11 2 6 8 2" xfId="9809"/>
    <cellStyle name="Normal 11 2 6 8 2 2" xfId="9810"/>
    <cellStyle name="Normal 11 2 6 8 3" xfId="9811"/>
    <cellStyle name="Normal 11 2 6 9" xfId="9812"/>
    <cellStyle name="Normal 11 2 6 9 2" xfId="9813"/>
    <cellStyle name="Normal 11 2 7" xfId="9814"/>
    <cellStyle name="Normal 11 2 7 2" xfId="9815"/>
    <cellStyle name="Normal 11 2 7 2 2" xfId="9816"/>
    <cellStyle name="Normal 11 2 7 2 2 2" xfId="9817"/>
    <cellStyle name="Normal 11 2 7 2 2 2 2" xfId="9818"/>
    <cellStyle name="Normal 11 2 7 2 2 3" xfId="9819"/>
    <cellStyle name="Normal 11 2 7 2 3" xfId="9820"/>
    <cellStyle name="Normal 11 2 7 2 3 2" xfId="9821"/>
    <cellStyle name="Normal 11 2 7 2 3 2 2" xfId="9822"/>
    <cellStyle name="Normal 11 2 7 2 3 3" xfId="9823"/>
    <cellStyle name="Normal 11 2 7 2 4" xfId="9824"/>
    <cellStyle name="Normal 11 2 7 2 4 2" xfId="9825"/>
    <cellStyle name="Normal 11 2 7 2 5" xfId="9826"/>
    <cellStyle name="Normal 11 2 7 3" xfId="9827"/>
    <cellStyle name="Normal 11 2 7 3 2" xfId="9828"/>
    <cellStyle name="Normal 11 2 7 3 2 2" xfId="9829"/>
    <cellStyle name="Normal 11 2 7 3 2 2 2" xfId="9830"/>
    <cellStyle name="Normal 11 2 7 3 2 3" xfId="9831"/>
    <cellStyle name="Normal 11 2 7 3 3" xfId="9832"/>
    <cellStyle name="Normal 11 2 7 3 3 2" xfId="9833"/>
    <cellStyle name="Normal 11 2 7 3 4" xfId="9834"/>
    <cellStyle name="Normal 11 2 7 4" xfId="9835"/>
    <cellStyle name="Normal 11 2 7 4 2" xfId="9836"/>
    <cellStyle name="Normal 11 2 7 4 2 2" xfId="9837"/>
    <cellStyle name="Normal 11 2 7 4 3" xfId="9838"/>
    <cellStyle name="Normal 11 2 7 5" xfId="9839"/>
    <cellStyle name="Normal 11 2 7 5 2" xfId="9840"/>
    <cellStyle name="Normal 11 2 7 5 2 2" xfId="9841"/>
    <cellStyle name="Normal 11 2 7 5 3" xfId="9842"/>
    <cellStyle name="Normal 11 2 7 6" xfId="9843"/>
    <cellStyle name="Normal 11 2 7 6 2" xfId="9844"/>
    <cellStyle name="Normal 11 2 7 7" xfId="9845"/>
    <cellStyle name="Normal 11 2 8" xfId="9846"/>
    <cellStyle name="Normal 11 2 8 2" xfId="9847"/>
    <cellStyle name="Normal 11 2 8 2 2" xfId="9848"/>
    <cellStyle name="Normal 11 2 8 2 2 2" xfId="9849"/>
    <cellStyle name="Normal 11 2 8 2 2 2 2" xfId="9850"/>
    <cellStyle name="Normal 11 2 8 2 2 3" xfId="9851"/>
    <cellStyle name="Normal 11 2 8 2 3" xfId="9852"/>
    <cellStyle name="Normal 11 2 8 2 3 2" xfId="9853"/>
    <cellStyle name="Normal 11 2 8 2 3 2 2" xfId="9854"/>
    <cellStyle name="Normal 11 2 8 2 3 3" xfId="9855"/>
    <cellStyle name="Normal 11 2 8 2 4" xfId="9856"/>
    <cellStyle name="Normal 11 2 8 2 4 2" xfId="9857"/>
    <cellStyle name="Normal 11 2 8 2 5" xfId="9858"/>
    <cellStyle name="Normal 11 2 8 3" xfId="9859"/>
    <cellStyle name="Normal 11 2 8 3 2" xfId="9860"/>
    <cellStyle name="Normal 11 2 8 3 2 2" xfId="9861"/>
    <cellStyle name="Normal 11 2 8 3 3" xfId="9862"/>
    <cellStyle name="Normal 11 2 8 4" xfId="9863"/>
    <cellStyle name="Normal 11 2 8 4 2" xfId="9864"/>
    <cellStyle name="Normal 11 2 8 4 2 2" xfId="9865"/>
    <cellStyle name="Normal 11 2 8 4 3" xfId="9866"/>
    <cellStyle name="Normal 11 2 8 5" xfId="9867"/>
    <cellStyle name="Normal 11 2 8 5 2" xfId="9868"/>
    <cellStyle name="Normal 11 2 8 6" xfId="9869"/>
    <cellStyle name="Normal 11 2 9" xfId="9870"/>
    <cellStyle name="Normal 11 2 9 2" xfId="9871"/>
    <cellStyle name="Normal 11 2 9 2 2" xfId="9872"/>
    <cellStyle name="Normal 11 2 9 2 2 2" xfId="9873"/>
    <cellStyle name="Normal 11 2 9 2 2 2 2" xfId="9874"/>
    <cellStyle name="Normal 11 2 9 2 2 3" xfId="9875"/>
    <cellStyle name="Normal 11 2 9 2 3" xfId="9876"/>
    <cellStyle name="Normal 11 2 9 2 3 2" xfId="9877"/>
    <cellStyle name="Normal 11 2 9 2 3 2 2" xfId="9878"/>
    <cellStyle name="Normal 11 2 9 2 3 3" xfId="9879"/>
    <cellStyle name="Normal 11 2 9 2 4" xfId="9880"/>
    <cellStyle name="Normal 11 2 9 2 4 2" xfId="9881"/>
    <cellStyle name="Normal 11 2 9 2 5" xfId="9882"/>
    <cellStyle name="Normal 11 2 9 3" xfId="9883"/>
    <cellStyle name="Normal 11 2 9 3 2" xfId="9884"/>
    <cellStyle name="Normal 11 2 9 3 2 2" xfId="9885"/>
    <cellStyle name="Normal 11 2 9 3 3" xfId="9886"/>
    <cellStyle name="Normal 11 2 9 4" xfId="9887"/>
    <cellStyle name="Normal 11 2 9 4 2" xfId="9888"/>
    <cellStyle name="Normal 11 2 9 4 2 2" xfId="9889"/>
    <cellStyle name="Normal 11 2 9 4 3" xfId="9890"/>
    <cellStyle name="Normal 11 2 9 5" xfId="9891"/>
    <cellStyle name="Normal 11 2 9 5 2" xfId="9892"/>
    <cellStyle name="Normal 11 2 9 6" xfId="9893"/>
    <cellStyle name="Normal 11 3" xfId="1795"/>
    <cellStyle name="Normal 11 3 2" xfId="1796"/>
    <cellStyle name="Normal 11 3 3" xfId="9894"/>
    <cellStyle name="Normal 11 4" xfId="1797"/>
    <cellStyle name="Normal 11 4 2" xfId="9895"/>
    <cellStyle name="Normal 11 4 2 2" xfId="9896"/>
    <cellStyle name="Normal 11 4 2 2 2" xfId="9897"/>
    <cellStyle name="Normal 11 4 2 3" xfId="9898"/>
    <cellStyle name="Normal 11 4 3" xfId="9899"/>
    <cellStyle name="Normal 11 4 3 2" xfId="9900"/>
    <cellStyle name="Normal 11 4 3 2 2" xfId="9901"/>
    <cellStyle name="Normal 11 4 3 3" xfId="9902"/>
    <cellStyle name="Normal 11 4 4" xfId="9903"/>
    <cellStyle name="Normal 11 4 4 2" xfId="9904"/>
    <cellStyle name="Normal 11 4 5" xfId="9905"/>
    <cellStyle name="Normal 11 5" xfId="8857"/>
    <cellStyle name="Normal 11 5 2" xfId="47216"/>
    <cellStyle name="Normal 11 6" xfId="20899"/>
    <cellStyle name="Normal 11 6 2" xfId="47434"/>
    <cellStyle name="Normal 11 7" xfId="47833"/>
    <cellStyle name="Normal 110" xfId="4747"/>
    <cellStyle name="Normal 111" xfId="4751"/>
    <cellStyle name="Normal 112" xfId="4617"/>
    <cellStyle name="Normal 113" xfId="4780"/>
    <cellStyle name="Normal 114" xfId="4616"/>
    <cellStyle name="Normal 115" xfId="4793"/>
    <cellStyle name="Normal 116" xfId="4615"/>
    <cellStyle name="Normal 117" xfId="4802"/>
    <cellStyle name="Normal 118" xfId="4803"/>
    <cellStyle name="Normal 119" xfId="4807"/>
    <cellStyle name="Normal 12" xfId="1798"/>
    <cellStyle name="Normal 12 2" xfId="1799"/>
    <cellStyle name="Normal 12 2 2" xfId="1800"/>
    <cellStyle name="Normal 12 2 2 2" xfId="43216"/>
    <cellStyle name="Normal 12 2 3" xfId="9907"/>
    <cellStyle name="Normal 12 3" xfId="1801"/>
    <cellStyle name="Normal 12 3 2" xfId="1802"/>
    <cellStyle name="Normal 12 3 2 2" xfId="9908"/>
    <cellStyle name="Normal 12 3 2 2 2" xfId="9909"/>
    <cellStyle name="Normal 12 3 2 3" xfId="9910"/>
    <cellStyle name="Normal 12 3 3" xfId="9911"/>
    <cellStyle name="Normal 12 3 3 2" xfId="9912"/>
    <cellStyle name="Normal 12 3 3 2 2" xfId="9913"/>
    <cellStyle name="Normal 12 3 3 3" xfId="9914"/>
    <cellStyle name="Normal 12 3 4" xfId="9915"/>
    <cellStyle name="Normal 12 3 4 2" xfId="9916"/>
    <cellStyle name="Normal 12 3 5" xfId="9917"/>
    <cellStyle name="Normal 12 4" xfId="1803"/>
    <cellStyle name="Normal 12 4 2" xfId="47217"/>
    <cellStyle name="Normal 12 5" xfId="9906"/>
    <cellStyle name="Normal 12 5 2" xfId="47218"/>
    <cellStyle name="Normal 120" xfId="4808"/>
    <cellStyle name="Normal 121" xfId="4812"/>
    <cellStyle name="Normal 122" xfId="4614"/>
    <cellStyle name="Normal 123" xfId="4849"/>
    <cellStyle name="Normal 124" xfId="4850"/>
    <cellStyle name="Normal 125" xfId="4854"/>
    <cellStyle name="Normal 126" xfId="4855"/>
    <cellStyle name="Normal 127" xfId="4859"/>
    <cellStyle name="Normal 128" xfId="4613"/>
    <cellStyle name="Normal 129" xfId="4909"/>
    <cellStyle name="Normal 13" xfId="1804"/>
    <cellStyle name="Normal 13 2" xfId="1805"/>
    <cellStyle name="Normal 13 2 2" xfId="1806"/>
    <cellStyle name="Normal 13 2 3" xfId="9919"/>
    <cellStyle name="Normal 13 3" xfId="1807"/>
    <cellStyle name="Normal 13 3 2" xfId="1808"/>
    <cellStyle name="Normal 13 3 2 2" xfId="9920"/>
    <cellStyle name="Normal 13 3 2 2 2" xfId="9921"/>
    <cellStyle name="Normal 13 3 2 3" xfId="9922"/>
    <cellStyle name="Normal 13 3 3" xfId="9923"/>
    <cellStyle name="Normal 13 3 3 2" xfId="9924"/>
    <cellStyle name="Normal 13 3 3 2 2" xfId="9925"/>
    <cellStyle name="Normal 13 3 3 3" xfId="9926"/>
    <cellStyle name="Normal 13 3 4" xfId="9927"/>
    <cellStyle name="Normal 13 3 4 2" xfId="9928"/>
    <cellStyle name="Normal 13 3 5" xfId="9929"/>
    <cellStyle name="Normal 13 4" xfId="1809"/>
    <cellStyle name="Normal 13 5" xfId="9918"/>
    <cellStyle name="Normal 13 5 2" xfId="47435"/>
    <cellStyle name="Normal 130" xfId="4612"/>
    <cellStyle name="Normal 131" xfId="4910"/>
    <cellStyle name="Normal 132" xfId="4911"/>
    <cellStyle name="Normal 133" xfId="4912"/>
    <cellStyle name="Normal 134" xfId="4913"/>
    <cellStyle name="Normal 135" xfId="4908"/>
    <cellStyle name="Normal 136" xfId="4914"/>
    <cellStyle name="Normal 137" xfId="4918"/>
    <cellStyle name="Normal 138" xfId="4611"/>
    <cellStyle name="Normal 139" xfId="4609"/>
    <cellStyle name="Normal 14" xfId="1810"/>
    <cellStyle name="Normal 14 2" xfId="1811"/>
    <cellStyle name="Normal 14 2 2" xfId="1812"/>
    <cellStyle name="Normal 14 2 2 2" xfId="43217"/>
    <cellStyle name="Normal 14 2 3" xfId="9931"/>
    <cellStyle name="Normal 14 2 3 2" xfId="43218"/>
    <cellStyle name="Normal 14 3" xfId="1813"/>
    <cellStyle name="Normal 14 3 2" xfId="1814"/>
    <cellStyle name="Normal 14 3 2 2" xfId="9932"/>
    <cellStyle name="Normal 14 3 2 2 2" xfId="9933"/>
    <cellStyle name="Normal 14 3 2 3" xfId="9934"/>
    <cellStyle name="Normal 14 3 3" xfId="9935"/>
    <cellStyle name="Normal 14 3 3 2" xfId="9936"/>
    <cellStyle name="Normal 14 3 3 2 2" xfId="9937"/>
    <cellStyle name="Normal 14 3 3 3" xfId="9938"/>
    <cellStyle name="Normal 14 3 4" xfId="9939"/>
    <cellStyle name="Normal 14 3 4 2" xfId="9940"/>
    <cellStyle name="Normal 14 3 5" xfId="9941"/>
    <cellStyle name="Normal 14 4" xfId="1815"/>
    <cellStyle name="Normal 14 4 2" xfId="43219"/>
    <cellStyle name="Normal 14 5" xfId="9930"/>
    <cellStyle name="Normal 14 5 2" xfId="43220"/>
    <cellStyle name="Normal 140" xfId="4607"/>
    <cellStyle name="Normal 141" xfId="4605"/>
    <cellStyle name="Normal 142" xfId="4603"/>
    <cellStyle name="Normal 143" xfId="4596"/>
    <cellStyle name="Normal 144" xfId="4591"/>
    <cellStyle name="Normal 145" xfId="4586"/>
    <cellStyle name="Normal 146" xfId="4579"/>
    <cellStyle name="Normal 147" xfId="4574"/>
    <cellStyle name="Normal 148" xfId="4570"/>
    <cellStyle name="Normal 149" xfId="4565"/>
    <cellStyle name="Normal 15" xfId="1816"/>
    <cellStyle name="Normal 15 2" xfId="1817"/>
    <cellStyle name="Normal 15 2 2" xfId="1818"/>
    <cellStyle name="Normal 15 2 2 2" xfId="9943"/>
    <cellStyle name="Normal 15 2 2 2 2" xfId="9944"/>
    <cellStyle name="Normal 15 2 2 3" xfId="9945"/>
    <cellStyle name="Normal 15 2 3" xfId="9946"/>
    <cellStyle name="Normal 15 2 3 2" xfId="9947"/>
    <cellStyle name="Normal 15 2 3 2 2" xfId="9948"/>
    <cellStyle name="Normal 15 2 3 3" xfId="9949"/>
    <cellStyle name="Normal 15 2 4" xfId="9950"/>
    <cellStyle name="Normal 15 2 4 2" xfId="9951"/>
    <cellStyle name="Normal 15 2 5" xfId="9952"/>
    <cellStyle name="Normal 15 3" xfId="1819"/>
    <cellStyle name="Normal 15 3 2" xfId="1820"/>
    <cellStyle name="Normal 15 3 3" xfId="43221"/>
    <cellStyle name="Normal 15 4" xfId="1821"/>
    <cellStyle name="Normal 15 5" xfId="9942"/>
    <cellStyle name="Normal 150" xfId="4563"/>
    <cellStyle name="Normal 151" xfId="4561"/>
    <cellStyle name="Normal 152" xfId="4559"/>
    <cellStyle name="Normal 153" xfId="4557"/>
    <cellStyle name="Normal 154" xfId="4555"/>
    <cellStyle name="Normal 155" xfId="20847"/>
    <cellStyle name="Normal 156" xfId="46300"/>
    <cellStyle name="Normal 157" xfId="46304"/>
    <cellStyle name="Normal 158" xfId="46306"/>
    <cellStyle name="Normal 159" xfId="46308"/>
    <cellStyle name="Normal 16" xfId="1822"/>
    <cellStyle name="Normal 16 2" xfId="1823"/>
    <cellStyle name="Normal 16 2 2" xfId="1824"/>
    <cellStyle name="Normal 16 2 3" xfId="9954"/>
    <cellStyle name="Normal 16 3" xfId="1825"/>
    <cellStyle name="Normal 16 3 2" xfId="1826"/>
    <cellStyle name="Normal 16 4" xfId="1827"/>
    <cellStyle name="Normal 16 5" xfId="9953"/>
    <cellStyle name="Normal 160" xfId="46310"/>
    <cellStyle name="Normal 161" xfId="46312"/>
    <cellStyle name="Normal 162" xfId="46314"/>
    <cellStyle name="Normal 163" xfId="46316"/>
    <cellStyle name="Normal 164" xfId="46318"/>
    <cellStyle name="Normal 165" xfId="46320"/>
    <cellStyle name="Normal 166" xfId="46322"/>
    <cellStyle name="Normal 167" xfId="46324"/>
    <cellStyle name="Normal 168" xfId="46326"/>
    <cellStyle name="Normal 169" xfId="46328"/>
    <cellStyle name="Normal 17" xfId="1828"/>
    <cellStyle name="Normal 17 2" xfId="1829"/>
    <cellStyle name="Normal 17 2 2" xfId="1830"/>
    <cellStyle name="Normal 17 2 3" xfId="9956"/>
    <cellStyle name="Normal 17 3" xfId="1831"/>
    <cellStyle name="Normal 17 3 2" xfId="1832"/>
    <cellStyle name="Normal 17 4" xfId="1833"/>
    <cellStyle name="Normal 17 5" xfId="9955"/>
    <cellStyle name="Normal 170" xfId="46330"/>
    <cellStyle name="Normal 171" xfId="46332"/>
    <cellStyle name="Normal 172" xfId="46334"/>
    <cellStyle name="Normal 173" xfId="46336"/>
    <cellStyle name="Normal 174" xfId="46338"/>
    <cellStyle name="Normal 175" xfId="46340"/>
    <cellStyle name="Normal 176" xfId="46342"/>
    <cellStyle name="Normal 177" xfId="46344"/>
    <cellStyle name="Normal 178" xfId="46346"/>
    <cellStyle name="Normal 179" xfId="46348"/>
    <cellStyle name="Normal 18" xfId="1834"/>
    <cellStyle name="Normal 18 2" xfId="1835"/>
    <cellStyle name="Normal 18 2 2" xfId="1836"/>
    <cellStyle name="Normal 18 2 3" xfId="9958"/>
    <cellStyle name="Normal 18 3" xfId="1837"/>
    <cellStyle name="Normal 18 3 2" xfId="1838"/>
    <cellStyle name="Normal 18 4" xfId="1839"/>
    <cellStyle name="Normal 18 5" xfId="9957"/>
    <cellStyle name="Normal 180" xfId="46350"/>
    <cellStyle name="Normal 181" xfId="46352"/>
    <cellStyle name="Normal 182" xfId="46354"/>
    <cellStyle name="Normal 183" xfId="46356"/>
    <cellStyle name="Normal 184" xfId="46358"/>
    <cellStyle name="Normal 185" xfId="46360"/>
    <cellStyle name="Normal 186" xfId="46362"/>
    <cellStyle name="Normal 187" xfId="46364"/>
    <cellStyle name="Normal 188" xfId="46366"/>
    <cellStyle name="Normal 189" xfId="46368"/>
    <cellStyle name="Normal 19" xfId="1840"/>
    <cellStyle name="Normal 19 2" xfId="1841"/>
    <cellStyle name="Normal 19 2 2" xfId="1842"/>
    <cellStyle name="Normal 19 3" xfId="1843"/>
    <cellStyle name="Normal 19 3 2" xfId="1844"/>
    <cellStyle name="Normal 19 4" xfId="1845"/>
    <cellStyle name="Normal 19 5" xfId="9959"/>
    <cellStyle name="Normal 190" xfId="46370"/>
    <cellStyle name="Normal 191" xfId="46372"/>
    <cellStyle name="Normal 192" xfId="46374"/>
    <cellStyle name="Normal 193" xfId="46376"/>
    <cellStyle name="Normal 194" xfId="46717"/>
    <cellStyle name="Normal 195" xfId="46795"/>
    <cellStyle name="Normal 196" xfId="46800"/>
    <cellStyle name="Normal 197" xfId="46801"/>
    <cellStyle name="Normal 198" xfId="46802"/>
    <cellStyle name="Normal 199" xfId="46799"/>
    <cellStyle name="Normal 2" xfId="1846"/>
    <cellStyle name="Normal 2 10" xfId="1847"/>
    <cellStyle name="Normal 2 10 2" xfId="9961"/>
    <cellStyle name="Normal 2 10 2 2" xfId="9962"/>
    <cellStyle name="Normal 2 10 2 2 2" xfId="9963"/>
    <cellStyle name="Normal 2 10 2 2 2 2" xfId="9964"/>
    <cellStyle name="Normal 2 10 2 2 3" xfId="9965"/>
    <cellStyle name="Normal 2 10 2 3" xfId="9966"/>
    <cellStyle name="Normal 2 10 2 3 2" xfId="9967"/>
    <cellStyle name="Normal 2 10 2 3 2 2" xfId="9968"/>
    <cellStyle name="Normal 2 10 2 3 3" xfId="9969"/>
    <cellStyle name="Normal 2 10 2 4" xfId="9970"/>
    <cellStyle name="Normal 2 10 2 4 2" xfId="9971"/>
    <cellStyle name="Normal 2 10 2 5" xfId="9972"/>
    <cellStyle name="Normal 2 10 3" xfId="9973"/>
    <cellStyle name="Normal 2 10 3 2" xfId="9974"/>
    <cellStyle name="Normal 2 10 3 2 2" xfId="9975"/>
    <cellStyle name="Normal 2 10 3 3" xfId="9976"/>
    <cellStyle name="Normal 2 10 4" xfId="9977"/>
    <cellStyle name="Normal 2 10 4 2" xfId="9978"/>
    <cellStyle name="Normal 2 10 4 2 2" xfId="9979"/>
    <cellStyle name="Normal 2 10 4 3" xfId="9980"/>
    <cellStyle name="Normal 2 10 5" xfId="9981"/>
    <cellStyle name="Normal 2 10 5 2" xfId="9982"/>
    <cellStyle name="Normal 2 10 6" xfId="9983"/>
    <cellStyle name="Normal 2 10 7" xfId="9960"/>
    <cellStyle name="Normal 2 10 8" xfId="20900"/>
    <cellStyle name="Normal 2 100" xfId="44879"/>
    <cellStyle name="Normal 2 101" xfId="46302"/>
    <cellStyle name="Normal 2 102" xfId="47147"/>
    <cellStyle name="Normal 2 11" xfId="1848"/>
    <cellStyle name="Normal 2 11 2" xfId="9985"/>
    <cellStyle name="Normal 2 11 2 2" xfId="9986"/>
    <cellStyle name="Normal 2 11 2 2 2" xfId="9987"/>
    <cellStyle name="Normal 2 11 2 2 2 2" xfId="9988"/>
    <cellStyle name="Normal 2 11 2 2 3" xfId="9989"/>
    <cellStyle name="Normal 2 11 2 3" xfId="9990"/>
    <cellStyle name="Normal 2 11 2 3 2" xfId="9991"/>
    <cellStyle name="Normal 2 11 2 3 2 2" xfId="9992"/>
    <cellStyle name="Normal 2 11 2 3 3" xfId="9993"/>
    <cellStyle name="Normal 2 11 2 4" xfId="9994"/>
    <cellStyle name="Normal 2 11 2 4 2" xfId="9995"/>
    <cellStyle name="Normal 2 11 2 5" xfId="9996"/>
    <cellStyle name="Normal 2 11 3" xfId="9997"/>
    <cellStyle name="Normal 2 11 3 2" xfId="9998"/>
    <cellStyle name="Normal 2 11 3 2 2" xfId="9999"/>
    <cellStyle name="Normal 2 11 3 3" xfId="10000"/>
    <cellStyle name="Normal 2 11 4" xfId="10001"/>
    <cellStyle name="Normal 2 11 4 2" xfId="10002"/>
    <cellStyle name="Normal 2 11 4 2 2" xfId="10003"/>
    <cellStyle name="Normal 2 11 4 3" xfId="10004"/>
    <cellStyle name="Normal 2 11 5" xfId="10005"/>
    <cellStyle name="Normal 2 11 5 2" xfId="10006"/>
    <cellStyle name="Normal 2 11 6" xfId="10007"/>
    <cellStyle name="Normal 2 11 7" xfId="9984"/>
    <cellStyle name="Normal 2 11 8" xfId="20901"/>
    <cellStyle name="Normal 2 12" xfId="1849"/>
    <cellStyle name="Normal 2 12 2" xfId="10009"/>
    <cellStyle name="Normal 2 12 2 2" xfId="10010"/>
    <cellStyle name="Normal 2 12 2 2 2" xfId="10011"/>
    <cellStyle name="Normal 2 12 2 2 2 2" xfId="10012"/>
    <cellStyle name="Normal 2 12 2 2 3" xfId="10013"/>
    <cellStyle name="Normal 2 12 2 3" xfId="10014"/>
    <cellStyle name="Normal 2 12 2 3 2" xfId="10015"/>
    <cellStyle name="Normal 2 12 2 3 2 2" xfId="10016"/>
    <cellStyle name="Normal 2 12 2 3 3" xfId="10017"/>
    <cellStyle name="Normal 2 12 2 4" xfId="10018"/>
    <cellStyle name="Normal 2 12 2 4 2" xfId="10019"/>
    <cellStyle name="Normal 2 12 2 5" xfId="10020"/>
    <cellStyle name="Normal 2 12 3" xfId="10021"/>
    <cellStyle name="Normal 2 12 3 2" xfId="10022"/>
    <cellStyle name="Normal 2 12 3 2 2" xfId="10023"/>
    <cellStyle name="Normal 2 12 3 3" xfId="10024"/>
    <cellStyle name="Normal 2 12 4" xfId="10025"/>
    <cellStyle name="Normal 2 12 4 2" xfId="10026"/>
    <cellStyle name="Normal 2 12 4 2 2" xfId="10027"/>
    <cellStyle name="Normal 2 12 4 3" xfId="10028"/>
    <cellStyle name="Normal 2 12 5" xfId="10029"/>
    <cellStyle name="Normal 2 12 5 2" xfId="10030"/>
    <cellStyle name="Normal 2 12 6" xfId="10031"/>
    <cellStyle name="Normal 2 12 7" xfId="10008"/>
    <cellStyle name="Normal 2 12 8" xfId="20902"/>
    <cellStyle name="Normal 2 13" xfId="1850"/>
    <cellStyle name="Normal 2 13 2" xfId="10033"/>
    <cellStyle name="Normal 2 13 2 2" xfId="10034"/>
    <cellStyle name="Normal 2 13 2 2 2" xfId="10035"/>
    <cellStyle name="Normal 2 13 2 2 2 2" xfId="10036"/>
    <cellStyle name="Normal 2 13 2 2 3" xfId="10037"/>
    <cellStyle name="Normal 2 13 2 3" xfId="10038"/>
    <cellStyle name="Normal 2 13 2 3 2" xfId="10039"/>
    <cellStyle name="Normal 2 13 2 3 2 2" xfId="10040"/>
    <cellStyle name="Normal 2 13 2 3 3" xfId="10041"/>
    <cellStyle name="Normal 2 13 2 4" xfId="10042"/>
    <cellStyle name="Normal 2 13 2 4 2" xfId="10043"/>
    <cellStyle name="Normal 2 13 2 5" xfId="10044"/>
    <cellStyle name="Normal 2 13 3" xfId="10045"/>
    <cellStyle name="Normal 2 13 3 2" xfId="10046"/>
    <cellStyle name="Normal 2 13 3 2 2" xfId="10047"/>
    <cellStyle name="Normal 2 13 3 3" xfId="10048"/>
    <cellStyle name="Normal 2 13 4" xfId="10049"/>
    <cellStyle name="Normal 2 13 4 2" xfId="10050"/>
    <cellStyle name="Normal 2 13 4 2 2" xfId="10051"/>
    <cellStyle name="Normal 2 13 4 3" xfId="10052"/>
    <cellStyle name="Normal 2 13 5" xfId="10053"/>
    <cellStyle name="Normal 2 13 5 2" xfId="10054"/>
    <cellStyle name="Normal 2 13 6" xfId="10055"/>
    <cellStyle name="Normal 2 13 7" xfId="10032"/>
    <cellStyle name="Normal 2 13 8" xfId="20903"/>
    <cellStyle name="Normal 2 14" xfId="1851"/>
    <cellStyle name="Normal 2 14 2" xfId="10057"/>
    <cellStyle name="Normal 2 14 2 2" xfId="10058"/>
    <cellStyle name="Normal 2 14 2 2 2" xfId="10059"/>
    <cellStyle name="Normal 2 14 2 2 2 2" xfId="10060"/>
    <cellStyle name="Normal 2 14 2 2 3" xfId="10061"/>
    <cellStyle name="Normal 2 14 2 3" xfId="10062"/>
    <cellStyle name="Normal 2 14 2 3 2" xfId="10063"/>
    <cellStyle name="Normal 2 14 2 3 2 2" xfId="10064"/>
    <cellStyle name="Normal 2 14 2 3 3" xfId="10065"/>
    <cellStyle name="Normal 2 14 2 4" xfId="10066"/>
    <cellStyle name="Normal 2 14 2 4 2" xfId="10067"/>
    <cellStyle name="Normal 2 14 2 5" xfId="10068"/>
    <cellStyle name="Normal 2 14 3" xfId="10069"/>
    <cellStyle name="Normal 2 14 3 2" xfId="10070"/>
    <cellStyle name="Normal 2 14 3 2 2" xfId="10071"/>
    <cellStyle name="Normal 2 14 3 3" xfId="10072"/>
    <cellStyle name="Normal 2 14 4" xfId="10073"/>
    <cellStyle name="Normal 2 14 4 2" xfId="10074"/>
    <cellStyle name="Normal 2 14 4 2 2" xfId="10075"/>
    <cellStyle name="Normal 2 14 4 3" xfId="10076"/>
    <cellStyle name="Normal 2 14 5" xfId="10077"/>
    <cellStyle name="Normal 2 14 5 2" xfId="10078"/>
    <cellStyle name="Normal 2 14 6" xfId="10079"/>
    <cellStyle name="Normal 2 14 7" xfId="10056"/>
    <cellStyle name="Normal 2 14 8" xfId="20904"/>
    <cellStyle name="Normal 2 15" xfId="1852"/>
    <cellStyle name="Normal 2 15 2" xfId="10081"/>
    <cellStyle name="Normal 2 15 2 2" xfId="10082"/>
    <cellStyle name="Normal 2 15 2 2 2" xfId="10083"/>
    <cellStyle name="Normal 2 15 2 3" xfId="10084"/>
    <cellStyle name="Normal 2 15 3" xfId="10085"/>
    <cellStyle name="Normal 2 15 3 2" xfId="10086"/>
    <cellStyle name="Normal 2 15 3 2 2" xfId="10087"/>
    <cellStyle name="Normal 2 15 3 3" xfId="10088"/>
    <cellStyle name="Normal 2 15 4" xfId="10089"/>
    <cellStyle name="Normal 2 15 4 2" xfId="10090"/>
    <cellStyle name="Normal 2 15 5" xfId="10091"/>
    <cellStyle name="Normal 2 15 6" xfId="10080"/>
    <cellStyle name="Normal 2 15 7" xfId="20905"/>
    <cellStyle name="Normal 2 16" xfId="1853"/>
    <cellStyle name="Normal 2 16 2" xfId="10093"/>
    <cellStyle name="Normal 2 16 2 2" xfId="10094"/>
    <cellStyle name="Normal 2 16 2 2 2" xfId="10095"/>
    <cellStyle name="Normal 2 16 2 3" xfId="10096"/>
    <cellStyle name="Normal 2 16 3" xfId="10097"/>
    <cellStyle name="Normal 2 16 3 2" xfId="10098"/>
    <cellStyle name="Normal 2 16 3 2 2" xfId="10099"/>
    <cellStyle name="Normal 2 16 3 3" xfId="10100"/>
    <cellStyle name="Normal 2 16 4" xfId="10101"/>
    <cellStyle name="Normal 2 16 4 2" xfId="10102"/>
    <cellStyle name="Normal 2 16 5" xfId="10103"/>
    <cellStyle name="Normal 2 16 6" xfId="10092"/>
    <cellStyle name="Normal 2 16 7" xfId="20906"/>
    <cellStyle name="Normal 2 17" xfId="1854"/>
    <cellStyle name="Normal 2 17 2" xfId="10104"/>
    <cellStyle name="Normal 2 17 2 2" xfId="43223"/>
    <cellStyle name="Normal 2 17 2 2 2" xfId="43224"/>
    <cellStyle name="Normal 2 17 2 2 2 2" xfId="43225"/>
    <cellStyle name="Normal 2 17 2 2 3" xfId="43226"/>
    <cellStyle name="Normal 2 17 2 3" xfId="43227"/>
    <cellStyle name="Normal 2 17 2 3 2" xfId="43228"/>
    <cellStyle name="Normal 2 17 2 3 2 2" xfId="43229"/>
    <cellStyle name="Normal 2 17 2 3 3" xfId="43230"/>
    <cellStyle name="Normal 2 17 2 4" xfId="43231"/>
    <cellStyle name="Normal 2 17 2 4 2" xfId="43232"/>
    <cellStyle name="Normal 2 17 2 5" xfId="43233"/>
    <cellStyle name="Normal 2 17 2 6" xfId="43222"/>
    <cellStyle name="Normal 2 17 3" xfId="43234"/>
    <cellStyle name="Normal 2 17 3 2" xfId="43235"/>
    <cellStyle name="Normal 2 17 3 2 2" xfId="43236"/>
    <cellStyle name="Normal 2 17 3 2 2 2" xfId="43237"/>
    <cellStyle name="Normal 2 17 3 2 3" xfId="43238"/>
    <cellStyle name="Normal 2 17 3 3" xfId="43239"/>
    <cellStyle name="Normal 2 17 3 3 2" xfId="43240"/>
    <cellStyle name="Normal 2 17 3 3 2 2" xfId="43241"/>
    <cellStyle name="Normal 2 17 3 3 3" xfId="43242"/>
    <cellStyle name="Normal 2 17 3 4" xfId="43243"/>
    <cellStyle name="Normal 2 17 3 4 2" xfId="43244"/>
    <cellStyle name="Normal 2 17 3 5" xfId="43245"/>
    <cellStyle name="Normal 2 17 4" xfId="43246"/>
    <cellStyle name="Normal 2 17 4 2" xfId="43247"/>
    <cellStyle name="Normal 2 17 4 2 2" xfId="43248"/>
    <cellStyle name="Normal 2 17 4 3" xfId="43249"/>
    <cellStyle name="Normal 2 17 5" xfId="43250"/>
    <cellStyle name="Normal 2 17 5 2" xfId="43251"/>
    <cellStyle name="Normal 2 17 5 2 2" xfId="43252"/>
    <cellStyle name="Normal 2 17 5 3" xfId="43253"/>
    <cellStyle name="Normal 2 17 6" xfId="43254"/>
    <cellStyle name="Normal 2 17 6 2" xfId="43255"/>
    <cellStyle name="Normal 2 17 7" xfId="43256"/>
    <cellStyle name="Normal 2 17 8" xfId="20907"/>
    <cellStyle name="Normal 2 18" xfId="1855"/>
    <cellStyle name="Normal 2 18 2" xfId="10105"/>
    <cellStyle name="Normal 2 18 2 10" xfId="45217"/>
    <cellStyle name="Normal 2 18 2 10 2" xfId="45925"/>
    <cellStyle name="Normal 2 18 2 11" xfId="45298"/>
    <cellStyle name="Normal 2 18 2 11 2" xfId="45917"/>
    <cellStyle name="Normal 2 18 2 12" xfId="45301"/>
    <cellStyle name="Normal 2 18 2 12 2" xfId="45921"/>
    <cellStyle name="Normal 2 18 2 13" xfId="45404"/>
    <cellStyle name="Normal 2 18 2 14" xfId="45482"/>
    <cellStyle name="Normal 2 18 2 15" xfId="45561"/>
    <cellStyle name="Normal 2 18 2 16" xfId="45641"/>
    <cellStyle name="Normal 2 18 2 17" xfId="7"/>
    <cellStyle name="Normal 2 18 2 17 2" xfId="45920"/>
    <cellStyle name="Normal 2 18 2 18" xfId="9"/>
    <cellStyle name="Normal 2 18 2 18 2" xfId="45923"/>
    <cellStyle name="Normal 2 18 2 2" xfId="10106"/>
    <cellStyle name="Normal 2 18 2 2 2" xfId="10107"/>
    <cellStyle name="Normal 2 18 2 2 2 2" xfId="43257"/>
    <cellStyle name="Normal 2 18 2 2 3" xfId="43258"/>
    <cellStyle name="Normal 2 18 2 3" xfId="10108"/>
    <cellStyle name="Normal 2 18 2 3 2" xfId="43259"/>
    <cellStyle name="Normal 2 18 2 3 2 2" xfId="43260"/>
    <cellStyle name="Normal 2 18 2 3 3" xfId="43261"/>
    <cellStyle name="Normal 2 18 2 4" xfId="43262"/>
    <cellStyle name="Normal 2 18 2 4 2" xfId="43263"/>
    <cellStyle name="Normal 2 18 2 5" xfId="43264"/>
    <cellStyle name="Normal 2 18 2 6" xfId="4"/>
    <cellStyle name="Normal 2 18 2 6 2" xfId="45915"/>
    <cellStyle name="Normal 2 18 2 7" xfId="11"/>
    <cellStyle name="Normal 2 18 2 7 2" xfId="45924"/>
    <cellStyle name="Normal 2 18 2 8" xfId="8"/>
    <cellStyle name="Normal 2 18 2 8 2" xfId="45922"/>
    <cellStyle name="Normal 2 18 2 9" xfId="45138"/>
    <cellStyle name="Normal 2 18 2 9 2" xfId="45918"/>
    <cellStyle name="Normal 2 18 3" xfId="10109"/>
    <cellStyle name="Normal 2 18 3 10" xfId="45218"/>
    <cellStyle name="Normal 2 18 3 11" xfId="45302"/>
    <cellStyle name="Normal 2 18 3 12" xfId="45405"/>
    <cellStyle name="Normal 2 18 3 13" xfId="45483"/>
    <cellStyle name="Normal 2 18 3 14" xfId="45562"/>
    <cellStyle name="Normal 2 18 3 15" xfId="45642"/>
    <cellStyle name="Normal 2 18 3 16" xfId="45721"/>
    <cellStyle name="Normal 2 18 3 17" xfId="45803"/>
    <cellStyle name="Normal 2 18 3 18" xfId="45926"/>
    <cellStyle name="Normal 2 18 3 2" xfId="10110"/>
    <cellStyle name="Normal 2 18 3 2 2" xfId="43265"/>
    <cellStyle name="Normal 2 18 3 2 2 2" xfId="43266"/>
    <cellStyle name="Normal 2 18 3 2 3" xfId="43267"/>
    <cellStyle name="Normal 2 18 3 3" xfId="43268"/>
    <cellStyle name="Normal 2 18 3 3 2" xfId="43269"/>
    <cellStyle name="Normal 2 18 3 3 2 2" xfId="43270"/>
    <cellStyle name="Normal 2 18 3 3 3" xfId="43271"/>
    <cellStyle name="Normal 2 18 3 4" xfId="43272"/>
    <cellStyle name="Normal 2 18 3 4 2" xfId="43273"/>
    <cellStyle name="Normal 2 18 3 5" xfId="43274"/>
    <cellStyle name="Normal 2 18 3 6" xfId="44774"/>
    <cellStyle name="Normal 2 18 3 7" xfId="44933"/>
    <cellStyle name="Normal 2 18 3 8" xfId="45007"/>
    <cellStyle name="Normal 2 18 3 9" xfId="45139"/>
    <cellStyle name="Normal 2 18 4" xfId="10111"/>
    <cellStyle name="Normal 2 18 4 10" xfId="45406"/>
    <cellStyle name="Normal 2 18 4 11" xfId="45484"/>
    <cellStyle name="Normal 2 18 4 12" xfId="45563"/>
    <cellStyle name="Normal 2 18 4 13" xfId="45643"/>
    <cellStyle name="Normal 2 18 4 14" xfId="45722"/>
    <cellStyle name="Normal 2 18 4 15" xfId="45804"/>
    <cellStyle name="Normal 2 18 4 16" xfId="45927"/>
    <cellStyle name="Normal 2 18 4 2" xfId="10112"/>
    <cellStyle name="Normal 2 18 4 2 2" xfId="43275"/>
    <cellStyle name="Normal 2 18 4 3" xfId="43276"/>
    <cellStyle name="Normal 2 18 4 4" xfId="44775"/>
    <cellStyle name="Normal 2 18 4 5" xfId="44934"/>
    <cellStyle name="Normal 2 18 4 6" xfId="45008"/>
    <cellStyle name="Normal 2 18 4 7" xfId="45140"/>
    <cellStyle name="Normal 2 18 4 8" xfId="45219"/>
    <cellStyle name="Normal 2 18 4 9" xfId="45303"/>
    <cellStyle name="Normal 2 18 5" xfId="10113"/>
    <cellStyle name="Normal 2 18 5 2" xfId="43277"/>
    <cellStyle name="Normal 2 18 5 2 2" xfId="43278"/>
    <cellStyle name="Normal 2 18 5 3" xfId="43279"/>
    <cellStyle name="Normal 2 18 6" xfId="43280"/>
    <cellStyle name="Normal 2 18 6 2" xfId="43281"/>
    <cellStyle name="Normal 2 18 7" xfId="43282"/>
    <cellStyle name="Normal 2 18 8" xfId="20908"/>
    <cellStyle name="Normal 2 19" xfId="1856"/>
    <cellStyle name="Normal 2 19 10" xfId="45009"/>
    <cellStyle name="Normal 2 19 11" xfId="45141"/>
    <cellStyle name="Normal 2 19 12" xfId="45220"/>
    <cellStyle name="Normal 2 19 13" xfId="45304"/>
    <cellStyle name="Normal 2 19 14" xfId="45407"/>
    <cellStyle name="Normal 2 19 15" xfId="45485"/>
    <cellStyle name="Normal 2 19 16" xfId="45564"/>
    <cellStyle name="Normal 2 19 17" xfId="45644"/>
    <cellStyle name="Normal 2 19 18" xfId="45723"/>
    <cellStyle name="Normal 2 19 19" xfId="45805"/>
    <cellStyle name="Normal 2 19 2" xfId="10115"/>
    <cellStyle name="Normal 2 19 2 2" xfId="10116"/>
    <cellStyle name="Normal 2 19 2 2 2" xfId="10117"/>
    <cellStyle name="Normal 2 19 2 2 2 2" xfId="43283"/>
    <cellStyle name="Normal 2 19 2 2 3" xfId="43284"/>
    <cellStyle name="Normal 2 19 2 3" xfId="10118"/>
    <cellStyle name="Normal 2 19 2 3 2" xfId="43285"/>
    <cellStyle name="Normal 2 19 2 3 2 2" xfId="43286"/>
    <cellStyle name="Normal 2 19 2 3 3" xfId="43287"/>
    <cellStyle name="Normal 2 19 2 4" xfId="43288"/>
    <cellStyle name="Normal 2 19 2 4 2" xfId="43289"/>
    <cellStyle name="Normal 2 19 2 5" xfId="43290"/>
    <cellStyle name="Normal 2 19 20" xfId="45928"/>
    <cellStyle name="Normal 2 19 3" xfId="10119"/>
    <cellStyle name="Normal 2 19 3 2" xfId="10120"/>
    <cellStyle name="Normal 2 19 3 2 2" xfId="43291"/>
    <cellStyle name="Normal 2 19 3 2 2 2" xfId="43292"/>
    <cellStyle name="Normal 2 19 3 2 3" xfId="43293"/>
    <cellStyle name="Normal 2 19 3 3" xfId="43294"/>
    <cellStyle name="Normal 2 19 3 3 2" xfId="43295"/>
    <cellStyle name="Normal 2 19 3 3 2 2" xfId="43296"/>
    <cellStyle name="Normal 2 19 3 3 3" xfId="43297"/>
    <cellStyle name="Normal 2 19 3 4" xfId="43298"/>
    <cellStyle name="Normal 2 19 3 4 2" xfId="43299"/>
    <cellStyle name="Normal 2 19 3 5" xfId="43300"/>
    <cellStyle name="Normal 2 19 4" xfId="10121"/>
    <cellStyle name="Normal 2 19 4 2" xfId="43301"/>
    <cellStyle name="Normal 2 19 4 2 2" xfId="43302"/>
    <cellStyle name="Normal 2 19 4 3" xfId="43303"/>
    <cellStyle name="Normal 2 19 5" xfId="10114"/>
    <cellStyle name="Normal 2 19 5 2" xfId="43304"/>
    <cellStyle name="Normal 2 19 5 2 2" xfId="43305"/>
    <cellStyle name="Normal 2 19 5 3" xfId="43306"/>
    <cellStyle name="Normal 2 19 6" xfId="43307"/>
    <cellStyle name="Normal 2 19 6 2" xfId="43308"/>
    <cellStyle name="Normal 2 19 7" xfId="43309"/>
    <cellStyle name="Normal 2 19 8" xfId="44776"/>
    <cellStyle name="Normal 2 19 9" xfId="44935"/>
    <cellStyle name="Normal 2 2" xfId="1857"/>
    <cellStyle name="Normal 2 2 10" xfId="10122"/>
    <cellStyle name="Normal 2 2 10 10" xfId="44937"/>
    <cellStyle name="Normal 2 2 10 11" xfId="45011"/>
    <cellStyle name="Normal 2 2 10 12" xfId="45143"/>
    <cellStyle name="Normal 2 2 10 13" xfId="45222"/>
    <cellStyle name="Normal 2 2 10 14" xfId="45306"/>
    <cellStyle name="Normal 2 2 10 15" xfId="45409"/>
    <cellStyle name="Normal 2 2 10 16" xfId="45487"/>
    <cellStyle name="Normal 2 2 10 17" xfId="45566"/>
    <cellStyle name="Normal 2 2 10 18" xfId="45646"/>
    <cellStyle name="Normal 2 2 10 19" xfId="45725"/>
    <cellStyle name="Normal 2 2 10 2" xfId="10123"/>
    <cellStyle name="Normal 2 2 10 2 10" xfId="45012"/>
    <cellStyle name="Normal 2 2 10 2 11" xfId="45144"/>
    <cellStyle name="Normal 2 2 10 2 12" xfId="45223"/>
    <cellStyle name="Normal 2 2 10 2 13" xfId="45307"/>
    <cellStyle name="Normal 2 2 10 2 14" xfId="45410"/>
    <cellStyle name="Normal 2 2 10 2 15" xfId="45488"/>
    <cellStyle name="Normal 2 2 10 2 16" xfId="45567"/>
    <cellStyle name="Normal 2 2 10 2 17" xfId="45647"/>
    <cellStyle name="Normal 2 2 10 2 18" xfId="45726"/>
    <cellStyle name="Normal 2 2 10 2 19" xfId="45808"/>
    <cellStyle name="Normal 2 2 10 2 2" xfId="10124"/>
    <cellStyle name="Normal 2 2 10 2 2 2" xfId="10125"/>
    <cellStyle name="Normal 2 2 10 2 2 2 2" xfId="10126"/>
    <cellStyle name="Normal 2 2 10 2 2 2 2 2" xfId="43310"/>
    <cellStyle name="Normal 2 2 10 2 2 2 3" xfId="43311"/>
    <cellStyle name="Normal 2 2 10 2 2 3" xfId="10127"/>
    <cellStyle name="Normal 2 2 10 2 2 3 2" xfId="43312"/>
    <cellStyle name="Normal 2 2 10 2 2 3 2 2" xfId="43313"/>
    <cellStyle name="Normal 2 2 10 2 2 3 3" xfId="43314"/>
    <cellStyle name="Normal 2 2 10 2 2 4" xfId="43315"/>
    <cellStyle name="Normal 2 2 10 2 2 4 2" xfId="43316"/>
    <cellStyle name="Normal 2 2 10 2 2 5" xfId="43317"/>
    <cellStyle name="Normal 2 2 10 2 20" xfId="45931"/>
    <cellStyle name="Normal 2 2 10 2 3" xfId="10128"/>
    <cellStyle name="Normal 2 2 10 2 3 2" xfId="10129"/>
    <cellStyle name="Normal 2 2 10 2 3 2 2" xfId="10130"/>
    <cellStyle name="Normal 2 2 10 2 3 2 2 2" xfId="43318"/>
    <cellStyle name="Normal 2 2 10 2 3 2 3" xfId="43319"/>
    <cellStyle name="Normal 2 2 10 2 3 3" xfId="10131"/>
    <cellStyle name="Normal 2 2 10 2 3 3 2" xfId="43320"/>
    <cellStyle name="Normal 2 2 10 2 3 3 2 2" xfId="43321"/>
    <cellStyle name="Normal 2 2 10 2 3 3 3" xfId="43322"/>
    <cellStyle name="Normal 2 2 10 2 3 4" xfId="43323"/>
    <cellStyle name="Normal 2 2 10 2 3 4 2" xfId="43324"/>
    <cellStyle name="Normal 2 2 10 2 3 5" xfId="43325"/>
    <cellStyle name="Normal 2 2 10 2 4" xfId="10132"/>
    <cellStyle name="Normal 2 2 10 2 4 2" xfId="10133"/>
    <cellStyle name="Normal 2 2 10 2 4 2 2" xfId="43326"/>
    <cellStyle name="Normal 2 2 10 2 4 3" xfId="43327"/>
    <cellStyle name="Normal 2 2 10 2 5" xfId="10134"/>
    <cellStyle name="Normal 2 2 10 2 5 2" xfId="43328"/>
    <cellStyle name="Normal 2 2 10 2 5 2 2" xfId="43329"/>
    <cellStyle name="Normal 2 2 10 2 5 3" xfId="43330"/>
    <cellStyle name="Normal 2 2 10 2 6" xfId="43331"/>
    <cellStyle name="Normal 2 2 10 2 6 2" xfId="43332"/>
    <cellStyle name="Normal 2 2 10 2 7" xfId="43333"/>
    <cellStyle name="Normal 2 2 10 2 8" xfId="44779"/>
    <cellStyle name="Normal 2 2 10 2 9" xfId="44938"/>
    <cellStyle name="Normal 2 2 10 20" xfId="45807"/>
    <cellStyle name="Normal 2 2 10 21" xfId="45930"/>
    <cellStyle name="Normal 2 2 10 3" xfId="10135"/>
    <cellStyle name="Normal 2 2 10 3 2" xfId="10136"/>
    <cellStyle name="Normal 2 2 10 3 2 2" xfId="10137"/>
    <cellStyle name="Normal 2 2 10 3 2 2 2" xfId="43334"/>
    <cellStyle name="Normal 2 2 10 3 2 3" xfId="43335"/>
    <cellStyle name="Normal 2 2 10 3 3" xfId="10138"/>
    <cellStyle name="Normal 2 2 10 3 3 2" xfId="43336"/>
    <cellStyle name="Normal 2 2 10 3 3 2 2" xfId="43337"/>
    <cellStyle name="Normal 2 2 10 3 3 3" xfId="43338"/>
    <cellStyle name="Normal 2 2 10 3 4" xfId="43339"/>
    <cellStyle name="Normal 2 2 10 3 4 2" xfId="43340"/>
    <cellStyle name="Normal 2 2 10 3 5" xfId="43341"/>
    <cellStyle name="Normal 2 2 10 4" xfId="10139"/>
    <cellStyle name="Normal 2 2 10 4 2" xfId="10140"/>
    <cellStyle name="Normal 2 2 10 4 2 2" xfId="10141"/>
    <cellStyle name="Normal 2 2 10 4 2 2 2" xfId="43342"/>
    <cellStyle name="Normal 2 2 10 4 2 3" xfId="43343"/>
    <cellStyle name="Normal 2 2 10 4 3" xfId="10142"/>
    <cellStyle name="Normal 2 2 10 4 3 2" xfId="43344"/>
    <cellStyle name="Normal 2 2 10 4 3 2 2" xfId="43345"/>
    <cellStyle name="Normal 2 2 10 4 3 3" xfId="43346"/>
    <cellStyle name="Normal 2 2 10 4 4" xfId="43347"/>
    <cellStyle name="Normal 2 2 10 4 4 2" xfId="43348"/>
    <cellStyle name="Normal 2 2 10 4 5" xfId="43349"/>
    <cellStyle name="Normal 2 2 10 5" xfId="10143"/>
    <cellStyle name="Normal 2 2 10 5 2" xfId="10144"/>
    <cellStyle name="Normal 2 2 10 5 2 2" xfId="43350"/>
    <cellStyle name="Normal 2 2 10 5 3" xfId="43351"/>
    <cellStyle name="Normal 2 2 10 6" xfId="10145"/>
    <cellStyle name="Normal 2 2 10 6 2" xfId="43352"/>
    <cellStyle name="Normal 2 2 10 6 2 2" xfId="43353"/>
    <cellStyle name="Normal 2 2 10 6 3" xfId="43354"/>
    <cellStyle name="Normal 2 2 10 7" xfId="43355"/>
    <cellStyle name="Normal 2 2 10 7 2" xfId="43356"/>
    <cellStyle name="Normal 2 2 10 8" xfId="43357"/>
    <cellStyle name="Normal 2 2 10 9" xfId="44778"/>
    <cellStyle name="Normal 2 2 10_LMX28983ST_ALL CHANNELS" xfId="20909"/>
    <cellStyle name="Normal 2 2 100" xfId="44851"/>
    <cellStyle name="Normal 2 2 101" xfId="44925"/>
    <cellStyle name="Normal 2 2 102" xfId="44852"/>
    <cellStyle name="Normal 2 2 103" xfId="44922"/>
    <cellStyle name="Normal 2 2 104" xfId="44850"/>
    <cellStyle name="Normal 2 2 105" xfId="44936"/>
    <cellStyle name="Normal 2 2 106" xfId="45005"/>
    <cellStyle name="Normal 2 2 107" xfId="45010"/>
    <cellStyle name="Normal 2 2 108" xfId="45083"/>
    <cellStyle name="Normal 2 2 109" xfId="45100"/>
    <cellStyle name="Normal 2 2 11" xfId="10146"/>
    <cellStyle name="Normal 2 2 11 10" xfId="44939"/>
    <cellStyle name="Normal 2 2 11 11" xfId="45013"/>
    <cellStyle name="Normal 2 2 11 12" xfId="45145"/>
    <cellStyle name="Normal 2 2 11 13" xfId="45224"/>
    <cellStyle name="Normal 2 2 11 14" xfId="45308"/>
    <cellStyle name="Normal 2 2 11 15" xfId="45411"/>
    <cellStyle name="Normal 2 2 11 16" xfId="45489"/>
    <cellStyle name="Normal 2 2 11 17" xfId="45568"/>
    <cellStyle name="Normal 2 2 11 18" xfId="45648"/>
    <cellStyle name="Normal 2 2 11 19" xfId="45727"/>
    <cellStyle name="Normal 2 2 11 2" xfId="10147"/>
    <cellStyle name="Normal 2 2 11 2 10" xfId="45014"/>
    <cellStyle name="Normal 2 2 11 2 11" xfId="45146"/>
    <cellStyle name="Normal 2 2 11 2 12" xfId="45225"/>
    <cellStyle name="Normal 2 2 11 2 13" xfId="45309"/>
    <cellStyle name="Normal 2 2 11 2 14" xfId="45412"/>
    <cellStyle name="Normal 2 2 11 2 15" xfId="45490"/>
    <cellStyle name="Normal 2 2 11 2 16" xfId="45569"/>
    <cellStyle name="Normal 2 2 11 2 17" xfId="45649"/>
    <cellStyle name="Normal 2 2 11 2 18" xfId="45728"/>
    <cellStyle name="Normal 2 2 11 2 19" xfId="45810"/>
    <cellStyle name="Normal 2 2 11 2 2" xfId="10148"/>
    <cellStyle name="Normal 2 2 11 2 2 2" xfId="10149"/>
    <cellStyle name="Normal 2 2 11 2 2 2 2" xfId="10150"/>
    <cellStyle name="Normal 2 2 11 2 2 2 2 2" xfId="43358"/>
    <cellStyle name="Normal 2 2 11 2 2 2 3" xfId="43359"/>
    <cellStyle name="Normal 2 2 11 2 2 3" xfId="10151"/>
    <cellStyle name="Normal 2 2 11 2 2 3 2" xfId="43360"/>
    <cellStyle name="Normal 2 2 11 2 2 3 2 2" xfId="43361"/>
    <cellStyle name="Normal 2 2 11 2 2 3 3" xfId="43362"/>
    <cellStyle name="Normal 2 2 11 2 2 4" xfId="43363"/>
    <cellStyle name="Normal 2 2 11 2 2 4 2" xfId="43364"/>
    <cellStyle name="Normal 2 2 11 2 2 5" xfId="43365"/>
    <cellStyle name="Normal 2 2 11 2 20" xfId="45933"/>
    <cellStyle name="Normal 2 2 11 2 3" xfId="10152"/>
    <cellStyle name="Normal 2 2 11 2 3 2" xfId="10153"/>
    <cellStyle name="Normal 2 2 11 2 3 2 2" xfId="10154"/>
    <cellStyle name="Normal 2 2 11 2 3 2 2 2" xfId="43366"/>
    <cellStyle name="Normal 2 2 11 2 3 2 3" xfId="43367"/>
    <cellStyle name="Normal 2 2 11 2 3 3" xfId="10155"/>
    <cellStyle name="Normal 2 2 11 2 3 3 2" xfId="43368"/>
    <cellStyle name="Normal 2 2 11 2 3 3 2 2" xfId="43369"/>
    <cellStyle name="Normal 2 2 11 2 3 3 3" xfId="43370"/>
    <cellStyle name="Normal 2 2 11 2 3 4" xfId="43371"/>
    <cellStyle name="Normal 2 2 11 2 3 4 2" xfId="43372"/>
    <cellStyle name="Normal 2 2 11 2 3 5" xfId="43373"/>
    <cellStyle name="Normal 2 2 11 2 4" xfId="10156"/>
    <cellStyle name="Normal 2 2 11 2 4 2" xfId="10157"/>
    <cellStyle name="Normal 2 2 11 2 4 2 2" xfId="43374"/>
    <cellStyle name="Normal 2 2 11 2 4 3" xfId="43375"/>
    <cellStyle name="Normal 2 2 11 2 5" xfId="10158"/>
    <cellStyle name="Normal 2 2 11 2 5 2" xfId="43376"/>
    <cellStyle name="Normal 2 2 11 2 5 2 2" xfId="43377"/>
    <cellStyle name="Normal 2 2 11 2 5 3" xfId="43378"/>
    <cellStyle name="Normal 2 2 11 2 6" xfId="43379"/>
    <cellStyle name="Normal 2 2 11 2 6 2" xfId="43380"/>
    <cellStyle name="Normal 2 2 11 2 7" xfId="43381"/>
    <cellStyle name="Normal 2 2 11 2 8" xfId="44781"/>
    <cellStyle name="Normal 2 2 11 2 9" xfId="44940"/>
    <cellStyle name="Normal 2 2 11 20" xfId="45809"/>
    <cellStyle name="Normal 2 2 11 21" xfId="45932"/>
    <cellStyle name="Normal 2 2 11 3" xfId="10159"/>
    <cellStyle name="Normal 2 2 11 3 2" xfId="10160"/>
    <cellStyle name="Normal 2 2 11 3 2 2" xfId="10161"/>
    <cellStyle name="Normal 2 2 11 3 2 2 2" xfId="43382"/>
    <cellStyle name="Normal 2 2 11 3 2 3" xfId="43383"/>
    <cellStyle name="Normal 2 2 11 3 3" xfId="10162"/>
    <cellStyle name="Normal 2 2 11 3 3 2" xfId="43384"/>
    <cellStyle name="Normal 2 2 11 3 3 2 2" xfId="43385"/>
    <cellStyle name="Normal 2 2 11 3 3 3" xfId="43386"/>
    <cellStyle name="Normal 2 2 11 3 4" xfId="43387"/>
    <cellStyle name="Normal 2 2 11 3 4 2" xfId="43388"/>
    <cellStyle name="Normal 2 2 11 3 5" xfId="43389"/>
    <cellStyle name="Normal 2 2 11 4" xfId="10163"/>
    <cellStyle name="Normal 2 2 11 4 2" xfId="10164"/>
    <cellStyle name="Normal 2 2 11 4 2 2" xfId="10165"/>
    <cellStyle name="Normal 2 2 11 4 2 2 2" xfId="43390"/>
    <cellStyle name="Normal 2 2 11 4 2 3" xfId="43391"/>
    <cellStyle name="Normal 2 2 11 4 3" xfId="10166"/>
    <cellStyle name="Normal 2 2 11 4 3 2" xfId="43392"/>
    <cellStyle name="Normal 2 2 11 4 3 2 2" xfId="43393"/>
    <cellStyle name="Normal 2 2 11 4 3 3" xfId="43394"/>
    <cellStyle name="Normal 2 2 11 4 4" xfId="43395"/>
    <cellStyle name="Normal 2 2 11 4 4 2" xfId="43396"/>
    <cellStyle name="Normal 2 2 11 4 5" xfId="43397"/>
    <cellStyle name="Normal 2 2 11 5" xfId="10167"/>
    <cellStyle name="Normal 2 2 11 5 2" xfId="10168"/>
    <cellStyle name="Normal 2 2 11 5 2 2" xfId="43398"/>
    <cellStyle name="Normal 2 2 11 5 3" xfId="43399"/>
    <cellStyle name="Normal 2 2 11 6" xfId="10169"/>
    <cellStyle name="Normal 2 2 11 6 2" xfId="43400"/>
    <cellStyle name="Normal 2 2 11 6 2 2" xfId="43401"/>
    <cellStyle name="Normal 2 2 11 6 3" xfId="43402"/>
    <cellStyle name="Normal 2 2 11 7" xfId="43403"/>
    <cellStyle name="Normal 2 2 11 7 2" xfId="43404"/>
    <cellStyle name="Normal 2 2 11 8" xfId="43405"/>
    <cellStyle name="Normal 2 2 11 9" xfId="44780"/>
    <cellStyle name="Normal 2 2 11_LMX28983ST_ALL CHANNELS" xfId="20910"/>
    <cellStyle name="Normal 2 2 110" xfId="45084"/>
    <cellStyle name="Normal 2 2 111" xfId="45101"/>
    <cellStyle name="Normal 2 2 112" xfId="45085"/>
    <cellStyle name="Normal 2 2 113" xfId="45102"/>
    <cellStyle name="Normal 2 2 114" xfId="45086"/>
    <cellStyle name="Normal 2 2 115" xfId="45103"/>
    <cellStyle name="Normal 2 2 116" xfId="45087"/>
    <cellStyle name="Normal 2 2 117" xfId="45104"/>
    <cellStyle name="Normal 2 2 118" xfId="45088"/>
    <cellStyle name="Normal 2 2 119" xfId="45105"/>
    <cellStyle name="Normal 2 2 12" xfId="10170"/>
    <cellStyle name="Normal 2 2 12 10" xfId="44941"/>
    <cellStyle name="Normal 2 2 12 11" xfId="45015"/>
    <cellStyle name="Normal 2 2 12 12" xfId="45147"/>
    <cellStyle name="Normal 2 2 12 13" xfId="45226"/>
    <cellStyle name="Normal 2 2 12 14" xfId="45310"/>
    <cellStyle name="Normal 2 2 12 15" xfId="45413"/>
    <cellStyle name="Normal 2 2 12 16" xfId="45491"/>
    <cellStyle name="Normal 2 2 12 17" xfId="45570"/>
    <cellStyle name="Normal 2 2 12 18" xfId="45650"/>
    <cellStyle name="Normal 2 2 12 19" xfId="45729"/>
    <cellStyle name="Normal 2 2 12 2" xfId="10171"/>
    <cellStyle name="Normal 2 2 12 2 10" xfId="45016"/>
    <cellStyle name="Normal 2 2 12 2 11" xfId="45148"/>
    <cellStyle name="Normal 2 2 12 2 12" xfId="45227"/>
    <cellStyle name="Normal 2 2 12 2 13" xfId="45311"/>
    <cellStyle name="Normal 2 2 12 2 14" xfId="45414"/>
    <cellStyle name="Normal 2 2 12 2 15" xfId="45492"/>
    <cellStyle name="Normal 2 2 12 2 16" xfId="45571"/>
    <cellStyle name="Normal 2 2 12 2 17" xfId="45651"/>
    <cellStyle name="Normal 2 2 12 2 18" xfId="45730"/>
    <cellStyle name="Normal 2 2 12 2 19" xfId="45812"/>
    <cellStyle name="Normal 2 2 12 2 2" xfId="10172"/>
    <cellStyle name="Normal 2 2 12 2 2 2" xfId="10173"/>
    <cellStyle name="Normal 2 2 12 2 2 2 2" xfId="10174"/>
    <cellStyle name="Normal 2 2 12 2 2 2 2 2" xfId="43406"/>
    <cellStyle name="Normal 2 2 12 2 2 2 3" xfId="43407"/>
    <cellStyle name="Normal 2 2 12 2 2 3" xfId="10175"/>
    <cellStyle name="Normal 2 2 12 2 2 3 2" xfId="43408"/>
    <cellStyle name="Normal 2 2 12 2 2 3 2 2" xfId="43409"/>
    <cellStyle name="Normal 2 2 12 2 2 3 3" xfId="43410"/>
    <cellStyle name="Normal 2 2 12 2 2 4" xfId="43411"/>
    <cellStyle name="Normal 2 2 12 2 2 4 2" xfId="43412"/>
    <cellStyle name="Normal 2 2 12 2 2 5" xfId="43413"/>
    <cellStyle name="Normal 2 2 12 2 20" xfId="45935"/>
    <cellStyle name="Normal 2 2 12 2 3" xfId="10176"/>
    <cellStyle name="Normal 2 2 12 2 3 2" xfId="10177"/>
    <cellStyle name="Normal 2 2 12 2 3 2 2" xfId="10178"/>
    <cellStyle name="Normal 2 2 12 2 3 2 2 2" xfId="43414"/>
    <cellStyle name="Normal 2 2 12 2 3 2 3" xfId="43415"/>
    <cellStyle name="Normal 2 2 12 2 3 3" xfId="10179"/>
    <cellStyle name="Normal 2 2 12 2 3 3 2" xfId="43416"/>
    <cellStyle name="Normal 2 2 12 2 3 3 2 2" xfId="43417"/>
    <cellStyle name="Normal 2 2 12 2 3 3 3" xfId="43418"/>
    <cellStyle name="Normal 2 2 12 2 3 4" xfId="43419"/>
    <cellStyle name="Normal 2 2 12 2 3 4 2" xfId="43420"/>
    <cellStyle name="Normal 2 2 12 2 3 5" xfId="43421"/>
    <cellStyle name="Normal 2 2 12 2 4" xfId="10180"/>
    <cellStyle name="Normal 2 2 12 2 4 2" xfId="10181"/>
    <cellStyle name="Normal 2 2 12 2 4 2 2" xfId="43422"/>
    <cellStyle name="Normal 2 2 12 2 4 3" xfId="43423"/>
    <cellStyle name="Normal 2 2 12 2 5" xfId="10182"/>
    <cellStyle name="Normal 2 2 12 2 5 2" xfId="43424"/>
    <cellStyle name="Normal 2 2 12 2 5 2 2" xfId="43425"/>
    <cellStyle name="Normal 2 2 12 2 5 3" xfId="43426"/>
    <cellStyle name="Normal 2 2 12 2 6" xfId="43427"/>
    <cellStyle name="Normal 2 2 12 2 6 2" xfId="43428"/>
    <cellStyle name="Normal 2 2 12 2 7" xfId="43429"/>
    <cellStyle name="Normal 2 2 12 2 8" xfId="44783"/>
    <cellStyle name="Normal 2 2 12 2 9" xfId="44942"/>
    <cellStyle name="Normal 2 2 12 20" xfId="45811"/>
    <cellStyle name="Normal 2 2 12 21" xfId="45934"/>
    <cellStyle name="Normal 2 2 12 3" xfId="10183"/>
    <cellStyle name="Normal 2 2 12 3 2" xfId="10184"/>
    <cellStyle name="Normal 2 2 12 3 2 2" xfId="10185"/>
    <cellStyle name="Normal 2 2 12 3 2 2 2" xfId="43430"/>
    <cellStyle name="Normal 2 2 12 3 2 3" xfId="43431"/>
    <cellStyle name="Normal 2 2 12 3 3" xfId="10186"/>
    <cellStyle name="Normal 2 2 12 3 3 2" xfId="43432"/>
    <cellStyle name="Normal 2 2 12 3 3 2 2" xfId="43433"/>
    <cellStyle name="Normal 2 2 12 3 3 3" xfId="43434"/>
    <cellStyle name="Normal 2 2 12 3 4" xfId="43435"/>
    <cellStyle name="Normal 2 2 12 3 4 2" xfId="43436"/>
    <cellStyle name="Normal 2 2 12 3 5" xfId="43437"/>
    <cellStyle name="Normal 2 2 12 4" xfId="10187"/>
    <cellStyle name="Normal 2 2 12 4 2" xfId="10188"/>
    <cellStyle name="Normal 2 2 12 4 2 2" xfId="10189"/>
    <cellStyle name="Normal 2 2 12 4 2 2 2" xfId="43438"/>
    <cellStyle name="Normal 2 2 12 4 2 3" xfId="43439"/>
    <cellStyle name="Normal 2 2 12 4 3" xfId="10190"/>
    <cellStyle name="Normal 2 2 12 4 3 2" xfId="43440"/>
    <cellStyle name="Normal 2 2 12 4 3 2 2" xfId="43441"/>
    <cellStyle name="Normal 2 2 12 4 3 3" xfId="43442"/>
    <cellStyle name="Normal 2 2 12 4 4" xfId="43443"/>
    <cellStyle name="Normal 2 2 12 4 4 2" xfId="43444"/>
    <cellStyle name="Normal 2 2 12 4 5" xfId="43445"/>
    <cellStyle name="Normal 2 2 12 5" xfId="10191"/>
    <cellStyle name="Normal 2 2 12 5 2" xfId="10192"/>
    <cellStyle name="Normal 2 2 12 5 2 2" xfId="43446"/>
    <cellStyle name="Normal 2 2 12 5 3" xfId="43447"/>
    <cellStyle name="Normal 2 2 12 6" xfId="10193"/>
    <cellStyle name="Normal 2 2 12 6 2" xfId="43448"/>
    <cellStyle name="Normal 2 2 12 6 2 2" xfId="43449"/>
    <cellStyle name="Normal 2 2 12 6 3" xfId="43450"/>
    <cellStyle name="Normal 2 2 12 7" xfId="43451"/>
    <cellStyle name="Normal 2 2 12 7 2" xfId="43452"/>
    <cellStyle name="Normal 2 2 12 8" xfId="43453"/>
    <cellStyle name="Normal 2 2 12 9" xfId="44782"/>
    <cellStyle name="Normal 2 2 12_LMX28983ST_ALL CHANNELS" xfId="20911"/>
    <cellStyle name="Normal 2 2 120" xfId="45089"/>
    <cellStyle name="Normal 2 2 121" xfId="45106"/>
    <cellStyle name="Normal 2 2 122" xfId="45090"/>
    <cellStyle name="Normal 2 2 123" xfId="45107"/>
    <cellStyle name="Normal 2 2 124" xfId="45091"/>
    <cellStyle name="Normal 2 2 125" xfId="45108"/>
    <cellStyle name="Normal 2 2 126" xfId="45092"/>
    <cellStyle name="Normal 2 2 127" xfId="45109"/>
    <cellStyle name="Normal 2 2 128" xfId="45093"/>
    <cellStyle name="Normal 2 2 129" xfId="45110"/>
    <cellStyle name="Normal 2 2 13" xfId="10194"/>
    <cellStyle name="Normal 2 2 13 10" xfId="44943"/>
    <cellStyle name="Normal 2 2 13 11" xfId="45017"/>
    <cellStyle name="Normal 2 2 13 12" xfId="45149"/>
    <cellStyle name="Normal 2 2 13 13" xfId="45228"/>
    <cellStyle name="Normal 2 2 13 14" xfId="45312"/>
    <cellStyle name="Normal 2 2 13 15" xfId="45415"/>
    <cellStyle name="Normal 2 2 13 16" xfId="45493"/>
    <cellStyle name="Normal 2 2 13 17" xfId="45572"/>
    <cellStyle name="Normal 2 2 13 18" xfId="45652"/>
    <cellStyle name="Normal 2 2 13 19" xfId="45731"/>
    <cellStyle name="Normal 2 2 13 2" xfId="10195"/>
    <cellStyle name="Normal 2 2 13 2 10" xfId="45018"/>
    <cellStyle name="Normal 2 2 13 2 11" xfId="45150"/>
    <cellStyle name="Normal 2 2 13 2 12" xfId="45229"/>
    <cellStyle name="Normal 2 2 13 2 13" xfId="45313"/>
    <cellStyle name="Normal 2 2 13 2 14" xfId="45416"/>
    <cellStyle name="Normal 2 2 13 2 15" xfId="45494"/>
    <cellStyle name="Normal 2 2 13 2 16" xfId="45573"/>
    <cellStyle name="Normal 2 2 13 2 17" xfId="45653"/>
    <cellStyle name="Normal 2 2 13 2 18" xfId="45732"/>
    <cellStyle name="Normal 2 2 13 2 19" xfId="45814"/>
    <cellStyle name="Normal 2 2 13 2 2" xfId="10196"/>
    <cellStyle name="Normal 2 2 13 2 2 2" xfId="10197"/>
    <cellStyle name="Normal 2 2 13 2 2 2 2" xfId="10198"/>
    <cellStyle name="Normal 2 2 13 2 2 2 2 2" xfId="43454"/>
    <cellStyle name="Normal 2 2 13 2 2 2 3" xfId="43455"/>
    <cellStyle name="Normal 2 2 13 2 2 3" xfId="10199"/>
    <cellStyle name="Normal 2 2 13 2 2 3 2" xfId="43456"/>
    <cellStyle name="Normal 2 2 13 2 2 3 2 2" xfId="43457"/>
    <cellStyle name="Normal 2 2 13 2 2 3 3" xfId="43458"/>
    <cellStyle name="Normal 2 2 13 2 2 4" xfId="43459"/>
    <cellStyle name="Normal 2 2 13 2 2 4 2" xfId="43460"/>
    <cellStyle name="Normal 2 2 13 2 2 5" xfId="43461"/>
    <cellStyle name="Normal 2 2 13 2 20" xfId="45937"/>
    <cellStyle name="Normal 2 2 13 2 3" xfId="10200"/>
    <cellStyle name="Normal 2 2 13 2 3 2" xfId="10201"/>
    <cellStyle name="Normal 2 2 13 2 3 2 2" xfId="10202"/>
    <cellStyle name="Normal 2 2 13 2 3 2 2 2" xfId="43462"/>
    <cellStyle name="Normal 2 2 13 2 3 2 3" xfId="43463"/>
    <cellStyle name="Normal 2 2 13 2 3 3" xfId="10203"/>
    <cellStyle name="Normal 2 2 13 2 3 3 2" xfId="43464"/>
    <cellStyle name="Normal 2 2 13 2 3 3 2 2" xfId="43465"/>
    <cellStyle name="Normal 2 2 13 2 3 3 3" xfId="43466"/>
    <cellStyle name="Normal 2 2 13 2 3 4" xfId="43467"/>
    <cellStyle name="Normal 2 2 13 2 3 4 2" xfId="43468"/>
    <cellStyle name="Normal 2 2 13 2 3 5" xfId="43469"/>
    <cellStyle name="Normal 2 2 13 2 4" xfId="10204"/>
    <cellStyle name="Normal 2 2 13 2 4 2" xfId="10205"/>
    <cellStyle name="Normal 2 2 13 2 4 2 2" xfId="43470"/>
    <cellStyle name="Normal 2 2 13 2 4 3" xfId="43471"/>
    <cellStyle name="Normal 2 2 13 2 5" xfId="10206"/>
    <cellStyle name="Normal 2 2 13 2 5 2" xfId="43472"/>
    <cellStyle name="Normal 2 2 13 2 5 2 2" xfId="43473"/>
    <cellStyle name="Normal 2 2 13 2 5 3" xfId="43474"/>
    <cellStyle name="Normal 2 2 13 2 6" xfId="43475"/>
    <cellStyle name="Normal 2 2 13 2 6 2" xfId="43476"/>
    <cellStyle name="Normal 2 2 13 2 7" xfId="43477"/>
    <cellStyle name="Normal 2 2 13 2 8" xfId="44785"/>
    <cellStyle name="Normal 2 2 13 2 9" xfId="44944"/>
    <cellStyle name="Normal 2 2 13 20" xfId="45813"/>
    <cellStyle name="Normal 2 2 13 21" xfId="45936"/>
    <cellStyle name="Normal 2 2 13 3" xfId="10207"/>
    <cellStyle name="Normal 2 2 13 3 2" xfId="10208"/>
    <cellStyle name="Normal 2 2 13 3 2 2" xfId="10209"/>
    <cellStyle name="Normal 2 2 13 3 2 2 2" xfId="43478"/>
    <cellStyle name="Normal 2 2 13 3 2 3" xfId="43479"/>
    <cellStyle name="Normal 2 2 13 3 3" xfId="10210"/>
    <cellStyle name="Normal 2 2 13 3 3 2" xfId="43480"/>
    <cellStyle name="Normal 2 2 13 3 3 2 2" xfId="43481"/>
    <cellStyle name="Normal 2 2 13 3 3 3" xfId="43482"/>
    <cellStyle name="Normal 2 2 13 3 4" xfId="43483"/>
    <cellStyle name="Normal 2 2 13 3 4 2" xfId="43484"/>
    <cellStyle name="Normal 2 2 13 3 5" xfId="43485"/>
    <cellStyle name="Normal 2 2 13 4" xfId="10211"/>
    <cellStyle name="Normal 2 2 13 4 2" xfId="10212"/>
    <cellStyle name="Normal 2 2 13 4 2 2" xfId="10213"/>
    <cellStyle name="Normal 2 2 13 4 2 2 2" xfId="43486"/>
    <cellStyle name="Normal 2 2 13 4 2 3" xfId="43487"/>
    <cellStyle name="Normal 2 2 13 4 3" xfId="10214"/>
    <cellStyle name="Normal 2 2 13 4 3 2" xfId="43488"/>
    <cellStyle name="Normal 2 2 13 4 3 2 2" xfId="43489"/>
    <cellStyle name="Normal 2 2 13 4 3 3" xfId="43490"/>
    <cellStyle name="Normal 2 2 13 4 4" xfId="43491"/>
    <cellStyle name="Normal 2 2 13 4 4 2" xfId="43492"/>
    <cellStyle name="Normal 2 2 13 4 5" xfId="43493"/>
    <cellStyle name="Normal 2 2 13 5" xfId="10215"/>
    <cellStyle name="Normal 2 2 13 5 2" xfId="10216"/>
    <cellStyle name="Normal 2 2 13 5 2 2" xfId="43494"/>
    <cellStyle name="Normal 2 2 13 5 3" xfId="43495"/>
    <cellStyle name="Normal 2 2 13 6" xfId="10217"/>
    <cellStyle name="Normal 2 2 13 6 2" xfId="43496"/>
    <cellStyle name="Normal 2 2 13 6 2 2" xfId="43497"/>
    <cellStyle name="Normal 2 2 13 6 3" xfId="43498"/>
    <cellStyle name="Normal 2 2 13 7" xfId="43499"/>
    <cellStyle name="Normal 2 2 13 7 2" xfId="43500"/>
    <cellStyle name="Normal 2 2 13 8" xfId="43501"/>
    <cellStyle name="Normal 2 2 13 9" xfId="44784"/>
    <cellStyle name="Normal 2 2 13_LMX28983ST_ALL CHANNELS" xfId="20912"/>
    <cellStyle name="Normal 2 2 130" xfId="45094"/>
    <cellStyle name="Normal 2 2 131" xfId="45111"/>
    <cellStyle name="Normal 2 2 132" xfId="45095"/>
    <cellStyle name="Normal 2 2 133" xfId="45112"/>
    <cellStyle name="Normal 2 2 134" xfId="45096"/>
    <cellStyle name="Normal 2 2 135" xfId="45113"/>
    <cellStyle name="Normal 2 2 136" xfId="45097"/>
    <cellStyle name="Normal 2 2 137" xfId="45114"/>
    <cellStyle name="Normal 2 2 138" xfId="45098"/>
    <cellStyle name="Normal 2 2 139" xfId="45115"/>
    <cellStyle name="Normal 2 2 14" xfId="10218"/>
    <cellStyle name="Normal 2 2 14 10" xfId="44945"/>
    <cellStyle name="Normal 2 2 14 11" xfId="45019"/>
    <cellStyle name="Normal 2 2 14 12" xfId="45151"/>
    <cellStyle name="Normal 2 2 14 13" xfId="45230"/>
    <cellStyle name="Normal 2 2 14 14" xfId="45314"/>
    <cellStyle name="Normal 2 2 14 15" xfId="45417"/>
    <cellStyle name="Normal 2 2 14 16" xfId="45495"/>
    <cellStyle name="Normal 2 2 14 17" xfId="45574"/>
    <cellStyle name="Normal 2 2 14 18" xfId="45654"/>
    <cellStyle name="Normal 2 2 14 19" xfId="45733"/>
    <cellStyle name="Normal 2 2 14 2" xfId="10219"/>
    <cellStyle name="Normal 2 2 14 2 10" xfId="45020"/>
    <cellStyle name="Normal 2 2 14 2 11" xfId="45152"/>
    <cellStyle name="Normal 2 2 14 2 12" xfId="45231"/>
    <cellStyle name="Normal 2 2 14 2 13" xfId="45315"/>
    <cellStyle name="Normal 2 2 14 2 14" xfId="45418"/>
    <cellStyle name="Normal 2 2 14 2 15" xfId="45496"/>
    <cellStyle name="Normal 2 2 14 2 16" xfId="45575"/>
    <cellStyle name="Normal 2 2 14 2 17" xfId="45655"/>
    <cellStyle name="Normal 2 2 14 2 18" xfId="45734"/>
    <cellStyle name="Normal 2 2 14 2 19" xfId="45816"/>
    <cellStyle name="Normal 2 2 14 2 2" xfId="10220"/>
    <cellStyle name="Normal 2 2 14 2 2 2" xfId="10221"/>
    <cellStyle name="Normal 2 2 14 2 2 2 2" xfId="43502"/>
    <cellStyle name="Normal 2 2 14 2 2 2 2 2" xfId="43503"/>
    <cellStyle name="Normal 2 2 14 2 2 2 3" xfId="43504"/>
    <cellStyle name="Normal 2 2 14 2 2 3" xfId="43505"/>
    <cellStyle name="Normal 2 2 14 2 2 3 2" xfId="43506"/>
    <cellStyle name="Normal 2 2 14 2 2 3 2 2" xfId="43507"/>
    <cellStyle name="Normal 2 2 14 2 2 3 3" xfId="43508"/>
    <cellStyle name="Normal 2 2 14 2 2 4" xfId="43509"/>
    <cellStyle name="Normal 2 2 14 2 2 4 2" xfId="43510"/>
    <cellStyle name="Normal 2 2 14 2 2 5" xfId="43511"/>
    <cellStyle name="Normal 2 2 14 2 20" xfId="45939"/>
    <cellStyle name="Normal 2 2 14 2 3" xfId="10222"/>
    <cellStyle name="Normal 2 2 14 2 3 2" xfId="43512"/>
    <cellStyle name="Normal 2 2 14 2 3 2 2" xfId="43513"/>
    <cellStyle name="Normal 2 2 14 2 3 2 2 2" xfId="43514"/>
    <cellStyle name="Normal 2 2 14 2 3 2 3" xfId="43515"/>
    <cellStyle name="Normal 2 2 14 2 3 3" xfId="43516"/>
    <cellStyle name="Normal 2 2 14 2 3 3 2" xfId="43517"/>
    <cellStyle name="Normal 2 2 14 2 3 3 2 2" xfId="43518"/>
    <cellStyle name="Normal 2 2 14 2 3 3 3" xfId="43519"/>
    <cellStyle name="Normal 2 2 14 2 3 4" xfId="43520"/>
    <cellStyle name="Normal 2 2 14 2 3 4 2" xfId="43521"/>
    <cellStyle name="Normal 2 2 14 2 3 5" xfId="43522"/>
    <cellStyle name="Normal 2 2 14 2 4" xfId="43523"/>
    <cellStyle name="Normal 2 2 14 2 4 2" xfId="43524"/>
    <cellStyle name="Normal 2 2 14 2 4 2 2" xfId="43525"/>
    <cellStyle name="Normal 2 2 14 2 4 3" xfId="43526"/>
    <cellStyle name="Normal 2 2 14 2 5" xfId="43527"/>
    <cellStyle name="Normal 2 2 14 2 5 2" xfId="43528"/>
    <cellStyle name="Normal 2 2 14 2 5 2 2" xfId="43529"/>
    <cellStyle name="Normal 2 2 14 2 5 3" xfId="43530"/>
    <cellStyle name="Normal 2 2 14 2 6" xfId="43531"/>
    <cellStyle name="Normal 2 2 14 2 6 2" xfId="43532"/>
    <cellStyle name="Normal 2 2 14 2 7" xfId="43533"/>
    <cellStyle name="Normal 2 2 14 2 8" xfId="44787"/>
    <cellStyle name="Normal 2 2 14 2 9" xfId="44946"/>
    <cellStyle name="Normal 2 2 14 20" xfId="45815"/>
    <cellStyle name="Normal 2 2 14 21" xfId="45938"/>
    <cellStyle name="Normal 2 2 14 3" xfId="10223"/>
    <cellStyle name="Normal 2 2 14 3 2" xfId="10224"/>
    <cellStyle name="Normal 2 2 14 3 2 2" xfId="10225"/>
    <cellStyle name="Normal 2 2 14 3 2 2 2" xfId="43534"/>
    <cellStyle name="Normal 2 2 14 3 2 3" xfId="43535"/>
    <cellStyle name="Normal 2 2 14 3 3" xfId="10226"/>
    <cellStyle name="Normal 2 2 14 3 3 2" xfId="43536"/>
    <cellStyle name="Normal 2 2 14 3 3 2 2" xfId="43537"/>
    <cellStyle name="Normal 2 2 14 3 3 3" xfId="43538"/>
    <cellStyle name="Normal 2 2 14 3 4" xfId="43539"/>
    <cellStyle name="Normal 2 2 14 3 4 2" xfId="43540"/>
    <cellStyle name="Normal 2 2 14 3 5" xfId="43541"/>
    <cellStyle name="Normal 2 2 14 4" xfId="10227"/>
    <cellStyle name="Normal 2 2 14 4 2" xfId="10228"/>
    <cellStyle name="Normal 2 2 14 4 2 2" xfId="43542"/>
    <cellStyle name="Normal 2 2 14 4 2 2 2" xfId="43543"/>
    <cellStyle name="Normal 2 2 14 4 2 3" xfId="43544"/>
    <cellStyle name="Normal 2 2 14 4 3" xfId="43545"/>
    <cellStyle name="Normal 2 2 14 4 3 2" xfId="43546"/>
    <cellStyle name="Normal 2 2 14 4 3 2 2" xfId="43547"/>
    <cellStyle name="Normal 2 2 14 4 3 3" xfId="43548"/>
    <cellStyle name="Normal 2 2 14 4 4" xfId="43549"/>
    <cellStyle name="Normal 2 2 14 4 4 2" xfId="43550"/>
    <cellStyle name="Normal 2 2 14 4 5" xfId="43551"/>
    <cellStyle name="Normal 2 2 14 5" xfId="10229"/>
    <cellStyle name="Normal 2 2 14 5 2" xfId="43552"/>
    <cellStyle name="Normal 2 2 14 5 2 2" xfId="43553"/>
    <cellStyle name="Normal 2 2 14 5 3" xfId="43554"/>
    <cellStyle name="Normal 2 2 14 6" xfId="43555"/>
    <cellStyle name="Normal 2 2 14 6 2" xfId="43556"/>
    <cellStyle name="Normal 2 2 14 6 2 2" xfId="43557"/>
    <cellStyle name="Normal 2 2 14 6 3" xfId="43558"/>
    <cellStyle name="Normal 2 2 14 7" xfId="43559"/>
    <cellStyle name="Normal 2 2 14 7 2" xfId="43560"/>
    <cellStyle name="Normal 2 2 14 8" xfId="43561"/>
    <cellStyle name="Normal 2 2 14 9" xfId="44786"/>
    <cellStyle name="Normal 2 2 14_LMX28983ST_ALL CHANNELS" xfId="20913"/>
    <cellStyle name="Normal 2 2 140" xfId="45099"/>
    <cellStyle name="Normal 2 2 141" xfId="45116"/>
    <cellStyle name="Normal 2 2 142" xfId="45117"/>
    <cellStyle name="Normal 2 2 143" xfId="45118"/>
    <cellStyle name="Normal 2 2 144" xfId="45119"/>
    <cellStyle name="Normal 2 2 145" xfId="45120"/>
    <cellStyle name="Normal 2 2 146" xfId="45121"/>
    <cellStyle name="Normal 2 2 147" xfId="45122"/>
    <cellStyle name="Normal 2 2 148" xfId="45123"/>
    <cellStyle name="Normal 2 2 149" xfId="45124"/>
    <cellStyle name="Normal 2 2 15" xfId="10230"/>
    <cellStyle name="Normal 2 2 15 10" xfId="44947"/>
    <cellStyle name="Normal 2 2 15 11" xfId="45021"/>
    <cellStyle name="Normal 2 2 15 12" xfId="45153"/>
    <cellStyle name="Normal 2 2 15 13" xfId="45232"/>
    <cellStyle name="Normal 2 2 15 14" xfId="45316"/>
    <cellStyle name="Normal 2 2 15 15" xfId="45419"/>
    <cellStyle name="Normal 2 2 15 16" xfId="45497"/>
    <cellStyle name="Normal 2 2 15 17" xfId="45576"/>
    <cellStyle name="Normal 2 2 15 18" xfId="45656"/>
    <cellStyle name="Normal 2 2 15 19" xfId="45735"/>
    <cellStyle name="Normal 2 2 15 2" xfId="10231"/>
    <cellStyle name="Normal 2 2 15 2 10" xfId="45022"/>
    <cellStyle name="Normal 2 2 15 2 11" xfId="45154"/>
    <cellStyle name="Normal 2 2 15 2 12" xfId="45233"/>
    <cellStyle name="Normal 2 2 15 2 13" xfId="45317"/>
    <cellStyle name="Normal 2 2 15 2 14" xfId="45420"/>
    <cellStyle name="Normal 2 2 15 2 15" xfId="45498"/>
    <cellStyle name="Normal 2 2 15 2 16" xfId="45577"/>
    <cellStyle name="Normal 2 2 15 2 17" xfId="45657"/>
    <cellStyle name="Normal 2 2 15 2 18" xfId="45736"/>
    <cellStyle name="Normal 2 2 15 2 19" xfId="45818"/>
    <cellStyle name="Normal 2 2 15 2 2" xfId="10232"/>
    <cellStyle name="Normal 2 2 15 2 2 2" xfId="10233"/>
    <cellStyle name="Normal 2 2 15 2 2 2 2" xfId="43562"/>
    <cellStyle name="Normal 2 2 15 2 2 2 2 2" xfId="43563"/>
    <cellStyle name="Normal 2 2 15 2 2 2 3" xfId="43564"/>
    <cellStyle name="Normal 2 2 15 2 2 3" xfId="43565"/>
    <cellStyle name="Normal 2 2 15 2 2 3 2" xfId="43566"/>
    <cellStyle name="Normal 2 2 15 2 2 3 2 2" xfId="43567"/>
    <cellStyle name="Normal 2 2 15 2 2 3 3" xfId="43568"/>
    <cellStyle name="Normal 2 2 15 2 2 4" xfId="43569"/>
    <cellStyle name="Normal 2 2 15 2 2 4 2" xfId="43570"/>
    <cellStyle name="Normal 2 2 15 2 2 5" xfId="43571"/>
    <cellStyle name="Normal 2 2 15 2 20" xfId="45941"/>
    <cellStyle name="Normal 2 2 15 2 3" xfId="10234"/>
    <cellStyle name="Normal 2 2 15 2 3 2" xfId="43572"/>
    <cellStyle name="Normal 2 2 15 2 3 2 2" xfId="43573"/>
    <cellStyle name="Normal 2 2 15 2 3 2 2 2" xfId="43574"/>
    <cellStyle name="Normal 2 2 15 2 3 2 3" xfId="43575"/>
    <cellStyle name="Normal 2 2 15 2 3 3" xfId="43576"/>
    <cellStyle name="Normal 2 2 15 2 3 3 2" xfId="43577"/>
    <cellStyle name="Normal 2 2 15 2 3 3 2 2" xfId="43578"/>
    <cellStyle name="Normal 2 2 15 2 3 3 3" xfId="43579"/>
    <cellStyle name="Normal 2 2 15 2 3 4" xfId="43580"/>
    <cellStyle name="Normal 2 2 15 2 3 4 2" xfId="43581"/>
    <cellStyle name="Normal 2 2 15 2 3 5" xfId="43582"/>
    <cellStyle name="Normal 2 2 15 2 4" xfId="43583"/>
    <cellStyle name="Normal 2 2 15 2 4 2" xfId="43584"/>
    <cellStyle name="Normal 2 2 15 2 4 2 2" xfId="43585"/>
    <cellStyle name="Normal 2 2 15 2 4 3" xfId="43586"/>
    <cellStyle name="Normal 2 2 15 2 5" xfId="43587"/>
    <cellStyle name="Normal 2 2 15 2 5 2" xfId="43588"/>
    <cellStyle name="Normal 2 2 15 2 5 2 2" xfId="43589"/>
    <cellStyle name="Normal 2 2 15 2 5 3" xfId="43590"/>
    <cellStyle name="Normal 2 2 15 2 6" xfId="43591"/>
    <cellStyle name="Normal 2 2 15 2 6 2" xfId="43592"/>
    <cellStyle name="Normal 2 2 15 2 7" xfId="43593"/>
    <cellStyle name="Normal 2 2 15 2 8" xfId="44789"/>
    <cellStyle name="Normal 2 2 15 2 9" xfId="44948"/>
    <cellStyle name="Normal 2 2 15 20" xfId="45817"/>
    <cellStyle name="Normal 2 2 15 21" xfId="45940"/>
    <cellStyle name="Normal 2 2 15 3" xfId="10235"/>
    <cellStyle name="Normal 2 2 15 3 2" xfId="10236"/>
    <cellStyle name="Normal 2 2 15 3 2 2" xfId="10237"/>
    <cellStyle name="Normal 2 2 15 3 2 2 2" xfId="43594"/>
    <cellStyle name="Normal 2 2 15 3 2 3" xfId="43595"/>
    <cellStyle name="Normal 2 2 15 3 3" xfId="10238"/>
    <cellStyle name="Normal 2 2 15 3 3 2" xfId="43596"/>
    <cellStyle name="Normal 2 2 15 3 3 2 2" xfId="43597"/>
    <cellStyle name="Normal 2 2 15 3 3 3" xfId="43598"/>
    <cellStyle name="Normal 2 2 15 3 4" xfId="43599"/>
    <cellStyle name="Normal 2 2 15 3 4 2" xfId="43600"/>
    <cellStyle name="Normal 2 2 15 3 5" xfId="43601"/>
    <cellStyle name="Normal 2 2 15 4" xfId="10239"/>
    <cellStyle name="Normal 2 2 15 4 2" xfId="10240"/>
    <cellStyle name="Normal 2 2 15 4 2 2" xfId="43602"/>
    <cellStyle name="Normal 2 2 15 4 2 2 2" xfId="43603"/>
    <cellStyle name="Normal 2 2 15 4 2 3" xfId="43604"/>
    <cellStyle name="Normal 2 2 15 4 3" xfId="43605"/>
    <cellStyle name="Normal 2 2 15 4 3 2" xfId="43606"/>
    <cellStyle name="Normal 2 2 15 4 3 2 2" xfId="43607"/>
    <cellStyle name="Normal 2 2 15 4 3 3" xfId="43608"/>
    <cellStyle name="Normal 2 2 15 4 4" xfId="43609"/>
    <cellStyle name="Normal 2 2 15 4 4 2" xfId="43610"/>
    <cellStyle name="Normal 2 2 15 4 5" xfId="43611"/>
    <cellStyle name="Normal 2 2 15 5" xfId="10241"/>
    <cellStyle name="Normal 2 2 15 5 2" xfId="43612"/>
    <cellStyle name="Normal 2 2 15 5 2 2" xfId="43613"/>
    <cellStyle name="Normal 2 2 15 5 3" xfId="43614"/>
    <cellStyle name="Normal 2 2 15 6" xfId="43615"/>
    <cellStyle name="Normal 2 2 15 6 2" xfId="43616"/>
    <cellStyle name="Normal 2 2 15 6 2 2" xfId="43617"/>
    <cellStyle name="Normal 2 2 15 6 3" xfId="43618"/>
    <cellStyle name="Normal 2 2 15 7" xfId="43619"/>
    <cellStyle name="Normal 2 2 15 7 2" xfId="43620"/>
    <cellStyle name="Normal 2 2 15 8" xfId="43621"/>
    <cellStyle name="Normal 2 2 15 9" xfId="44788"/>
    <cellStyle name="Normal 2 2 15_LMX28983ST_ALL CHANNELS" xfId="20914"/>
    <cellStyle name="Normal 2 2 150" xfId="45125"/>
    <cellStyle name="Normal 2 2 151" xfId="45126"/>
    <cellStyle name="Normal 2 2 152" xfId="45127"/>
    <cellStyle name="Normal 2 2 153" xfId="45128"/>
    <cellStyle name="Normal 2 2 154" xfId="45129"/>
    <cellStyle name="Normal 2 2 155" xfId="45130"/>
    <cellStyle name="Normal 2 2 156" xfId="45131"/>
    <cellStyle name="Normal 2 2 157" xfId="45132"/>
    <cellStyle name="Normal 2 2 158" xfId="45133"/>
    <cellStyle name="Normal 2 2 159" xfId="45134"/>
    <cellStyle name="Normal 2 2 16" xfId="10242"/>
    <cellStyle name="Normal 2 2 16 10" xfId="44949"/>
    <cellStyle name="Normal 2 2 16 11" xfId="45023"/>
    <cellStyle name="Normal 2 2 16 12" xfId="45155"/>
    <cellStyle name="Normal 2 2 16 13" xfId="45234"/>
    <cellStyle name="Normal 2 2 16 14" xfId="45318"/>
    <cellStyle name="Normal 2 2 16 15" xfId="45421"/>
    <cellStyle name="Normal 2 2 16 16" xfId="45499"/>
    <cellStyle name="Normal 2 2 16 17" xfId="45578"/>
    <cellStyle name="Normal 2 2 16 18" xfId="45658"/>
    <cellStyle name="Normal 2 2 16 19" xfId="45737"/>
    <cellStyle name="Normal 2 2 16 2" xfId="10243"/>
    <cellStyle name="Normal 2 2 16 2 10" xfId="45024"/>
    <cellStyle name="Normal 2 2 16 2 11" xfId="45156"/>
    <cellStyle name="Normal 2 2 16 2 12" xfId="45235"/>
    <cellStyle name="Normal 2 2 16 2 13" xfId="45319"/>
    <cellStyle name="Normal 2 2 16 2 14" xfId="45422"/>
    <cellStyle name="Normal 2 2 16 2 15" xfId="45500"/>
    <cellStyle name="Normal 2 2 16 2 16" xfId="45579"/>
    <cellStyle name="Normal 2 2 16 2 17" xfId="45659"/>
    <cellStyle name="Normal 2 2 16 2 18" xfId="45738"/>
    <cellStyle name="Normal 2 2 16 2 19" xfId="45820"/>
    <cellStyle name="Normal 2 2 16 2 2" xfId="10244"/>
    <cellStyle name="Normal 2 2 16 2 2 2" xfId="10245"/>
    <cellStyle name="Normal 2 2 16 2 2 2 2" xfId="43622"/>
    <cellStyle name="Normal 2 2 16 2 2 2 2 2" xfId="43623"/>
    <cellStyle name="Normal 2 2 16 2 2 2 3" xfId="43624"/>
    <cellStyle name="Normal 2 2 16 2 2 3" xfId="43625"/>
    <cellStyle name="Normal 2 2 16 2 2 3 2" xfId="43626"/>
    <cellStyle name="Normal 2 2 16 2 2 3 2 2" xfId="43627"/>
    <cellStyle name="Normal 2 2 16 2 2 3 3" xfId="43628"/>
    <cellStyle name="Normal 2 2 16 2 2 4" xfId="43629"/>
    <cellStyle name="Normal 2 2 16 2 2 4 2" xfId="43630"/>
    <cellStyle name="Normal 2 2 16 2 2 5" xfId="43631"/>
    <cellStyle name="Normal 2 2 16 2 20" xfId="45943"/>
    <cellStyle name="Normal 2 2 16 2 3" xfId="10246"/>
    <cellStyle name="Normal 2 2 16 2 3 2" xfId="43632"/>
    <cellStyle name="Normal 2 2 16 2 3 2 2" xfId="43633"/>
    <cellStyle name="Normal 2 2 16 2 3 2 2 2" xfId="43634"/>
    <cellStyle name="Normal 2 2 16 2 3 2 3" xfId="43635"/>
    <cellStyle name="Normal 2 2 16 2 3 3" xfId="43636"/>
    <cellStyle name="Normal 2 2 16 2 3 3 2" xfId="43637"/>
    <cellStyle name="Normal 2 2 16 2 3 3 2 2" xfId="43638"/>
    <cellStyle name="Normal 2 2 16 2 3 3 3" xfId="43639"/>
    <cellStyle name="Normal 2 2 16 2 3 4" xfId="43640"/>
    <cellStyle name="Normal 2 2 16 2 3 4 2" xfId="43641"/>
    <cellStyle name="Normal 2 2 16 2 3 5" xfId="43642"/>
    <cellStyle name="Normal 2 2 16 2 4" xfId="43643"/>
    <cellStyle name="Normal 2 2 16 2 4 2" xfId="43644"/>
    <cellStyle name="Normal 2 2 16 2 4 2 2" xfId="43645"/>
    <cellStyle name="Normal 2 2 16 2 4 3" xfId="43646"/>
    <cellStyle name="Normal 2 2 16 2 5" xfId="43647"/>
    <cellStyle name="Normal 2 2 16 2 5 2" xfId="43648"/>
    <cellStyle name="Normal 2 2 16 2 5 2 2" xfId="43649"/>
    <cellStyle name="Normal 2 2 16 2 5 3" xfId="43650"/>
    <cellStyle name="Normal 2 2 16 2 6" xfId="43651"/>
    <cellStyle name="Normal 2 2 16 2 6 2" xfId="43652"/>
    <cellStyle name="Normal 2 2 16 2 7" xfId="43653"/>
    <cellStyle name="Normal 2 2 16 2 8" xfId="44791"/>
    <cellStyle name="Normal 2 2 16 2 9" xfId="44950"/>
    <cellStyle name="Normal 2 2 16 20" xfId="45819"/>
    <cellStyle name="Normal 2 2 16 21" xfId="45942"/>
    <cellStyle name="Normal 2 2 16 3" xfId="10247"/>
    <cellStyle name="Normal 2 2 16 3 2" xfId="10248"/>
    <cellStyle name="Normal 2 2 16 3 2 2" xfId="43654"/>
    <cellStyle name="Normal 2 2 16 3 2 2 2" xfId="43655"/>
    <cellStyle name="Normal 2 2 16 3 2 3" xfId="43656"/>
    <cellStyle name="Normal 2 2 16 3 3" xfId="43657"/>
    <cellStyle name="Normal 2 2 16 3 3 2" xfId="43658"/>
    <cellStyle name="Normal 2 2 16 3 3 2 2" xfId="43659"/>
    <cellStyle name="Normal 2 2 16 3 3 3" xfId="43660"/>
    <cellStyle name="Normal 2 2 16 3 4" xfId="43661"/>
    <cellStyle name="Normal 2 2 16 3 4 2" xfId="43662"/>
    <cellStyle name="Normal 2 2 16 3 5" xfId="43663"/>
    <cellStyle name="Normal 2 2 16 4" xfId="10249"/>
    <cellStyle name="Normal 2 2 16 4 2" xfId="10250"/>
    <cellStyle name="Normal 2 2 16 4 2 2" xfId="43664"/>
    <cellStyle name="Normal 2 2 16 4 2 2 2" xfId="43665"/>
    <cellStyle name="Normal 2 2 16 4 2 3" xfId="43666"/>
    <cellStyle name="Normal 2 2 16 4 3" xfId="43667"/>
    <cellStyle name="Normal 2 2 16 4 3 2" xfId="43668"/>
    <cellStyle name="Normal 2 2 16 4 3 2 2" xfId="43669"/>
    <cellStyle name="Normal 2 2 16 4 3 3" xfId="43670"/>
    <cellStyle name="Normal 2 2 16 4 4" xfId="43671"/>
    <cellStyle name="Normal 2 2 16 4 4 2" xfId="43672"/>
    <cellStyle name="Normal 2 2 16 4 5" xfId="43673"/>
    <cellStyle name="Normal 2 2 16 5" xfId="10251"/>
    <cellStyle name="Normal 2 2 16 5 2" xfId="43674"/>
    <cellStyle name="Normal 2 2 16 5 2 2" xfId="43675"/>
    <cellStyle name="Normal 2 2 16 5 3" xfId="43676"/>
    <cellStyle name="Normal 2 2 16 6" xfId="43677"/>
    <cellStyle name="Normal 2 2 16 6 2" xfId="43678"/>
    <cellStyle name="Normal 2 2 16 6 2 2" xfId="43679"/>
    <cellStyle name="Normal 2 2 16 6 3" xfId="43680"/>
    <cellStyle name="Normal 2 2 16 7" xfId="43681"/>
    <cellStyle name="Normal 2 2 16 7 2" xfId="43682"/>
    <cellStyle name="Normal 2 2 16 8" xfId="43683"/>
    <cellStyle name="Normal 2 2 16 9" xfId="44790"/>
    <cellStyle name="Normal 2 2 16_LMX28983ST_ALL CHANNELS" xfId="20915"/>
    <cellStyle name="Normal 2 2 160" xfId="45135"/>
    <cellStyle name="Normal 2 2 161" xfId="45136"/>
    <cellStyle name="Normal 2 2 162" xfId="45142"/>
    <cellStyle name="Normal 2 2 163" xfId="45211"/>
    <cellStyle name="Normal 2 2 164" xfId="45221"/>
    <cellStyle name="Normal 2 2 165" xfId="45294"/>
    <cellStyle name="Normal 2 2 166" xfId="45296"/>
    <cellStyle name="Normal 2 2 167" xfId="45295"/>
    <cellStyle name="Normal 2 2 168" xfId="45297"/>
    <cellStyle name="Normal 2 2 169" xfId="45305"/>
    <cellStyle name="Normal 2 2 17" xfId="10252"/>
    <cellStyle name="Normal 2 2 17 10" xfId="45025"/>
    <cellStyle name="Normal 2 2 17 11" xfId="45157"/>
    <cellStyle name="Normal 2 2 17 12" xfId="45236"/>
    <cellStyle name="Normal 2 2 17 13" xfId="45320"/>
    <cellStyle name="Normal 2 2 17 14" xfId="45423"/>
    <cellStyle name="Normal 2 2 17 15" xfId="45501"/>
    <cellStyle name="Normal 2 2 17 16" xfId="45580"/>
    <cellStyle name="Normal 2 2 17 17" xfId="45660"/>
    <cellStyle name="Normal 2 2 17 18" xfId="45739"/>
    <cellStyle name="Normal 2 2 17 19" xfId="45822"/>
    <cellStyle name="Normal 2 2 17 2" xfId="10253"/>
    <cellStyle name="Normal 2 2 17 2 2" xfId="10254"/>
    <cellStyle name="Normal 2 2 17 2 2 2" xfId="10255"/>
    <cellStyle name="Normal 2 2 17 2 2 2 2" xfId="43684"/>
    <cellStyle name="Normal 2 2 17 2 2 3" xfId="43685"/>
    <cellStyle name="Normal 2 2 17 2 3" xfId="10256"/>
    <cellStyle name="Normal 2 2 17 2 3 2" xfId="43686"/>
    <cellStyle name="Normal 2 2 17 2 3 2 2" xfId="43687"/>
    <cellStyle name="Normal 2 2 17 2 3 3" xfId="43688"/>
    <cellStyle name="Normal 2 2 17 2 4" xfId="43689"/>
    <cellStyle name="Normal 2 2 17 2 4 2" xfId="43690"/>
    <cellStyle name="Normal 2 2 17 2 5" xfId="43691"/>
    <cellStyle name="Normal 2 2 17 20" xfId="45944"/>
    <cellStyle name="Normal 2 2 17 3" xfId="10257"/>
    <cellStyle name="Normal 2 2 17 3 2" xfId="10258"/>
    <cellStyle name="Normal 2 2 17 3 2 2" xfId="43692"/>
    <cellStyle name="Normal 2 2 17 3 2 2 2" xfId="43693"/>
    <cellStyle name="Normal 2 2 17 3 2 3" xfId="43694"/>
    <cellStyle name="Normal 2 2 17 3 3" xfId="43695"/>
    <cellStyle name="Normal 2 2 17 3 3 2" xfId="43696"/>
    <cellStyle name="Normal 2 2 17 3 3 2 2" xfId="43697"/>
    <cellStyle name="Normal 2 2 17 3 3 3" xfId="43698"/>
    <cellStyle name="Normal 2 2 17 3 4" xfId="43699"/>
    <cellStyle name="Normal 2 2 17 3 4 2" xfId="43700"/>
    <cellStyle name="Normal 2 2 17 3 5" xfId="43701"/>
    <cellStyle name="Normal 2 2 17 4" xfId="10259"/>
    <cellStyle name="Normal 2 2 17 4 2" xfId="43702"/>
    <cellStyle name="Normal 2 2 17 4 2 2" xfId="43703"/>
    <cellStyle name="Normal 2 2 17 4 3" xfId="43704"/>
    <cellStyle name="Normal 2 2 17 5" xfId="43705"/>
    <cellStyle name="Normal 2 2 17 5 2" xfId="43706"/>
    <cellStyle name="Normal 2 2 17 5 2 2" xfId="43707"/>
    <cellStyle name="Normal 2 2 17 5 3" xfId="43708"/>
    <cellStyle name="Normal 2 2 17 6" xfId="43709"/>
    <cellStyle name="Normal 2 2 17 6 2" xfId="43710"/>
    <cellStyle name="Normal 2 2 17 7" xfId="43711"/>
    <cellStyle name="Normal 2 2 17 8" xfId="44792"/>
    <cellStyle name="Normal 2 2 17 9" xfId="44951"/>
    <cellStyle name="Normal 2 2 170" xfId="45382"/>
    <cellStyle name="Normal 2 2 171" xfId="45386"/>
    <cellStyle name="Normal 2 2 172" xfId="45355"/>
    <cellStyle name="Normal 2 2 173" xfId="45392"/>
    <cellStyle name="Normal 2 2 174" xfId="45352"/>
    <cellStyle name="Normal 2 2 175" xfId="45391"/>
    <cellStyle name="Normal 2 2 176" xfId="45358"/>
    <cellStyle name="Normal 2 2 177" xfId="45393"/>
    <cellStyle name="Normal 2 2 178" xfId="45340"/>
    <cellStyle name="Normal 2 2 179" xfId="45394"/>
    <cellStyle name="Normal 2 2 18" xfId="10260"/>
    <cellStyle name="Normal 2 2 18 10" xfId="45581"/>
    <cellStyle name="Normal 2 2 18 11" xfId="45661"/>
    <cellStyle name="Normal 2 2 18 12" xfId="45740"/>
    <cellStyle name="Normal 2 2 18 13" xfId="45823"/>
    <cellStyle name="Normal 2 2 18 14" xfId="45945"/>
    <cellStyle name="Normal 2 2 18 2" xfId="10261"/>
    <cellStyle name="Normal 2 2 18 3" xfId="44952"/>
    <cellStyle name="Normal 2 2 18 4" xfId="45026"/>
    <cellStyle name="Normal 2 2 18 5" xfId="45158"/>
    <cellStyle name="Normal 2 2 18 6" xfId="45237"/>
    <cellStyle name="Normal 2 2 18 7" xfId="45321"/>
    <cellStyle name="Normal 2 2 18 8" xfId="45424"/>
    <cellStyle name="Normal 2 2 18 9" xfId="45502"/>
    <cellStyle name="Normal 2 2 180" xfId="45300"/>
    <cellStyle name="Normal 2 2 181" xfId="45387"/>
    <cellStyle name="Normal 2 2 182" xfId="45399"/>
    <cellStyle name="Normal 2 2 183" xfId="45383"/>
    <cellStyle name="Normal 2 2 184" xfId="45400"/>
    <cellStyle name="Normal 2 2 185" xfId="45384"/>
    <cellStyle name="Normal 2 2 186" xfId="45401"/>
    <cellStyle name="Normal 2 2 187" xfId="45385"/>
    <cellStyle name="Normal 2 2 188" xfId="45395"/>
    <cellStyle name="Normal 2 2 189" xfId="45402"/>
    <cellStyle name="Normal 2 2 19" xfId="10262"/>
    <cellStyle name="Normal 2 2 19 10" xfId="45238"/>
    <cellStyle name="Normal 2 2 19 11" xfId="45322"/>
    <cellStyle name="Normal 2 2 19 12" xfId="45425"/>
    <cellStyle name="Normal 2 2 19 13" xfId="45503"/>
    <cellStyle name="Normal 2 2 19 14" xfId="45582"/>
    <cellStyle name="Normal 2 2 19 15" xfId="45662"/>
    <cellStyle name="Normal 2 2 19 16" xfId="45741"/>
    <cellStyle name="Normal 2 2 19 17" xfId="45824"/>
    <cellStyle name="Normal 2 2 19 18" xfId="45946"/>
    <cellStyle name="Normal 2 2 19 2" xfId="10263"/>
    <cellStyle name="Normal 2 2 19 2 2" xfId="20916"/>
    <cellStyle name="Normal 2 2 19 3" xfId="20917"/>
    <cellStyle name="Normal 2 2 19 4" xfId="20918"/>
    <cellStyle name="Normal 2 2 19 5" xfId="20919"/>
    <cellStyle name="Normal 2 2 19 6" xfId="44793"/>
    <cellStyle name="Normal 2 2 19 7" xfId="44953"/>
    <cellStyle name="Normal 2 2 19 8" xfId="45027"/>
    <cellStyle name="Normal 2 2 19 9" xfId="45159"/>
    <cellStyle name="Normal 2 2 190" xfId="45396"/>
    <cellStyle name="Normal 2 2 191" xfId="45388"/>
    <cellStyle name="Normal 2 2 192" xfId="45397"/>
    <cellStyle name="Normal 2 2 193" xfId="45389"/>
    <cellStyle name="Normal 2 2 194" xfId="45398"/>
    <cellStyle name="Normal 2 2 195" xfId="45390"/>
    <cellStyle name="Normal 2 2 196" xfId="45408"/>
    <cellStyle name="Normal 2 2 197" xfId="45486"/>
    <cellStyle name="Normal 2 2 198" xfId="45565"/>
    <cellStyle name="Normal 2 2 199" xfId="45600"/>
    <cellStyle name="Normal 2 2 2" xfId="1858"/>
    <cellStyle name="Normal 2 2 2 10" xfId="10264"/>
    <cellStyle name="Normal 2 2 2 11" xfId="45028"/>
    <cellStyle name="Normal 2 2 2 12" xfId="45160"/>
    <cellStyle name="Normal 2 2 2 13" xfId="45239"/>
    <cellStyle name="Normal 2 2 2 14" xfId="45323"/>
    <cellStyle name="Normal 2 2 2 15" xfId="45426"/>
    <cellStyle name="Normal 2 2 2 16" xfId="45504"/>
    <cellStyle name="Normal 2 2 2 17" xfId="45583"/>
    <cellStyle name="Normal 2 2 2 18" xfId="45663"/>
    <cellStyle name="Normal 2 2 2 19" xfId="45742"/>
    <cellStyle name="Normal 2 2 2 2" xfId="1859"/>
    <cellStyle name="Normal 2 2 2 2 10" xfId="10266"/>
    <cellStyle name="Normal 2 2 2 2 10 2" xfId="10267"/>
    <cellStyle name="Normal 2 2 2 2 11" xfId="10268"/>
    <cellStyle name="Normal 2 2 2 2 11 2" xfId="10269"/>
    <cellStyle name="Normal 2 2 2 2 12" xfId="10270"/>
    <cellStyle name="Normal 2 2 2 2 13" xfId="10265"/>
    <cellStyle name="Normal 2 2 2 2 14" xfId="44794"/>
    <cellStyle name="Normal 2 2 2 2 15" xfId="44954"/>
    <cellStyle name="Normal 2 2 2 2 16" xfId="45029"/>
    <cellStyle name="Normal 2 2 2 2 17" xfId="45161"/>
    <cellStyle name="Normal 2 2 2 2 18" xfId="45240"/>
    <cellStyle name="Normal 2 2 2 2 19" xfId="45324"/>
    <cellStyle name="Normal 2 2 2 2 2" xfId="10271"/>
    <cellStyle name="Normal 2 2 2 2 2 10" xfId="10272"/>
    <cellStyle name="Normal 2 2 2 2 2 2" xfId="10273"/>
    <cellStyle name="Normal 2 2 2 2 2 2 2" xfId="10274"/>
    <cellStyle name="Normal 2 2 2 2 2 2 2 2" xfId="10275"/>
    <cellStyle name="Normal 2 2 2 2 2 2 2 2 2" xfId="10276"/>
    <cellStyle name="Normal 2 2 2 2 2 2 2 2 2 2" xfId="10277"/>
    <cellStyle name="Normal 2 2 2 2 2 2 2 2 3" xfId="10278"/>
    <cellStyle name="Normal 2 2 2 2 2 2 2 3" xfId="10279"/>
    <cellStyle name="Normal 2 2 2 2 2 2 2 3 2" xfId="10280"/>
    <cellStyle name="Normal 2 2 2 2 2 2 2 3 2 2" xfId="10281"/>
    <cellStyle name="Normal 2 2 2 2 2 2 2 3 3" xfId="10282"/>
    <cellStyle name="Normal 2 2 2 2 2 2 2 4" xfId="10283"/>
    <cellStyle name="Normal 2 2 2 2 2 2 2 4 2" xfId="10284"/>
    <cellStyle name="Normal 2 2 2 2 2 2 2 5" xfId="10285"/>
    <cellStyle name="Normal 2 2 2 2 2 2 3" xfId="10286"/>
    <cellStyle name="Normal 2 2 2 2 2 2 3 2" xfId="10287"/>
    <cellStyle name="Normal 2 2 2 2 2 2 3 2 2" xfId="10288"/>
    <cellStyle name="Normal 2 2 2 2 2 2 3 3" xfId="10289"/>
    <cellStyle name="Normal 2 2 2 2 2 2 4" xfId="10290"/>
    <cellStyle name="Normal 2 2 2 2 2 2 4 2" xfId="10291"/>
    <cellStyle name="Normal 2 2 2 2 2 2 4 2 2" xfId="10292"/>
    <cellStyle name="Normal 2 2 2 2 2 2 4 3" xfId="10293"/>
    <cellStyle name="Normal 2 2 2 2 2 2 5" xfId="10294"/>
    <cellStyle name="Normal 2 2 2 2 2 2 5 2" xfId="10295"/>
    <cellStyle name="Normal 2 2 2 2 2 2 6" xfId="10296"/>
    <cellStyle name="Normal 2 2 2 2 2 3" xfId="10297"/>
    <cellStyle name="Normal 2 2 2 2 2 3 2" xfId="10298"/>
    <cellStyle name="Normal 2 2 2 2 2 3 2 2" xfId="10299"/>
    <cellStyle name="Normal 2 2 2 2 2 3 2 2 2" xfId="10300"/>
    <cellStyle name="Normal 2 2 2 2 2 3 2 3" xfId="10301"/>
    <cellStyle name="Normal 2 2 2 2 2 3 3" xfId="10302"/>
    <cellStyle name="Normal 2 2 2 2 2 3 3 2" xfId="10303"/>
    <cellStyle name="Normal 2 2 2 2 2 3 3 2 2" xfId="10304"/>
    <cellStyle name="Normal 2 2 2 2 2 3 3 3" xfId="10305"/>
    <cellStyle name="Normal 2 2 2 2 2 3 4" xfId="10306"/>
    <cellStyle name="Normal 2 2 2 2 2 3 4 2" xfId="10307"/>
    <cellStyle name="Normal 2 2 2 2 2 3 5" xfId="10308"/>
    <cellStyle name="Normal 2 2 2 2 2 4" xfId="10309"/>
    <cellStyle name="Normal 2 2 2 2 2 4 2" xfId="10310"/>
    <cellStyle name="Normal 2 2 2 2 2 4 2 2" xfId="10311"/>
    <cellStyle name="Normal 2 2 2 2 2 4 2 2 2" xfId="10312"/>
    <cellStyle name="Normal 2 2 2 2 2 4 2 3" xfId="10313"/>
    <cellStyle name="Normal 2 2 2 2 2 4 3" xfId="10314"/>
    <cellStyle name="Normal 2 2 2 2 2 4 3 2" xfId="10315"/>
    <cellStyle name="Normal 2 2 2 2 2 4 3 2 2" xfId="10316"/>
    <cellStyle name="Normal 2 2 2 2 2 4 3 3" xfId="10317"/>
    <cellStyle name="Normal 2 2 2 2 2 4 4" xfId="10318"/>
    <cellStyle name="Normal 2 2 2 2 2 4 4 2" xfId="10319"/>
    <cellStyle name="Normal 2 2 2 2 2 4 5" xfId="10320"/>
    <cellStyle name="Normal 2 2 2 2 2 5" xfId="10321"/>
    <cellStyle name="Normal 2 2 2 2 2 5 2" xfId="10322"/>
    <cellStyle name="Normal 2 2 2 2 2 5 2 2" xfId="10323"/>
    <cellStyle name="Normal 2 2 2 2 2 5 2 2 2" xfId="10324"/>
    <cellStyle name="Normal 2 2 2 2 2 5 2 3" xfId="10325"/>
    <cellStyle name="Normal 2 2 2 2 2 5 3" xfId="10326"/>
    <cellStyle name="Normal 2 2 2 2 2 5 3 2" xfId="10327"/>
    <cellStyle name="Normal 2 2 2 2 2 5 4" xfId="10328"/>
    <cellStyle name="Normal 2 2 2 2 2 5 4 2" xfId="10329"/>
    <cellStyle name="Normal 2 2 2 2 2 5 5" xfId="10330"/>
    <cellStyle name="Normal 2 2 2 2 2 6" xfId="10331"/>
    <cellStyle name="Normal 2 2 2 2 2 6 2" xfId="10332"/>
    <cellStyle name="Normal 2 2 2 2 2 6 2 2" xfId="10333"/>
    <cellStyle name="Normal 2 2 2 2 2 6 2 2 2" xfId="10334"/>
    <cellStyle name="Normal 2 2 2 2 2 6 2 3" xfId="10335"/>
    <cellStyle name="Normal 2 2 2 2 2 6 3" xfId="10336"/>
    <cellStyle name="Normal 2 2 2 2 2 6 3 2" xfId="10337"/>
    <cellStyle name="Normal 2 2 2 2 2 6 4" xfId="10338"/>
    <cellStyle name="Normal 2 2 2 2 2 7" xfId="10339"/>
    <cellStyle name="Normal 2 2 2 2 2 7 2" xfId="10340"/>
    <cellStyle name="Normal 2 2 2 2 2 7 2 2" xfId="10341"/>
    <cellStyle name="Normal 2 2 2 2 2 7 3" xfId="10342"/>
    <cellStyle name="Normal 2 2 2 2 2 8" xfId="10343"/>
    <cellStyle name="Normal 2 2 2 2 2 8 2" xfId="10344"/>
    <cellStyle name="Normal 2 2 2 2 2 8 2 2" xfId="10345"/>
    <cellStyle name="Normal 2 2 2 2 2 8 3" xfId="10346"/>
    <cellStyle name="Normal 2 2 2 2 2 9" xfId="10347"/>
    <cellStyle name="Normal 2 2 2 2 2 9 2" xfId="10348"/>
    <cellStyle name="Normal 2 2 2 2 20" xfId="45427"/>
    <cellStyle name="Normal 2 2 2 2 21" xfId="45505"/>
    <cellStyle name="Normal 2 2 2 2 22" xfId="45584"/>
    <cellStyle name="Normal 2 2 2 2 23" xfId="45664"/>
    <cellStyle name="Normal 2 2 2 2 24" xfId="45743"/>
    <cellStyle name="Normal 2 2 2 2 25" xfId="45826"/>
    <cellStyle name="Normal 2 2 2 2 26" xfId="45948"/>
    <cellStyle name="Normal 2 2 2 2 3" xfId="10349"/>
    <cellStyle name="Normal 2 2 2 2 3 10" xfId="10350"/>
    <cellStyle name="Normal 2 2 2 2 3 2" xfId="10351"/>
    <cellStyle name="Normal 2 2 2 2 3 2 2" xfId="10352"/>
    <cellStyle name="Normal 2 2 2 2 3 2 2 2" xfId="10353"/>
    <cellStyle name="Normal 2 2 2 2 3 2 2 2 2" xfId="10354"/>
    <cellStyle name="Normal 2 2 2 2 3 2 2 2 2 2" xfId="10355"/>
    <cellStyle name="Normal 2 2 2 2 3 2 2 2 3" xfId="10356"/>
    <cellStyle name="Normal 2 2 2 2 3 2 2 3" xfId="10357"/>
    <cellStyle name="Normal 2 2 2 2 3 2 2 3 2" xfId="10358"/>
    <cellStyle name="Normal 2 2 2 2 3 2 2 3 2 2" xfId="10359"/>
    <cellStyle name="Normal 2 2 2 2 3 2 2 3 3" xfId="10360"/>
    <cellStyle name="Normal 2 2 2 2 3 2 2 4" xfId="10361"/>
    <cellStyle name="Normal 2 2 2 2 3 2 2 4 2" xfId="10362"/>
    <cellStyle name="Normal 2 2 2 2 3 2 2 5" xfId="10363"/>
    <cellStyle name="Normal 2 2 2 2 3 2 3" xfId="10364"/>
    <cellStyle name="Normal 2 2 2 2 3 2 3 2" xfId="10365"/>
    <cellStyle name="Normal 2 2 2 2 3 2 3 2 2" xfId="10366"/>
    <cellStyle name="Normal 2 2 2 2 3 2 3 3" xfId="10367"/>
    <cellStyle name="Normal 2 2 2 2 3 2 4" xfId="10368"/>
    <cellStyle name="Normal 2 2 2 2 3 2 4 2" xfId="10369"/>
    <cellStyle name="Normal 2 2 2 2 3 2 4 2 2" xfId="10370"/>
    <cellStyle name="Normal 2 2 2 2 3 2 4 3" xfId="10371"/>
    <cellStyle name="Normal 2 2 2 2 3 2 5" xfId="10372"/>
    <cellStyle name="Normal 2 2 2 2 3 2 5 2" xfId="10373"/>
    <cellStyle name="Normal 2 2 2 2 3 2 6" xfId="10374"/>
    <cellStyle name="Normal 2 2 2 2 3 3" xfId="10375"/>
    <cellStyle name="Normal 2 2 2 2 3 3 2" xfId="10376"/>
    <cellStyle name="Normal 2 2 2 2 3 3 2 2" xfId="10377"/>
    <cellStyle name="Normal 2 2 2 2 3 3 2 2 2" xfId="10378"/>
    <cellStyle name="Normal 2 2 2 2 3 3 2 3" xfId="10379"/>
    <cellStyle name="Normal 2 2 2 2 3 3 3" xfId="10380"/>
    <cellStyle name="Normal 2 2 2 2 3 3 3 2" xfId="10381"/>
    <cellStyle name="Normal 2 2 2 2 3 3 3 2 2" xfId="10382"/>
    <cellStyle name="Normal 2 2 2 2 3 3 3 3" xfId="10383"/>
    <cellStyle name="Normal 2 2 2 2 3 3 4" xfId="10384"/>
    <cellStyle name="Normal 2 2 2 2 3 3 4 2" xfId="10385"/>
    <cellStyle name="Normal 2 2 2 2 3 3 5" xfId="10386"/>
    <cellStyle name="Normal 2 2 2 2 3 4" xfId="10387"/>
    <cellStyle name="Normal 2 2 2 2 3 4 2" xfId="10388"/>
    <cellStyle name="Normal 2 2 2 2 3 4 2 2" xfId="10389"/>
    <cellStyle name="Normal 2 2 2 2 3 4 2 2 2" xfId="10390"/>
    <cellStyle name="Normal 2 2 2 2 3 4 2 3" xfId="10391"/>
    <cellStyle name="Normal 2 2 2 2 3 4 3" xfId="10392"/>
    <cellStyle name="Normal 2 2 2 2 3 4 3 2" xfId="10393"/>
    <cellStyle name="Normal 2 2 2 2 3 4 3 2 2" xfId="10394"/>
    <cellStyle name="Normal 2 2 2 2 3 4 3 3" xfId="10395"/>
    <cellStyle name="Normal 2 2 2 2 3 4 4" xfId="10396"/>
    <cellStyle name="Normal 2 2 2 2 3 4 4 2" xfId="10397"/>
    <cellStyle name="Normal 2 2 2 2 3 4 5" xfId="10398"/>
    <cellStyle name="Normal 2 2 2 2 3 5" xfId="10399"/>
    <cellStyle name="Normal 2 2 2 2 3 5 2" xfId="10400"/>
    <cellStyle name="Normal 2 2 2 2 3 5 2 2" xfId="10401"/>
    <cellStyle name="Normal 2 2 2 2 3 5 2 2 2" xfId="10402"/>
    <cellStyle name="Normal 2 2 2 2 3 5 2 3" xfId="10403"/>
    <cellStyle name="Normal 2 2 2 2 3 5 3" xfId="10404"/>
    <cellStyle name="Normal 2 2 2 2 3 5 3 2" xfId="10405"/>
    <cellStyle name="Normal 2 2 2 2 3 5 4" xfId="10406"/>
    <cellStyle name="Normal 2 2 2 2 3 5 4 2" xfId="10407"/>
    <cellStyle name="Normal 2 2 2 2 3 5 5" xfId="10408"/>
    <cellStyle name="Normal 2 2 2 2 3 6" xfId="10409"/>
    <cellStyle name="Normal 2 2 2 2 3 6 2" xfId="10410"/>
    <cellStyle name="Normal 2 2 2 2 3 6 2 2" xfId="10411"/>
    <cellStyle name="Normal 2 2 2 2 3 6 2 2 2" xfId="10412"/>
    <cellStyle name="Normal 2 2 2 2 3 6 2 3" xfId="10413"/>
    <cellStyle name="Normal 2 2 2 2 3 6 3" xfId="10414"/>
    <cellStyle name="Normal 2 2 2 2 3 6 3 2" xfId="10415"/>
    <cellStyle name="Normal 2 2 2 2 3 6 4" xfId="10416"/>
    <cellStyle name="Normal 2 2 2 2 3 7" xfId="10417"/>
    <cellStyle name="Normal 2 2 2 2 3 7 2" xfId="10418"/>
    <cellStyle name="Normal 2 2 2 2 3 7 2 2" xfId="10419"/>
    <cellStyle name="Normal 2 2 2 2 3 7 3" xfId="10420"/>
    <cellStyle name="Normal 2 2 2 2 3 8" xfId="10421"/>
    <cellStyle name="Normal 2 2 2 2 3 8 2" xfId="10422"/>
    <cellStyle name="Normal 2 2 2 2 3 8 2 2" xfId="10423"/>
    <cellStyle name="Normal 2 2 2 2 3 8 3" xfId="10424"/>
    <cellStyle name="Normal 2 2 2 2 3 9" xfId="10425"/>
    <cellStyle name="Normal 2 2 2 2 3 9 2" xfId="10426"/>
    <cellStyle name="Normal 2 2 2 2 4" xfId="10427"/>
    <cellStyle name="Normal 2 2 2 2 4 2" xfId="10428"/>
    <cellStyle name="Normal 2 2 2 2 4 2 2" xfId="10429"/>
    <cellStyle name="Normal 2 2 2 2 4 2 2 2" xfId="10430"/>
    <cellStyle name="Normal 2 2 2 2 4 2 2 2 2" xfId="10431"/>
    <cellStyle name="Normal 2 2 2 2 4 2 2 3" xfId="10432"/>
    <cellStyle name="Normal 2 2 2 2 4 2 3" xfId="10433"/>
    <cellStyle name="Normal 2 2 2 2 4 2 3 2" xfId="10434"/>
    <cellStyle name="Normal 2 2 2 2 4 2 3 2 2" xfId="10435"/>
    <cellStyle name="Normal 2 2 2 2 4 2 3 3" xfId="10436"/>
    <cellStyle name="Normal 2 2 2 2 4 2 4" xfId="10437"/>
    <cellStyle name="Normal 2 2 2 2 4 2 4 2" xfId="10438"/>
    <cellStyle name="Normal 2 2 2 2 4 2 5" xfId="10439"/>
    <cellStyle name="Normal 2 2 2 2 4 3" xfId="10440"/>
    <cellStyle name="Normal 2 2 2 2 4 3 2" xfId="10441"/>
    <cellStyle name="Normal 2 2 2 2 4 3 2 2" xfId="10442"/>
    <cellStyle name="Normal 2 2 2 2 4 3 2 2 2" xfId="10443"/>
    <cellStyle name="Normal 2 2 2 2 4 3 2 3" xfId="10444"/>
    <cellStyle name="Normal 2 2 2 2 4 3 3" xfId="10445"/>
    <cellStyle name="Normal 2 2 2 2 4 3 3 2" xfId="10446"/>
    <cellStyle name="Normal 2 2 2 2 4 3 4" xfId="10447"/>
    <cellStyle name="Normal 2 2 2 2 4 4" xfId="10448"/>
    <cellStyle name="Normal 2 2 2 2 4 4 2" xfId="10449"/>
    <cellStyle name="Normal 2 2 2 2 4 4 2 2" xfId="10450"/>
    <cellStyle name="Normal 2 2 2 2 4 4 3" xfId="10451"/>
    <cellStyle name="Normal 2 2 2 2 4 5" xfId="10452"/>
    <cellStyle name="Normal 2 2 2 2 4 5 2" xfId="10453"/>
    <cellStyle name="Normal 2 2 2 2 4 5 2 2" xfId="10454"/>
    <cellStyle name="Normal 2 2 2 2 4 5 3" xfId="10455"/>
    <cellStyle name="Normal 2 2 2 2 4 6" xfId="10456"/>
    <cellStyle name="Normal 2 2 2 2 4 6 2" xfId="10457"/>
    <cellStyle name="Normal 2 2 2 2 4 7" xfId="10458"/>
    <cellStyle name="Normal 2 2 2 2 5" xfId="10459"/>
    <cellStyle name="Normal 2 2 2 2 5 2" xfId="10460"/>
    <cellStyle name="Normal 2 2 2 2 5 2 2" xfId="10461"/>
    <cellStyle name="Normal 2 2 2 2 5 2 2 2" xfId="10462"/>
    <cellStyle name="Normal 2 2 2 2 5 2 3" xfId="10463"/>
    <cellStyle name="Normal 2 2 2 2 5 3" xfId="10464"/>
    <cellStyle name="Normal 2 2 2 2 5 3 2" xfId="10465"/>
    <cellStyle name="Normal 2 2 2 2 5 3 2 2" xfId="10466"/>
    <cellStyle name="Normal 2 2 2 2 5 3 3" xfId="10467"/>
    <cellStyle name="Normal 2 2 2 2 5 4" xfId="10468"/>
    <cellStyle name="Normal 2 2 2 2 5 4 2" xfId="10469"/>
    <cellStyle name="Normal 2 2 2 2 5 5" xfId="10470"/>
    <cellStyle name="Normal 2 2 2 2 6" xfId="10471"/>
    <cellStyle name="Normal 2 2 2 2 6 2" xfId="10472"/>
    <cellStyle name="Normal 2 2 2 2 6 2 2" xfId="10473"/>
    <cellStyle name="Normal 2 2 2 2 6 2 2 2" xfId="10474"/>
    <cellStyle name="Normal 2 2 2 2 6 2 3" xfId="10475"/>
    <cellStyle name="Normal 2 2 2 2 6 3" xfId="10476"/>
    <cellStyle name="Normal 2 2 2 2 6 3 2" xfId="10477"/>
    <cellStyle name="Normal 2 2 2 2 6 3 2 2" xfId="10478"/>
    <cellStyle name="Normal 2 2 2 2 6 3 3" xfId="10479"/>
    <cellStyle name="Normal 2 2 2 2 6 4" xfId="10480"/>
    <cellStyle name="Normal 2 2 2 2 6 4 2" xfId="10481"/>
    <cellStyle name="Normal 2 2 2 2 6 5" xfId="10482"/>
    <cellStyle name="Normal 2 2 2 2 7" xfId="10483"/>
    <cellStyle name="Normal 2 2 2 2 8" xfId="10484"/>
    <cellStyle name="Normal 2 2 2 2 8 2" xfId="10485"/>
    <cellStyle name="Normal 2 2 2 2 8 2 2" xfId="10486"/>
    <cellStyle name="Normal 2 2 2 2 8 2 2 2" xfId="10487"/>
    <cellStyle name="Normal 2 2 2 2 8 2 3" xfId="10488"/>
    <cellStyle name="Normal 2 2 2 2 8 3" xfId="10489"/>
    <cellStyle name="Normal 2 2 2 2 8 3 2" xfId="10490"/>
    <cellStyle name="Normal 2 2 2 2 8 4" xfId="10491"/>
    <cellStyle name="Normal 2 2 2 2 8 4 2" xfId="10492"/>
    <cellStyle name="Normal 2 2 2 2 8 5" xfId="10493"/>
    <cellStyle name="Normal 2 2 2 2 9" xfId="10494"/>
    <cellStyle name="Normal 2 2 2 2 9 2" xfId="10495"/>
    <cellStyle name="Normal 2 2 2 2 9 2 2" xfId="10496"/>
    <cellStyle name="Normal 2 2 2 2 9 2 2 2" xfId="10497"/>
    <cellStyle name="Normal 2 2 2 2 9 2 3" xfId="10498"/>
    <cellStyle name="Normal 2 2 2 2 9 3" xfId="10499"/>
    <cellStyle name="Normal 2 2 2 2 9 3 2" xfId="10500"/>
    <cellStyle name="Normal 2 2 2 2 9 4" xfId="10501"/>
    <cellStyle name="Normal 2 2 2 20" xfId="45825"/>
    <cellStyle name="Normal 2 2 2 21" xfId="45947"/>
    <cellStyle name="Normal 2 2 2 3" xfId="1860"/>
    <cellStyle name="Normal 2 2 2 3 10" xfId="10503"/>
    <cellStyle name="Normal 2 2 2 3 10 2" xfId="10504"/>
    <cellStyle name="Normal 2 2 2 3 10 2 2" xfId="10505"/>
    <cellStyle name="Normal 2 2 2 3 10 3" xfId="10506"/>
    <cellStyle name="Normal 2 2 2 3 11" xfId="10507"/>
    <cellStyle name="Normal 2 2 2 3 11 2" xfId="10508"/>
    <cellStyle name="Normal 2 2 2 3 12" xfId="10509"/>
    <cellStyle name="Normal 2 2 2 3 13" xfId="10502"/>
    <cellStyle name="Normal 2 2 2 3 2" xfId="10510"/>
    <cellStyle name="Normal 2 2 2 3 2 10" xfId="10511"/>
    <cellStyle name="Normal 2 2 2 3 2 2" xfId="10512"/>
    <cellStyle name="Normal 2 2 2 3 2 2 2" xfId="10513"/>
    <cellStyle name="Normal 2 2 2 3 2 2 2 2" xfId="10514"/>
    <cellStyle name="Normal 2 2 2 3 2 2 2 2 2" xfId="10515"/>
    <cellStyle name="Normal 2 2 2 3 2 2 2 2 2 2" xfId="10516"/>
    <cellStyle name="Normal 2 2 2 3 2 2 2 2 3" xfId="10517"/>
    <cellStyle name="Normal 2 2 2 3 2 2 2 3" xfId="10518"/>
    <cellStyle name="Normal 2 2 2 3 2 2 2 3 2" xfId="10519"/>
    <cellStyle name="Normal 2 2 2 3 2 2 2 3 2 2" xfId="10520"/>
    <cellStyle name="Normal 2 2 2 3 2 2 2 3 3" xfId="10521"/>
    <cellStyle name="Normal 2 2 2 3 2 2 2 4" xfId="10522"/>
    <cellStyle name="Normal 2 2 2 3 2 2 2 4 2" xfId="10523"/>
    <cellStyle name="Normal 2 2 2 3 2 2 2 5" xfId="10524"/>
    <cellStyle name="Normal 2 2 2 3 2 2 3" xfId="10525"/>
    <cellStyle name="Normal 2 2 2 3 2 2 3 2" xfId="10526"/>
    <cellStyle name="Normal 2 2 2 3 2 2 3 2 2" xfId="10527"/>
    <cellStyle name="Normal 2 2 2 3 2 2 3 3" xfId="10528"/>
    <cellStyle name="Normal 2 2 2 3 2 2 4" xfId="10529"/>
    <cellStyle name="Normal 2 2 2 3 2 2 4 2" xfId="10530"/>
    <cellStyle name="Normal 2 2 2 3 2 2 4 2 2" xfId="10531"/>
    <cellStyle name="Normal 2 2 2 3 2 2 4 3" xfId="10532"/>
    <cellStyle name="Normal 2 2 2 3 2 2 5" xfId="10533"/>
    <cellStyle name="Normal 2 2 2 3 2 2 5 2" xfId="10534"/>
    <cellStyle name="Normal 2 2 2 3 2 2 6" xfId="10535"/>
    <cellStyle name="Normal 2 2 2 3 2 3" xfId="10536"/>
    <cellStyle name="Normal 2 2 2 3 2 3 2" xfId="10537"/>
    <cellStyle name="Normal 2 2 2 3 2 3 2 2" xfId="10538"/>
    <cellStyle name="Normal 2 2 2 3 2 3 2 2 2" xfId="10539"/>
    <cellStyle name="Normal 2 2 2 3 2 3 2 3" xfId="10540"/>
    <cellStyle name="Normal 2 2 2 3 2 3 3" xfId="10541"/>
    <cellStyle name="Normal 2 2 2 3 2 3 3 2" xfId="10542"/>
    <cellStyle name="Normal 2 2 2 3 2 3 3 2 2" xfId="10543"/>
    <cellStyle name="Normal 2 2 2 3 2 3 3 3" xfId="10544"/>
    <cellStyle name="Normal 2 2 2 3 2 3 4" xfId="10545"/>
    <cellStyle name="Normal 2 2 2 3 2 3 4 2" xfId="10546"/>
    <cellStyle name="Normal 2 2 2 3 2 3 5" xfId="10547"/>
    <cellStyle name="Normal 2 2 2 3 2 4" xfId="10548"/>
    <cellStyle name="Normal 2 2 2 3 2 4 2" xfId="10549"/>
    <cellStyle name="Normal 2 2 2 3 2 4 2 2" xfId="10550"/>
    <cellStyle name="Normal 2 2 2 3 2 4 2 2 2" xfId="10551"/>
    <cellStyle name="Normal 2 2 2 3 2 4 2 3" xfId="10552"/>
    <cellStyle name="Normal 2 2 2 3 2 4 3" xfId="10553"/>
    <cellStyle name="Normal 2 2 2 3 2 4 3 2" xfId="10554"/>
    <cellStyle name="Normal 2 2 2 3 2 4 3 2 2" xfId="10555"/>
    <cellStyle name="Normal 2 2 2 3 2 4 3 3" xfId="10556"/>
    <cellStyle name="Normal 2 2 2 3 2 4 4" xfId="10557"/>
    <cellStyle name="Normal 2 2 2 3 2 4 4 2" xfId="10558"/>
    <cellStyle name="Normal 2 2 2 3 2 4 5" xfId="10559"/>
    <cellStyle name="Normal 2 2 2 3 2 5" xfId="10560"/>
    <cellStyle name="Normal 2 2 2 3 2 5 2" xfId="10561"/>
    <cellStyle name="Normal 2 2 2 3 2 5 2 2" xfId="10562"/>
    <cellStyle name="Normal 2 2 2 3 2 5 2 2 2" xfId="10563"/>
    <cellStyle name="Normal 2 2 2 3 2 5 2 3" xfId="10564"/>
    <cellStyle name="Normal 2 2 2 3 2 5 3" xfId="10565"/>
    <cellStyle name="Normal 2 2 2 3 2 5 3 2" xfId="10566"/>
    <cellStyle name="Normal 2 2 2 3 2 5 4" xfId="10567"/>
    <cellStyle name="Normal 2 2 2 3 2 5 4 2" xfId="10568"/>
    <cellStyle name="Normal 2 2 2 3 2 5 5" xfId="10569"/>
    <cellStyle name="Normal 2 2 2 3 2 6" xfId="10570"/>
    <cellStyle name="Normal 2 2 2 3 2 6 2" xfId="10571"/>
    <cellStyle name="Normal 2 2 2 3 2 6 2 2" xfId="10572"/>
    <cellStyle name="Normal 2 2 2 3 2 6 2 2 2" xfId="10573"/>
    <cellStyle name="Normal 2 2 2 3 2 6 2 3" xfId="10574"/>
    <cellStyle name="Normal 2 2 2 3 2 6 3" xfId="10575"/>
    <cellStyle name="Normal 2 2 2 3 2 6 3 2" xfId="10576"/>
    <cellStyle name="Normal 2 2 2 3 2 6 4" xfId="10577"/>
    <cellStyle name="Normal 2 2 2 3 2 7" xfId="10578"/>
    <cellStyle name="Normal 2 2 2 3 2 7 2" xfId="10579"/>
    <cellStyle name="Normal 2 2 2 3 2 7 2 2" xfId="10580"/>
    <cellStyle name="Normal 2 2 2 3 2 7 3" xfId="10581"/>
    <cellStyle name="Normal 2 2 2 3 2 8" xfId="10582"/>
    <cellStyle name="Normal 2 2 2 3 2 8 2" xfId="10583"/>
    <cellStyle name="Normal 2 2 2 3 2 8 2 2" xfId="10584"/>
    <cellStyle name="Normal 2 2 2 3 2 8 3" xfId="10585"/>
    <cellStyle name="Normal 2 2 2 3 2 9" xfId="10586"/>
    <cellStyle name="Normal 2 2 2 3 2 9 2" xfId="10587"/>
    <cellStyle name="Normal 2 2 2 3 3" xfId="10588"/>
    <cellStyle name="Normal 2 2 2 3 3 10" xfId="10589"/>
    <cellStyle name="Normal 2 2 2 3 3 2" xfId="10590"/>
    <cellStyle name="Normal 2 2 2 3 3 2 2" xfId="10591"/>
    <cellStyle name="Normal 2 2 2 3 3 2 2 2" xfId="10592"/>
    <cellStyle name="Normal 2 2 2 3 3 2 2 2 2" xfId="10593"/>
    <cellStyle name="Normal 2 2 2 3 3 2 2 2 2 2" xfId="10594"/>
    <cellStyle name="Normal 2 2 2 3 3 2 2 2 3" xfId="10595"/>
    <cellStyle name="Normal 2 2 2 3 3 2 2 3" xfId="10596"/>
    <cellStyle name="Normal 2 2 2 3 3 2 2 3 2" xfId="10597"/>
    <cellStyle name="Normal 2 2 2 3 3 2 2 3 2 2" xfId="10598"/>
    <cellStyle name="Normal 2 2 2 3 3 2 2 3 3" xfId="10599"/>
    <cellStyle name="Normal 2 2 2 3 3 2 2 4" xfId="10600"/>
    <cellStyle name="Normal 2 2 2 3 3 2 2 4 2" xfId="10601"/>
    <cellStyle name="Normal 2 2 2 3 3 2 2 5" xfId="10602"/>
    <cellStyle name="Normal 2 2 2 3 3 2 3" xfId="10603"/>
    <cellStyle name="Normal 2 2 2 3 3 2 3 2" xfId="10604"/>
    <cellStyle name="Normal 2 2 2 3 3 2 3 2 2" xfId="10605"/>
    <cellStyle name="Normal 2 2 2 3 3 2 3 3" xfId="10606"/>
    <cellStyle name="Normal 2 2 2 3 3 2 4" xfId="10607"/>
    <cellStyle name="Normal 2 2 2 3 3 2 4 2" xfId="10608"/>
    <cellStyle name="Normal 2 2 2 3 3 2 4 2 2" xfId="10609"/>
    <cellStyle name="Normal 2 2 2 3 3 2 4 3" xfId="10610"/>
    <cellStyle name="Normal 2 2 2 3 3 2 5" xfId="10611"/>
    <cellStyle name="Normal 2 2 2 3 3 2 5 2" xfId="10612"/>
    <cellStyle name="Normal 2 2 2 3 3 2 6" xfId="10613"/>
    <cellStyle name="Normal 2 2 2 3 3 3" xfId="10614"/>
    <cellStyle name="Normal 2 2 2 3 3 3 2" xfId="10615"/>
    <cellStyle name="Normal 2 2 2 3 3 3 2 2" xfId="10616"/>
    <cellStyle name="Normal 2 2 2 3 3 3 2 2 2" xfId="10617"/>
    <cellStyle name="Normal 2 2 2 3 3 3 2 3" xfId="10618"/>
    <cellStyle name="Normal 2 2 2 3 3 3 3" xfId="10619"/>
    <cellStyle name="Normal 2 2 2 3 3 3 3 2" xfId="10620"/>
    <cellStyle name="Normal 2 2 2 3 3 3 3 2 2" xfId="10621"/>
    <cellStyle name="Normal 2 2 2 3 3 3 3 3" xfId="10622"/>
    <cellStyle name="Normal 2 2 2 3 3 3 4" xfId="10623"/>
    <cellStyle name="Normal 2 2 2 3 3 3 4 2" xfId="10624"/>
    <cellStyle name="Normal 2 2 2 3 3 3 5" xfId="10625"/>
    <cellStyle name="Normal 2 2 2 3 3 4" xfId="10626"/>
    <cellStyle name="Normal 2 2 2 3 3 4 2" xfId="10627"/>
    <cellStyle name="Normal 2 2 2 3 3 4 2 2" xfId="10628"/>
    <cellStyle name="Normal 2 2 2 3 3 4 2 2 2" xfId="10629"/>
    <cellStyle name="Normal 2 2 2 3 3 4 2 3" xfId="10630"/>
    <cellStyle name="Normal 2 2 2 3 3 4 3" xfId="10631"/>
    <cellStyle name="Normal 2 2 2 3 3 4 3 2" xfId="10632"/>
    <cellStyle name="Normal 2 2 2 3 3 4 3 2 2" xfId="10633"/>
    <cellStyle name="Normal 2 2 2 3 3 4 3 3" xfId="10634"/>
    <cellStyle name="Normal 2 2 2 3 3 4 4" xfId="10635"/>
    <cellStyle name="Normal 2 2 2 3 3 4 4 2" xfId="10636"/>
    <cellStyle name="Normal 2 2 2 3 3 4 5" xfId="10637"/>
    <cellStyle name="Normal 2 2 2 3 3 5" xfId="10638"/>
    <cellStyle name="Normal 2 2 2 3 3 5 2" xfId="10639"/>
    <cellStyle name="Normal 2 2 2 3 3 5 2 2" xfId="10640"/>
    <cellStyle name="Normal 2 2 2 3 3 5 2 2 2" xfId="10641"/>
    <cellStyle name="Normal 2 2 2 3 3 5 2 3" xfId="10642"/>
    <cellStyle name="Normal 2 2 2 3 3 5 3" xfId="10643"/>
    <cellStyle name="Normal 2 2 2 3 3 5 3 2" xfId="10644"/>
    <cellStyle name="Normal 2 2 2 3 3 5 4" xfId="10645"/>
    <cellStyle name="Normal 2 2 2 3 3 5 4 2" xfId="10646"/>
    <cellStyle name="Normal 2 2 2 3 3 5 5" xfId="10647"/>
    <cellStyle name="Normal 2 2 2 3 3 6" xfId="10648"/>
    <cellStyle name="Normal 2 2 2 3 3 6 2" xfId="10649"/>
    <cellStyle name="Normal 2 2 2 3 3 6 2 2" xfId="10650"/>
    <cellStyle name="Normal 2 2 2 3 3 6 2 2 2" xfId="10651"/>
    <cellStyle name="Normal 2 2 2 3 3 6 2 3" xfId="10652"/>
    <cellStyle name="Normal 2 2 2 3 3 6 3" xfId="10653"/>
    <cellStyle name="Normal 2 2 2 3 3 6 3 2" xfId="10654"/>
    <cellStyle name="Normal 2 2 2 3 3 6 4" xfId="10655"/>
    <cellStyle name="Normal 2 2 2 3 3 7" xfId="10656"/>
    <cellStyle name="Normal 2 2 2 3 3 7 2" xfId="10657"/>
    <cellStyle name="Normal 2 2 2 3 3 7 2 2" xfId="10658"/>
    <cellStyle name="Normal 2 2 2 3 3 7 3" xfId="10659"/>
    <cellStyle name="Normal 2 2 2 3 3 8" xfId="10660"/>
    <cellStyle name="Normal 2 2 2 3 3 8 2" xfId="10661"/>
    <cellStyle name="Normal 2 2 2 3 3 8 2 2" xfId="10662"/>
    <cellStyle name="Normal 2 2 2 3 3 8 3" xfId="10663"/>
    <cellStyle name="Normal 2 2 2 3 3 9" xfId="10664"/>
    <cellStyle name="Normal 2 2 2 3 3 9 2" xfId="10665"/>
    <cellStyle name="Normal 2 2 2 3 4" xfId="10666"/>
    <cellStyle name="Normal 2 2 2 3 4 2" xfId="10667"/>
    <cellStyle name="Normal 2 2 2 3 4 2 2" xfId="10668"/>
    <cellStyle name="Normal 2 2 2 3 4 2 2 2" xfId="10669"/>
    <cellStyle name="Normal 2 2 2 3 4 2 2 2 2" xfId="10670"/>
    <cellStyle name="Normal 2 2 2 3 4 2 2 3" xfId="10671"/>
    <cellStyle name="Normal 2 2 2 3 4 2 3" xfId="10672"/>
    <cellStyle name="Normal 2 2 2 3 4 2 3 2" xfId="10673"/>
    <cellStyle name="Normal 2 2 2 3 4 2 3 2 2" xfId="10674"/>
    <cellStyle name="Normal 2 2 2 3 4 2 3 3" xfId="10675"/>
    <cellStyle name="Normal 2 2 2 3 4 2 4" xfId="10676"/>
    <cellStyle name="Normal 2 2 2 3 4 2 4 2" xfId="10677"/>
    <cellStyle name="Normal 2 2 2 3 4 2 5" xfId="10678"/>
    <cellStyle name="Normal 2 2 2 3 4 3" xfId="10679"/>
    <cellStyle name="Normal 2 2 2 3 4 3 2" xfId="10680"/>
    <cellStyle name="Normal 2 2 2 3 4 3 2 2" xfId="10681"/>
    <cellStyle name="Normal 2 2 2 3 4 3 2 2 2" xfId="10682"/>
    <cellStyle name="Normal 2 2 2 3 4 3 2 3" xfId="10683"/>
    <cellStyle name="Normal 2 2 2 3 4 3 3" xfId="10684"/>
    <cellStyle name="Normal 2 2 2 3 4 3 3 2" xfId="10685"/>
    <cellStyle name="Normal 2 2 2 3 4 3 4" xfId="10686"/>
    <cellStyle name="Normal 2 2 2 3 4 4" xfId="10687"/>
    <cellStyle name="Normal 2 2 2 3 4 4 2" xfId="10688"/>
    <cellStyle name="Normal 2 2 2 3 4 4 2 2" xfId="10689"/>
    <cellStyle name="Normal 2 2 2 3 4 4 3" xfId="10690"/>
    <cellStyle name="Normal 2 2 2 3 4 5" xfId="10691"/>
    <cellStyle name="Normal 2 2 2 3 4 5 2" xfId="10692"/>
    <cellStyle name="Normal 2 2 2 3 4 5 2 2" xfId="10693"/>
    <cellStyle name="Normal 2 2 2 3 4 5 3" xfId="10694"/>
    <cellStyle name="Normal 2 2 2 3 4 6" xfId="10695"/>
    <cellStyle name="Normal 2 2 2 3 4 6 2" xfId="10696"/>
    <cellStyle name="Normal 2 2 2 3 4 7" xfId="10697"/>
    <cellStyle name="Normal 2 2 2 3 5" xfId="10698"/>
    <cellStyle name="Normal 2 2 2 3 5 2" xfId="10699"/>
    <cellStyle name="Normal 2 2 2 3 5 2 2" xfId="10700"/>
    <cellStyle name="Normal 2 2 2 3 5 2 2 2" xfId="10701"/>
    <cellStyle name="Normal 2 2 2 3 5 2 3" xfId="10702"/>
    <cellStyle name="Normal 2 2 2 3 5 3" xfId="10703"/>
    <cellStyle name="Normal 2 2 2 3 5 3 2" xfId="10704"/>
    <cellStyle name="Normal 2 2 2 3 5 3 2 2" xfId="10705"/>
    <cellStyle name="Normal 2 2 2 3 5 3 3" xfId="10706"/>
    <cellStyle name="Normal 2 2 2 3 5 4" xfId="10707"/>
    <cellStyle name="Normal 2 2 2 3 5 4 2" xfId="10708"/>
    <cellStyle name="Normal 2 2 2 3 5 5" xfId="10709"/>
    <cellStyle name="Normal 2 2 2 3 6" xfId="10710"/>
    <cellStyle name="Normal 2 2 2 3 6 2" xfId="10711"/>
    <cellStyle name="Normal 2 2 2 3 6 2 2" xfId="10712"/>
    <cellStyle name="Normal 2 2 2 3 6 2 2 2" xfId="10713"/>
    <cellStyle name="Normal 2 2 2 3 6 2 3" xfId="10714"/>
    <cellStyle name="Normal 2 2 2 3 6 3" xfId="10715"/>
    <cellStyle name="Normal 2 2 2 3 6 3 2" xfId="10716"/>
    <cellStyle name="Normal 2 2 2 3 6 3 2 2" xfId="10717"/>
    <cellStyle name="Normal 2 2 2 3 6 3 3" xfId="10718"/>
    <cellStyle name="Normal 2 2 2 3 6 4" xfId="10719"/>
    <cellStyle name="Normal 2 2 2 3 6 4 2" xfId="10720"/>
    <cellStyle name="Normal 2 2 2 3 6 5" xfId="10721"/>
    <cellStyle name="Normal 2 2 2 3 7" xfId="10722"/>
    <cellStyle name="Normal 2 2 2 3 7 2" xfId="10723"/>
    <cellStyle name="Normal 2 2 2 3 7 2 2" xfId="10724"/>
    <cellStyle name="Normal 2 2 2 3 7 2 2 2" xfId="10725"/>
    <cellStyle name="Normal 2 2 2 3 7 2 3" xfId="10726"/>
    <cellStyle name="Normal 2 2 2 3 7 3" xfId="10727"/>
    <cellStyle name="Normal 2 2 2 3 7 3 2" xfId="10728"/>
    <cellStyle name="Normal 2 2 2 3 7 4" xfId="10729"/>
    <cellStyle name="Normal 2 2 2 3 7 4 2" xfId="10730"/>
    <cellStyle name="Normal 2 2 2 3 7 5" xfId="10731"/>
    <cellStyle name="Normal 2 2 2 3 8" xfId="10732"/>
    <cellStyle name="Normal 2 2 2 3 8 2" xfId="10733"/>
    <cellStyle name="Normal 2 2 2 3 8 2 2" xfId="10734"/>
    <cellStyle name="Normal 2 2 2 3 8 2 2 2" xfId="10735"/>
    <cellStyle name="Normal 2 2 2 3 8 2 3" xfId="10736"/>
    <cellStyle name="Normal 2 2 2 3 8 3" xfId="10737"/>
    <cellStyle name="Normal 2 2 2 3 8 3 2" xfId="10738"/>
    <cellStyle name="Normal 2 2 2 3 8 4" xfId="10739"/>
    <cellStyle name="Normal 2 2 2 3 9" xfId="10740"/>
    <cellStyle name="Normal 2 2 2 3 9 2" xfId="10741"/>
    <cellStyle name="Normal 2 2 2 3 9 2 2" xfId="10742"/>
    <cellStyle name="Normal 2 2 2 3 9 3" xfId="10743"/>
    <cellStyle name="Normal 2 2 2 4" xfId="1861"/>
    <cellStyle name="Normal 2 2 2 4 2" xfId="10745"/>
    <cellStyle name="Normal 2 2 2 4 2 2" xfId="10746"/>
    <cellStyle name="Normal 2 2 2 4 2 2 2" xfId="10747"/>
    <cellStyle name="Normal 2 2 2 4 2 3" xfId="10748"/>
    <cellStyle name="Normal 2 2 2 4 3" xfId="10749"/>
    <cellStyle name="Normal 2 2 2 4 3 2" xfId="10750"/>
    <cellStyle name="Normal 2 2 2 4 3 2 2" xfId="10751"/>
    <cellStyle name="Normal 2 2 2 4 3 3" xfId="10752"/>
    <cellStyle name="Normal 2 2 2 4 4" xfId="10753"/>
    <cellStyle name="Normal 2 2 2 4 4 2" xfId="10754"/>
    <cellStyle name="Normal 2 2 2 4 5" xfId="10755"/>
    <cellStyle name="Normal 2 2 2 4 6" xfId="10744"/>
    <cellStyle name="Normal 2 2 2 5" xfId="1862"/>
    <cellStyle name="Normal 2 2 2 5 2" xfId="10757"/>
    <cellStyle name="Normal 2 2 2 5 2 2" xfId="10758"/>
    <cellStyle name="Normal 2 2 2 5 2 2 2" xfId="10759"/>
    <cellStyle name="Normal 2 2 2 5 2 3" xfId="10760"/>
    <cellStyle name="Normal 2 2 2 5 3" xfId="10761"/>
    <cellStyle name="Normal 2 2 2 5 3 2" xfId="10762"/>
    <cellStyle name="Normal 2 2 2 5 3 2 2" xfId="10763"/>
    <cellStyle name="Normal 2 2 2 5 3 3" xfId="10764"/>
    <cellStyle name="Normal 2 2 2 5 4" xfId="10765"/>
    <cellStyle name="Normal 2 2 2 5 4 2" xfId="10766"/>
    <cellStyle name="Normal 2 2 2 5 5" xfId="10767"/>
    <cellStyle name="Normal 2 2 2 5 6" xfId="10756"/>
    <cellStyle name="Normal 2 2 2 6" xfId="1863"/>
    <cellStyle name="Normal 2 2 2 6 2" xfId="10769"/>
    <cellStyle name="Normal 2 2 2 6 2 2" xfId="10770"/>
    <cellStyle name="Normal 2 2 2 6 3" xfId="10771"/>
    <cellStyle name="Normal 2 2 2 6 4" xfId="10768"/>
    <cellStyle name="Normal 2 2 2 7" xfId="1864"/>
    <cellStyle name="Normal 2 2 2 7 2" xfId="10773"/>
    <cellStyle name="Normal 2 2 2 7 2 2" xfId="10774"/>
    <cellStyle name="Normal 2 2 2 7 3" xfId="10775"/>
    <cellStyle name="Normal 2 2 2 7 4" xfId="10772"/>
    <cellStyle name="Normal 2 2 2 8" xfId="10776"/>
    <cellStyle name="Normal 2 2 2 8 2" xfId="10777"/>
    <cellStyle name="Normal 2 2 2 8 2 2" xfId="10778"/>
    <cellStyle name="Normal 2 2 2 8 3" xfId="10779"/>
    <cellStyle name="Normal 2 2 2 9" xfId="10780"/>
    <cellStyle name="Normal 2 2 2_LMX28983ST_ALL CHANNELS" xfId="20920"/>
    <cellStyle name="Normal 2 2 20" xfId="20921"/>
    <cellStyle name="Normal 2 2 20 10" xfId="45506"/>
    <cellStyle name="Normal 2 2 20 11" xfId="45585"/>
    <cellStyle name="Normal 2 2 20 12" xfId="45665"/>
    <cellStyle name="Normal 2 2 20 13" xfId="45744"/>
    <cellStyle name="Normal 2 2 20 14" xfId="45827"/>
    <cellStyle name="Normal 2 2 20 15" xfId="45949"/>
    <cellStyle name="Normal 2 2 20 2" xfId="20922"/>
    <cellStyle name="Normal 2 2 20 3" xfId="44795"/>
    <cellStyle name="Normal 2 2 20 4" xfId="44955"/>
    <cellStyle name="Normal 2 2 20 5" xfId="45030"/>
    <cellStyle name="Normal 2 2 20 6" xfId="45162"/>
    <cellStyle name="Normal 2 2 20 7" xfId="45241"/>
    <cellStyle name="Normal 2 2 20 8" xfId="45325"/>
    <cellStyle name="Normal 2 2 20 9" xfId="45428"/>
    <cellStyle name="Normal 2 2 200" xfId="45645"/>
    <cellStyle name="Normal 2 2 201" xfId="45718"/>
    <cellStyle name="Normal 2 2 202" xfId="45724"/>
    <cellStyle name="Normal 2 2 203" xfId="45797"/>
    <cellStyle name="Normal 2 2 204" xfId="45798"/>
    <cellStyle name="Normal 2 2 205" xfId="45806"/>
    <cellStyle name="Normal 2 2 206" xfId="45821"/>
    <cellStyle name="Normal 2 2 207" xfId="45883"/>
    <cellStyle name="Normal 2 2 208" xfId="45895"/>
    <cellStyle name="Normal 2 2 209" xfId="45884"/>
    <cellStyle name="Normal 2 2 21" xfId="20923"/>
    <cellStyle name="Normal 2 2 21 10" xfId="45507"/>
    <cellStyle name="Normal 2 2 21 11" xfId="45586"/>
    <cellStyle name="Normal 2 2 21 12" xfId="45666"/>
    <cellStyle name="Normal 2 2 21 13" xfId="45745"/>
    <cellStyle name="Normal 2 2 21 14" xfId="45828"/>
    <cellStyle name="Normal 2 2 21 15" xfId="45950"/>
    <cellStyle name="Normal 2 2 21 2" xfId="20924"/>
    <cellStyle name="Normal 2 2 21 3" xfId="44796"/>
    <cellStyle name="Normal 2 2 21 4" xfId="44956"/>
    <cellStyle name="Normal 2 2 21 5" xfId="45031"/>
    <cellStyle name="Normal 2 2 21 6" xfId="45163"/>
    <cellStyle name="Normal 2 2 21 7" xfId="45242"/>
    <cellStyle name="Normal 2 2 21 8" xfId="45326"/>
    <cellStyle name="Normal 2 2 21 9" xfId="45429"/>
    <cellStyle name="Normal 2 2 210" xfId="45894"/>
    <cellStyle name="Normal 2 2 211" xfId="45886"/>
    <cellStyle name="Normal 2 2 212" xfId="45896"/>
    <cellStyle name="Normal 2 2 213" xfId="45881"/>
    <cellStyle name="Normal 2 2 214" xfId="45892"/>
    <cellStyle name="Normal 2 2 215" xfId="45891"/>
    <cellStyle name="Normal 2 2 216" xfId="45893"/>
    <cellStyle name="Normal 2 2 217" xfId="45800"/>
    <cellStyle name="Normal 2 2 218" xfId="45897"/>
    <cellStyle name="Normal 2 2 219" xfId="45885"/>
    <cellStyle name="Normal 2 2 22" xfId="20925"/>
    <cellStyle name="Normal 2 2 220" xfId="45904"/>
    <cellStyle name="Normal 2 2 221" xfId="45880"/>
    <cellStyle name="Normal 2 2 222" xfId="45903"/>
    <cellStyle name="Normal 2 2 223" xfId="45802"/>
    <cellStyle name="Normal 2 2 224" xfId="45898"/>
    <cellStyle name="Normal 2 2 225" xfId="45882"/>
    <cellStyle name="Normal 2 2 226" xfId="45899"/>
    <cellStyle name="Normal 2 2 227" xfId="45887"/>
    <cellStyle name="Normal 2 2 228" xfId="45900"/>
    <cellStyle name="Normal 2 2 229" xfId="45888"/>
    <cellStyle name="Normal 2 2 23" xfId="20926"/>
    <cellStyle name="Normal 2 2 23 10" xfId="45587"/>
    <cellStyle name="Normal 2 2 23 11" xfId="45667"/>
    <cellStyle name="Normal 2 2 23 12" xfId="45746"/>
    <cellStyle name="Normal 2 2 23 13" xfId="45829"/>
    <cellStyle name="Normal 2 2 23 14" xfId="45951"/>
    <cellStyle name="Normal 2 2 23 2" xfId="44797"/>
    <cellStyle name="Normal 2 2 23 3" xfId="44957"/>
    <cellStyle name="Normal 2 2 23 4" xfId="45032"/>
    <cellStyle name="Normal 2 2 23 5" xfId="45164"/>
    <cellStyle name="Normal 2 2 23 6" xfId="45243"/>
    <cellStyle name="Normal 2 2 23 7" xfId="45327"/>
    <cellStyle name="Normal 2 2 23 8" xfId="45430"/>
    <cellStyle name="Normal 2 2 23 9" xfId="45508"/>
    <cellStyle name="Normal 2 2 230" xfId="45901"/>
    <cellStyle name="Normal 2 2 231" xfId="45889"/>
    <cellStyle name="Normal 2 2 232" xfId="45902"/>
    <cellStyle name="Normal 2 2 233" xfId="45890"/>
    <cellStyle name="Normal 2 2 234" xfId="45905"/>
    <cellStyle name="Normal 2 2 235" xfId="45929"/>
    <cellStyle name="Normal 2 2 236" xfId="46002"/>
    <cellStyle name="Normal 2 2 237" xfId="46006"/>
    <cellStyle name="Normal 2 2 238" xfId="46003"/>
    <cellStyle name="Normal 2 2 239" xfId="46007"/>
    <cellStyle name="Normal 2 2 24" xfId="43712"/>
    <cellStyle name="Normal 2 2 24 2" xfId="43713"/>
    <cellStyle name="Normal 2 2 24 2 2" xfId="43714"/>
    <cellStyle name="Normal 2 2 24 2 2 2" xfId="43715"/>
    <cellStyle name="Normal 2 2 24 2 3" xfId="43716"/>
    <cellStyle name="Normal 2 2 24 3" xfId="43717"/>
    <cellStyle name="Normal 2 2 24 3 2" xfId="43718"/>
    <cellStyle name="Normal 2 2 24 3 2 2" xfId="43719"/>
    <cellStyle name="Normal 2 2 24 3 3" xfId="43720"/>
    <cellStyle name="Normal 2 2 24 4" xfId="43721"/>
    <cellStyle name="Normal 2 2 24 4 2" xfId="43722"/>
    <cellStyle name="Normal 2 2 24 5" xfId="43723"/>
    <cellStyle name="Normal 2 2 240" xfId="46004"/>
    <cellStyle name="Normal 2 2 241" xfId="46008"/>
    <cellStyle name="Normal 2 2 242" xfId="46005"/>
    <cellStyle name="Normal 2 2 243" xfId="46009"/>
    <cellStyle name="Normal 2 2 244" xfId="46014"/>
    <cellStyle name="Normal 2 2 245" xfId="46015"/>
    <cellStyle name="Normal 2 2 246" xfId="46013"/>
    <cellStyle name="Normal 2 2 247" xfId="46016"/>
    <cellStyle name="Normal 2 2 248" xfId="46012"/>
    <cellStyle name="Normal 2 2 249" xfId="46017"/>
    <cellStyle name="Normal 2 2 25" xfId="43724"/>
    <cellStyle name="Normal 2 2 25 2" xfId="43725"/>
    <cellStyle name="Normal 2 2 25 2 2" xfId="43726"/>
    <cellStyle name="Normal 2 2 25 2 2 2" xfId="43727"/>
    <cellStyle name="Normal 2 2 25 2 3" xfId="43728"/>
    <cellStyle name="Normal 2 2 25 3" xfId="43729"/>
    <cellStyle name="Normal 2 2 25 3 2" xfId="43730"/>
    <cellStyle name="Normal 2 2 25 3 2 2" xfId="43731"/>
    <cellStyle name="Normal 2 2 25 3 3" xfId="43732"/>
    <cellStyle name="Normal 2 2 25 4" xfId="43733"/>
    <cellStyle name="Normal 2 2 25 4 2" xfId="43734"/>
    <cellStyle name="Normal 2 2 25 5" xfId="43735"/>
    <cellStyle name="Normal 2 2 250" xfId="46011"/>
    <cellStyle name="Normal 2 2 251" xfId="46018"/>
    <cellStyle name="Normal 2 2 252" xfId="46010"/>
    <cellStyle name="Normal 2 2 253" xfId="46019"/>
    <cellStyle name="Normal 2 2 26" xfId="43736"/>
    <cellStyle name="Normal 2 2 26 2" xfId="43737"/>
    <cellStyle name="Normal 2 2 26 2 2" xfId="43738"/>
    <cellStyle name="Normal 2 2 26 3" xfId="43739"/>
    <cellStyle name="Normal 2 2 26 4" xfId="43740"/>
    <cellStyle name="Normal 2 2 27" xfId="43741"/>
    <cellStyle name="Normal 2 2 28" xfId="43742"/>
    <cellStyle name="Normal 2 2 29" xfId="43743"/>
    <cellStyle name="Normal 2 2 3" xfId="1865"/>
    <cellStyle name="Normal 2 2 3 10" xfId="10781"/>
    <cellStyle name="Normal 2 2 3 10 2" xfId="10782"/>
    <cellStyle name="Normal 2 2 3 10 2 2" xfId="10783"/>
    <cellStyle name="Normal 2 2 3 10 2 2 2" xfId="10784"/>
    <cellStyle name="Normal 2 2 3 10 2 3" xfId="10785"/>
    <cellStyle name="Normal 2 2 3 10 3" xfId="10786"/>
    <cellStyle name="Normal 2 2 3 10 3 2" xfId="10787"/>
    <cellStyle name="Normal 2 2 3 10 3 2 2" xfId="10788"/>
    <cellStyle name="Normal 2 2 3 10 3 3" xfId="10789"/>
    <cellStyle name="Normal 2 2 3 10 4" xfId="10790"/>
    <cellStyle name="Normal 2 2 3 10 4 2" xfId="10791"/>
    <cellStyle name="Normal 2 2 3 10 5" xfId="10792"/>
    <cellStyle name="Normal 2 2 3 11" xfId="10793"/>
    <cellStyle name="Normal 2 2 3 12" xfId="10794"/>
    <cellStyle name="Normal 2 2 3 12 2" xfId="10795"/>
    <cellStyle name="Normal 2 2 3 12 2 2" xfId="10796"/>
    <cellStyle name="Normal 2 2 3 12 2 2 2" xfId="10797"/>
    <cellStyle name="Normal 2 2 3 12 2 3" xfId="10798"/>
    <cellStyle name="Normal 2 2 3 12 3" xfId="10799"/>
    <cellStyle name="Normal 2 2 3 12 3 2" xfId="10800"/>
    <cellStyle name="Normal 2 2 3 12 4" xfId="10801"/>
    <cellStyle name="Normal 2 2 3 13" xfId="10802"/>
    <cellStyle name="Normal 2 2 3 13 2" xfId="10803"/>
    <cellStyle name="Normal 2 2 3 14" xfId="44798"/>
    <cellStyle name="Normal 2 2 3 15" xfId="44958"/>
    <cellStyle name="Normal 2 2 3 16" xfId="45033"/>
    <cellStyle name="Normal 2 2 3 17" xfId="45165"/>
    <cellStyle name="Normal 2 2 3 18" xfId="45244"/>
    <cellStyle name="Normal 2 2 3 19" xfId="45328"/>
    <cellStyle name="Normal 2 2 3 2" xfId="10804"/>
    <cellStyle name="Normal 2 2 3 2 10" xfId="10805"/>
    <cellStyle name="Normal 2 2 3 2 10 2" xfId="10806"/>
    <cellStyle name="Normal 2 2 3 2 10 2 2" xfId="10807"/>
    <cellStyle name="Normal 2 2 3 2 10 3" xfId="10808"/>
    <cellStyle name="Normal 2 2 3 2 11" xfId="10809"/>
    <cellStyle name="Normal 2 2 3 2 11 2" xfId="10810"/>
    <cellStyle name="Normal 2 2 3 2 12" xfId="10811"/>
    <cellStyle name="Normal 2 2 3 2 13" xfId="44959"/>
    <cellStyle name="Normal 2 2 3 2 14" xfId="45034"/>
    <cellStyle name="Normal 2 2 3 2 15" xfId="45166"/>
    <cellStyle name="Normal 2 2 3 2 16" xfId="45245"/>
    <cellStyle name="Normal 2 2 3 2 17" xfId="45329"/>
    <cellStyle name="Normal 2 2 3 2 18" xfId="45432"/>
    <cellStyle name="Normal 2 2 3 2 19" xfId="45510"/>
    <cellStyle name="Normal 2 2 3 2 2" xfId="10812"/>
    <cellStyle name="Normal 2 2 3 2 2 2" xfId="10813"/>
    <cellStyle name="Normal 2 2 3 2 2 2 2" xfId="10814"/>
    <cellStyle name="Normal 2 2 3 2 2 2 2 2" xfId="10815"/>
    <cellStyle name="Normal 2 2 3 2 2 2 2 2 2" xfId="10816"/>
    <cellStyle name="Normal 2 2 3 2 2 2 2 3" xfId="10817"/>
    <cellStyle name="Normal 2 2 3 2 2 2 3" xfId="10818"/>
    <cellStyle name="Normal 2 2 3 2 2 2 3 2" xfId="10819"/>
    <cellStyle name="Normal 2 2 3 2 2 2 3 2 2" xfId="10820"/>
    <cellStyle name="Normal 2 2 3 2 2 2 3 3" xfId="10821"/>
    <cellStyle name="Normal 2 2 3 2 2 2 4" xfId="10822"/>
    <cellStyle name="Normal 2 2 3 2 2 2 4 2" xfId="10823"/>
    <cellStyle name="Normal 2 2 3 2 2 2 5" xfId="10824"/>
    <cellStyle name="Normal 2 2 3 2 2 3" xfId="10825"/>
    <cellStyle name="Normal 2 2 3 2 2 3 2" xfId="10826"/>
    <cellStyle name="Normal 2 2 3 2 2 3 2 2" xfId="10827"/>
    <cellStyle name="Normal 2 2 3 2 2 3 3" xfId="10828"/>
    <cellStyle name="Normal 2 2 3 2 2 4" xfId="10829"/>
    <cellStyle name="Normal 2 2 3 2 2 4 2" xfId="10830"/>
    <cellStyle name="Normal 2 2 3 2 2 4 2 2" xfId="10831"/>
    <cellStyle name="Normal 2 2 3 2 2 4 3" xfId="10832"/>
    <cellStyle name="Normal 2 2 3 2 2 5" xfId="10833"/>
    <cellStyle name="Normal 2 2 3 2 2 5 2" xfId="10834"/>
    <cellStyle name="Normal 2 2 3 2 2 6" xfId="10835"/>
    <cellStyle name="Normal 2 2 3 2 20" xfId="45589"/>
    <cellStyle name="Normal 2 2 3 2 21" xfId="45669"/>
    <cellStyle name="Normal 2 2 3 2 22" xfId="45748"/>
    <cellStyle name="Normal 2 2 3 2 23" xfId="45831"/>
    <cellStyle name="Normal 2 2 3 2 24" xfId="45953"/>
    <cellStyle name="Normal 2 2 3 2 3" xfId="10836"/>
    <cellStyle name="Normal 2 2 3 2 3 2" xfId="10837"/>
    <cellStyle name="Normal 2 2 3 2 3 2 2" xfId="10838"/>
    <cellStyle name="Normal 2 2 3 2 3 2 2 2" xfId="10839"/>
    <cellStyle name="Normal 2 2 3 2 3 2 2 2 2" xfId="10840"/>
    <cellStyle name="Normal 2 2 3 2 3 2 2 3" xfId="10841"/>
    <cellStyle name="Normal 2 2 3 2 3 2 3" xfId="10842"/>
    <cellStyle name="Normal 2 2 3 2 3 2 3 2" xfId="10843"/>
    <cellStyle name="Normal 2 2 3 2 3 2 3 2 2" xfId="10844"/>
    <cellStyle name="Normal 2 2 3 2 3 2 3 3" xfId="10845"/>
    <cellStyle name="Normal 2 2 3 2 3 2 4" xfId="10846"/>
    <cellStyle name="Normal 2 2 3 2 3 2 4 2" xfId="10847"/>
    <cellStyle name="Normal 2 2 3 2 3 2 5" xfId="10848"/>
    <cellStyle name="Normal 2 2 3 2 3 3" xfId="10849"/>
    <cellStyle name="Normal 2 2 3 2 3 3 2" xfId="10850"/>
    <cellStyle name="Normal 2 2 3 2 3 3 2 2" xfId="10851"/>
    <cellStyle name="Normal 2 2 3 2 3 3 3" xfId="10852"/>
    <cellStyle name="Normal 2 2 3 2 3 4" xfId="10853"/>
    <cellStyle name="Normal 2 2 3 2 3 4 2" xfId="10854"/>
    <cellStyle name="Normal 2 2 3 2 3 4 2 2" xfId="10855"/>
    <cellStyle name="Normal 2 2 3 2 3 4 3" xfId="10856"/>
    <cellStyle name="Normal 2 2 3 2 3 5" xfId="10857"/>
    <cellStyle name="Normal 2 2 3 2 3 5 2" xfId="10858"/>
    <cellStyle name="Normal 2 2 3 2 3 6" xfId="10859"/>
    <cellStyle name="Normal 2 2 3 2 4" xfId="10860"/>
    <cellStyle name="Normal 2 2 3 2 4 2" xfId="10861"/>
    <cellStyle name="Normal 2 2 3 2 4 2 2" xfId="10862"/>
    <cellStyle name="Normal 2 2 3 2 4 2 2 2" xfId="10863"/>
    <cellStyle name="Normal 2 2 3 2 4 2 2 2 2" xfId="10864"/>
    <cellStyle name="Normal 2 2 3 2 4 2 2 3" xfId="10865"/>
    <cellStyle name="Normal 2 2 3 2 4 2 3" xfId="10866"/>
    <cellStyle name="Normal 2 2 3 2 4 2 3 2" xfId="10867"/>
    <cellStyle name="Normal 2 2 3 2 4 2 3 2 2" xfId="10868"/>
    <cellStyle name="Normal 2 2 3 2 4 2 3 3" xfId="10869"/>
    <cellStyle name="Normal 2 2 3 2 4 2 4" xfId="10870"/>
    <cellStyle name="Normal 2 2 3 2 4 2 4 2" xfId="10871"/>
    <cellStyle name="Normal 2 2 3 2 4 2 5" xfId="10872"/>
    <cellStyle name="Normal 2 2 3 2 4 3" xfId="10873"/>
    <cellStyle name="Normal 2 2 3 2 4 3 2" xfId="10874"/>
    <cellStyle name="Normal 2 2 3 2 4 3 2 2" xfId="10875"/>
    <cellStyle name="Normal 2 2 3 2 4 3 3" xfId="10876"/>
    <cellStyle name="Normal 2 2 3 2 4 4" xfId="10877"/>
    <cellStyle name="Normal 2 2 3 2 4 4 2" xfId="10878"/>
    <cellStyle name="Normal 2 2 3 2 4 4 2 2" xfId="10879"/>
    <cellStyle name="Normal 2 2 3 2 4 4 3" xfId="10880"/>
    <cellStyle name="Normal 2 2 3 2 4 5" xfId="10881"/>
    <cellStyle name="Normal 2 2 3 2 4 5 2" xfId="10882"/>
    <cellStyle name="Normal 2 2 3 2 4 6" xfId="10883"/>
    <cellStyle name="Normal 2 2 3 2 5" xfId="10884"/>
    <cellStyle name="Normal 2 2 3 2 5 2" xfId="10885"/>
    <cellStyle name="Normal 2 2 3 2 5 2 2" xfId="10886"/>
    <cellStyle name="Normal 2 2 3 2 5 2 2 2" xfId="10887"/>
    <cellStyle name="Normal 2 2 3 2 5 2 2 2 2" xfId="10888"/>
    <cellStyle name="Normal 2 2 3 2 5 2 2 3" xfId="10889"/>
    <cellStyle name="Normal 2 2 3 2 5 2 3" xfId="10890"/>
    <cellStyle name="Normal 2 2 3 2 5 2 3 2" xfId="10891"/>
    <cellStyle name="Normal 2 2 3 2 5 2 3 2 2" xfId="10892"/>
    <cellStyle name="Normal 2 2 3 2 5 2 3 3" xfId="10893"/>
    <cellStyle name="Normal 2 2 3 2 5 2 4" xfId="10894"/>
    <cellStyle name="Normal 2 2 3 2 5 2 4 2" xfId="10895"/>
    <cellStyle name="Normal 2 2 3 2 5 2 5" xfId="10896"/>
    <cellStyle name="Normal 2 2 3 2 5 3" xfId="10897"/>
    <cellStyle name="Normal 2 2 3 2 5 3 2" xfId="10898"/>
    <cellStyle name="Normal 2 2 3 2 5 3 2 2" xfId="10899"/>
    <cellStyle name="Normal 2 2 3 2 5 3 3" xfId="10900"/>
    <cellStyle name="Normal 2 2 3 2 5 4" xfId="10901"/>
    <cellStyle name="Normal 2 2 3 2 5 4 2" xfId="10902"/>
    <cellStyle name="Normal 2 2 3 2 5 4 2 2" xfId="10903"/>
    <cellStyle name="Normal 2 2 3 2 5 4 3" xfId="10904"/>
    <cellStyle name="Normal 2 2 3 2 5 5" xfId="10905"/>
    <cellStyle name="Normal 2 2 3 2 5 5 2" xfId="10906"/>
    <cellStyle name="Normal 2 2 3 2 5 6" xfId="10907"/>
    <cellStyle name="Normal 2 2 3 2 6" xfId="10908"/>
    <cellStyle name="Normal 2 2 3 2 6 2" xfId="10909"/>
    <cellStyle name="Normal 2 2 3 2 6 2 2" xfId="10910"/>
    <cellStyle name="Normal 2 2 3 2 6 2 2 2" xfId="10911"/>
    <cellStyle name="Normal 2 2 3 2 6 2 3" xfId="10912"/>
    <cellStyle name="Normal 2 2 3 2 6 3" xfId="10913"/>
    <cellStyle name="Normal 2 2 3 2 6 3 2" xfId="10914"/>
    <cellStyle name="Normal 2 2 3 2 6 3 2 2" xfId="10915"/>
    <cellStyle name="Normal 2 2 3 2 6 3 3" xfId="10916"/>
    <cellStyle name="Normal 2 2 3 2 6 4" xfId="10917"/>
    <cellStyle name="Normal 2 2 3 2 6 4 2" xfId="10918"/>
    <cellStyle name="Normal 2 2 3 2 6 5" xfId="10919"/>
    <cellStyle name="Normal 2 2 3 2 7" xfId="10920"/>
    <cellStyle name="Normal 2 2 3 2 7 2" xfId="10921"/>
    <cellStyle name="Normal 2 2 3 2 7 2 2" xfId="10922"/>
    <cellStyle name="Normal 2 2 3 2 7 2 2 2" xfId="10923"/>
    <cellStyle name="Normal 2 2 3 2 7 2 3" xfId="10924"/>
    <cellStyle name="Normal 2 2 3 2 7 3" xfId="10925"/>
    <cellStyle name="Normal 2 2 3 2 7 3 2" xfId="10926"/>
    <cellStyle name="Normal 2 2 3 2 7 4" xfId="10927"/>
    <cellStyle name="Normal 2 2 3 2 7 4 2" xfId="10928"/>
    <cellStyle name="Normal 2 2 3 2 7 5" xfId="10929"/>
    <cellStyle name="Normal 2 2 3 2 8" xfId="10930"/>
    <cellStyle name="Normal 2 2 3 2 8 2" xfId="10931"/>
    <cellStyle name="Normal 2 2 3 2 8 2 2" xfId="10932"/>
    <cellStyle name="Normal 2 2 3 2 8 2 2 2" xfId="10933"/>
    <cellStyle name="Normal 2 2 3 2 8 2 3" xfId="10934"/>
    <cellStyle name="Normal 2 2 3 2 8 3" xfId="10935"/>
    <cellStyle name="Normal 2 2 3 2 8 3 2" xfId="10936"/>
    <cellStyle name="Normal 2 2 3 2 8 4" xfId="10937"/>
    <cellStyle name="Normal 2 2 3 2 9" xfId="10938"/>
    <cellStyle name="Normal 2 2 3 2 9 2" xfId="10939"/>
    <cellStyle name="Normal 2 2 3 2 9 2 2" xfId="10940"/>
    <cellStyle name="Normal 2 2 3 2 9 3" xfId="10941"/>
    <cellStyle name="Normal 2 2 3 20" xfId="45431"/>
    <cellStyle name="Normal 2 2 3 21" xfId="45509"/>
    <cellStyle name="Normal 2 2 3 22" xfId="45588"/>
    <cellStyle name="Normal 2 2 3 23" xfId="45668"/>
    <cellStyle name="Normal 2 2 3 24" xfId="45747"/>
    <cellStyle name="Normal 2 2 3 25" xfId="45830"/>
    <cellStyle name="Normal 2 2 3 26" xfId="45952"/>
    <cellStyle name="Normal 2 2 3 3" xfId="10942"/>
    <cellStyle name="Normal 2 2 3 3 10" xfId="10943"/>
    <cellStyle name="Normal 2 2 3 3 10 2" xfId="10944"/>
    <cellStyle name="Normal 2 2 3 3 11" xfId="10945"/>
    <cellStyle name="Normal 2 2 3 3 2" xfId="10946"/>
    <cellStyle name="Normal 2 2 3 3 2 2" xfId="10947"/>
    <cellStyle name="Normal 2 2 3 3 2 2 2" xfId="10948"/>
    <cellStyle name="Normal 2 2 3 3 2 2 2 2" xfId="10949"/>
    <cellStyle name="Normal 2 2 3 3 2 2 2 2 2" xfId="10950"/>
    <cellStyle name="Normal 2 2 3 3 2 2 2 3" xfId="10951"/>
    <cellStyle name="Normal 2 2 3 3 2 2 3" xfId="10952"/>
    <cellStyle name="Normal 2 2 3 3 2 2 3 2" xfId="10953"/>
    <cellStyle name="Normal 2 2 3 3 2 2 3 2 2" xfId="10954"/>
    <cellStyle name="Normal 2 2 3 3 2 2 3 3" xfId="10955"/>
    <cellStyle name="Normal 2 2 3 3 2 2 4" xfId="10956"/>
    <cellStyle name="Normal 2 2 3 3 2 2 4 2" xfId="10957"/>
    <cellStyle name="Normal 2 2 3 3 2 2 5" xfId="10958"/>
    <cellStyle name="Normal 2 2 3 3 2 3" xfId="10959"/>
    <cellStyle name="Normal 2 2 3 3 2 3 2" xfId="10960"/>
    <cellStyle name="Normal 2 2 3 3 2 3 2 2" xfId="10961"/>
    <cellStyle name="Normal 2 2 3 3 2 3 3" xfId="10962"/>
    <cellStyle name="Normal 2 2 3 3 2 4" xfId="10963"/>
    <cellStyle name="Normal 2 2 3 3 2 4 2" xfId="10964"/>
    <cellStyle name="Normal 2 2 3 3 2 4 2 2" xfId="10965"/>
    <cellStyle name="Normal 2 2 3 3 2 4 3" xfId="10966"/>
    <cellStyle name="Normal 2 2 3 3 2 5" xfId="10967"/>
    <cellStyle name="Normal 2 2 3 3 2 5 2" xfId="10968"/>
    <cellStyle name="Normal 2 2 3 3 2 6" xfId="10969"/>
    <cellStyle name="Normal 2 2 3 3 3" xfId="10970"/>
    <cellStyle name="Normal 2 2 3 3 3 2" xfId="10971"/>
    <cellStyle name="Normal 2 2 3 3 3 2 2" xfId="10972"/>
    <cellStyle name="Normal 2 2 3 3 3 2 2 2" xfId="10973"/>
    <cellStyle name="Normal 2 2 3 3 3 2 2 2 2" xfId="10974"/>
    <cellStyle name="Normal 2 2 3 3 3 2 2 3" xfId="10975"/>
    <cellStyle name="Normal 2 2 3 3 3 2 3" xfId="10976"/>
    <cellStyle name="Normal 2 2 3 3 3 2 3 2" xfId="10977"/>
    <cellStyle name="Normal 2 2 3 3 3 2 3 2 2" xfId="10978"/>
    <cellStyle name="Normal 2 2 3 3 3 2 3 3" xfId="10979"/>
    <cellStyle name="Normal 2 2 3 3 3 2 4" xfId="10980"/>
    <cellStyle name="Normal 2 2 3 3 3 2 4 2" xfId="10981"/>
    <cellStyle name="Normal 2 2 3 3 3 2 5" xfId="10982"/>
    <cellStyle name="Normal 2 2 3 3 3 3" xfId="10983"/>
    <cellStyle name="Normal 2 2 3 3 3 3 2" xfId="10984"/>
    <cellStyle name="Normal 2 2 3 3 3 3 2 2" xfId="10985"/>
    <cellStyle name="Normal 2 2 3 3 3 3 3" xfId="10986"/>
    <cellStyle name="Normal 2 2 3 3 3 4" xfId="10987"/>
    <cellStyle name="Normal 2 2 3 3 3 4 2" xfId="10988"/>
    <cellStyle name="Normal 2 2 3 3 3 4 2 2" xfId="10989"/>
    <cellStyle name="Normal 2 2 3 3 3 4 3" xfId="10990"/>
    <cellStyle name="Normal 2 2 3 3 3 5" xfId="10991"/>
    <cellStyle name="Normal 2 2 3 3 3 5 2" xfId="10992"/>
    <cellStyle name="Normal 2 2 3 3 3 6" xfId="10993"/>
    <cellStyle name="Normal 2 2 3 3 4" xfId="10994"/>
    <cellStyle name="Normal 2 2 3 3 4 2" xfId="10995"/>
    <cellStyle name="Normal 2 2 3 3 4 2 2" xfId="10996"/>
    <cellStyle name="Normal 2 2 3 3 4 2 2 2" xfId="10997"/>
    <cellStyle name="Normal 2 2 3 3 4 2 2 2 2" xfId="10998"/>
    <cellStyle name="Normal 2 2 3 3 4 2 2 3" xfId="10999"/>
    <cellStyle name="Normal 2 2 3 3 4 2 3" xfId="11000"/>
    <cellStyle name="Normal 2 2 3 3 4 2 3 2" xfId="11001"/>
    <cellStyle name="Normal 2 2 3 3 4 2 3 2 2" xfId="11002"/>
    <cellStyle name="Normal 2 2 3 3 4 2 3 3" xfId="11003"/>
    <cellStyle name="Normal 2 2 3 3 4 2 4" xfId="11004"/>
    <cellStyle name="Normal 2 2 3 3 4 2 4 2" xfId="11005"/>
    <cellStyle name="Normal 2 2 3 3 4 2 5" xfId="11006"/>
    <cellStyle name="Normal 2 2 3 3 4 3" xfId="11007"/>
    <cellStyle name="Normal 2 2 3 3 4 3 2" xfId="11008"/>
    <cellStyle name="Normal 2 2 3 3 4 3 2 2" xfId="11009"/>
    <cellStyle name="Normal 2 2 3 3 4 3 3" xfId="11010"/>
    <cellStyle name="Normal 2 2 3 3 4 4" xfId="11011"/>
    <cellStyle name="Normal 2 2 3 3 4 4 2" xfId="11012"/>
    <cellStyle name="Normal 2 2 3 3 4 4 2 2" xfId="11013"/>
    <cellStyle name="Normal 2 2 3 3 4 4 3" xfId="11014"/>
    <cellStyle name="Normal 2 2 3 3 4 5" xfId="11015"/>
    <cellStyle name="Normal 2 2 3 3 4 5 2" xfId="11016"/>
    <cellStyle name="Normal 2 2 3 3 4 6" xfId="11017"/>
    <cellStyle name="Normal 2 2 3 3 5" xfId="11018"/>
    <cellStyle name="Normal 2 2 3 3 5 2" xfId="11019"/>
    <cellStyle name="Normal 2 2 3 3 5 2 2" xfId="11020"/>
    <cellStyle name="Normal 2 2 3 3 5 2 2 2" xfId="11021"/>
    <cellStyle name="Normal 2 2 3 3 5 2 3" xfId="11022"/>
    <cellStyle name="Normal 2 2 3 3 5 3" xfId="11023"/>
    <cellStyle name="Normal 2 2 3 3 5 3 2" xfId="11024"/>
    <cellStyle name="Normal 2 2 3 3 5 3 2 2" xfId="11025"/>
    <cellStyle name="Normal 2 2 3 3 5 3 3" xfId="11026"/>
    <cellStyle name="Normal 2 2 3 3 5 4" xfId="11027"/>
    <cellStyle name="Normal 2 2 3 3 5 4 2" xfId="11028"/>
    <cellStyle name="Normal 2 2 3 3 5 5" xfId="11029"/>
    <cellStyle name="Normal 2 2 3 3 6" xfId="11030"/>
    <cellStyle name="Normal 2 2 3 3 6 2" xfId="11031"/>
    <cellStyle name="Normal 2 2 3 3 6 2 2" xfId="11032"/>
    <cellStyle name="Normal 2 2 3 3 6 2 2 2" xfId="11033"/>
    <cellStyle name="Normal 2 2 3 3 6 2 3" xfId="11034"/>
    <cellStyle name="Normal 2 2 3 3 6 3" xfId="11035"/>
    <cellStyle name="Normal 2 2 3 3 6 3 2" xfId="11036"/>
    <cellStyle name="Normal 2 2 3 3 6 4" xfId="11037"/>
    <cellStyle name="Normal 2 2 3 3 6 4 2" xfId="11038"/>
    <cellStyle name="Normal 2 2 3 3 6 5" xfId="11039"/>
    <cellStyle name="Normal 2 2 3 3 7" xfId="11040"/>
    <cellStyle name="Normal 2 2 3 3 7 2" xfId="11041"/>
    <cellStyle name="Normal 2 2 3 3 7 2 2" xfId="11042"/>
    <cellStyle name="Normal 2 2 3 3 7 2 2 2" xfId="11043"/>
    <cellStyle name="Normal 2 2 3 3 7 2 3" xfId="11044"/>
    <cellStyle name="Normal 2 2 3 3 7 3" xfId="11045"/>
    <cellStyle name="Normal 2 2 3 3 7 3 2" xfId="11046"/>
    <cellStyle name="Normal 2 2 3 3 7 4" xfId="11047"/>
    <cellStyle name="Normal 2 2 3 3 8" xfId="11048"/>
    <cellStyle name="Normal 2 2 3 3 8 2" xfId="11049"/>
    <cellStyle name="Normal 2 2 3 3 8 2 2" xfId="11050"/>
    <cellStyle name="Normal 2 2 3 3 8 3" xfId="11051"/>
    <cellStyle name="Normal 2 2 3 3 9" xfId="11052"/>
    <cellStyle name="Normal 2 2 3 3 9 2" xfId="11053"/>
    <cellStyle name="Normal 2 2 3 3 9 2 2" xfId="11054"/>
    <cellStyle name="Normal 2 2 3 3 9 3" xfId="11055"/>
    <cellStyle name="Normal 2 2 3 4" xfId="11056"/>
    <cellStyle name="Normal 2 2 3 4 10" xfId="11057"/>
    <cellStyle name="Normal 2 2 3 4 2" xfId="11058"/>
    <cellStyle name="Normal 2 2 3 4 2 2" xfId="11059"/>
    <cellStyle name="Normal 2 2 3 4 2 2 2" xfId="11060"/>
    <cellStyle name="Normal 2 2 3 4 2 2 2 2" xfId="11061"/>
    <cellStyle name="Normal 2 2 3 4 2 2 2 2 2" xfId="11062"/>
    <cellStyle name="Normal 2 2 3 4 2 2 2 3" xfId="11063"/>
    <cellStyle name="Normal 2 2 3 4 2 2 3" xfId="11064"/>
    <cellStyle name="Normal 2 2 3 4 2 2 3 2" xfId="11065"/>
    <cellStyle name="Normal 2 2 3 4 2 2 3 2 2" xfId="11066"/>
    <cellStyle name="Normal 2 2 3 4 2 2 3 3" xfId="11067"/>
    <cellStyle name="Normal 2 2 3 4 2 2 4" xfId="11068"/>
    <cellStyle name="Normal 2 2 3 4 2 2 4 2" xfId="11069"/>
    <cellStyle name="Normal 2 2 3 4 2 2 5" xfId="11070"/>
    <cellStyle name="Normal 2 2 3 4 2 3" xfId="11071"/>
    <cellStyle name="Normal 2 2 3 4 2 3 2" xfId="11072"/>
    <cellStyle name="Normal 2 2 3 4 2 3 2 2" xfId="11073"/>
    <cellStyle name="Normal 2 2 3 4 2 3 3" xfId="11074"/>
    <cellStyle name="Normal 2 2 3 4 2 4" xfId="11075"/>
    <cellStyle name="Normal 2 2 3 4 2 4 2" xfId="11076"/>
    <cellStyle name="Normal 2 2 3 4 2 4 2 2" xfId="11077"/>
    <cellStyle name="Normal 2 2 3 4 2 4 3" xfId="11078"/>
    <cellStyle name="Normal 2 2 3 4 2 5" xfId="11079"/>
    <cellStyle name="Normal 2 2 3 4 2 5 2" xfId="11080"/>
    <cellStyle name="Normal 2 2 3 4 2 6" xfId="11081"/>
    <cellStyle name="Normal 2 2 3 4 3" xfId="11082"/>
    <cellStyle name="Normal 2 2 3 4 3 2" xfId="11083"/>
    <cellStyle name="Normal 2 2 3 4 3 2 2" xfId="11084"/>
    <cellStyle name="Normal 2 2 3 4 3 2 2 2" xfId="11085"/>
    <cellStyle name="Normal 2 2 3 4 3 2 2 2 2" xfId="11086"/>
    <cellStyle name="Normal 2 2 3 4 3 2 2 3" xfId="11087"/>
    <cellStyle name="Normal 2 2 3 4 3 2 3" xfId="11088"/>
    <cellStyle name="Normal 2 2 3 4 3 2 3 2" xfId="11089"/>
    <cellStyle name="Normal 2 2 3 4 3 2 3 2 2" xfId="11090"/>
    <cellStyle name="Normal 2 2 3 4 3 2 3 3" xfId="11091"/>
    <cellStyle name="Normal 2 2 3 4 3 2 4" xfId="11092"/>
    <cellStyle name="Normal 2 2 3 4 3 2 4 2" xfId="11093"/>
    <cellStyle name="Normal 2 2 3 4 3 2 5" xfId="11094"/>
    <cellStyle name="Normal 2 2 3 4 3 3" xfId="11095"/>
    <cellStyle name="Normal 2 2 3 4 3 3 2" xfId="11096"/>
    <cellStyle name="Normal 2 2 3 4 3 3 2 2" xfId="11097"/>
    <cellStyle name="Normal 2 2 3 4 3 3 3" xfId="11098"/>
    <cellStyle name="Normal 2 2 3 4 3 4" xfId="11099"/>
    <cellStyle name="Normal 2 2 3 4 3 4 2" xfId="11100"/>
    <cellStyle name="Normal 2 2 3 4 3 4 2 2" xfId="11101"/>
    <cellStyle name="Normal 2 2 3 4 3 4 3" xfId="11102"/>
    <cellStyle name="Normal 2 2 3 4 3 5" xfId="11103"/>
    <cellStyle name="Normal 2 2 3 4 3 5 2" xfId="11104"/>
    <cellStyle name="Normal 2 2 3 4 3 6" xfId="11105"/>
    <cellStyle name="Normal 2 2 3 4 4" xfId="11106"/>
    <cellStyle name="Normal 2 2 3 4 4 2" xfId="11107"/>
    <cellStyle name="Normal 2 2 3 4 4 2 2" xfId="11108"/>
    <cellStyle name="Normal 2 2 3 4 4 2 2 2" xfId="11109"/>
    <cellStyle name="Normal 2 2 3 4 4 2 3" xfId="11110"/>
    <cellStyle name="Normal 2 2 3 4 4 3" xfId="11111"/>
    <cellStyle name="Normal 2 2 3 4 4 3 2" xfId="11112"/>
    <cellStyle name="Normal 2 2 3 4 4 3 2 2" xfId="11113"/>
    <cellStyle name="Normal 2 2 3 4 4 3 3" xfId="11114"/>
    <cellStyle name="Normal 2 2 3 4 4 4" xfId="11115"/>
    <cellStyle name="Normal 2 2 3 4 4 4 2" xfId="11116"/>
    <cellStyle name="Normal 2 2 3 4 4 5" xfId="11117"/>
    <cellStyle name="Normal 2 2 3 4 5" xfId="11118"/>
    <cellStyle name="Normal 2 2 3 4 5 2" xfId="11119"/>
    <cellStyle name="Normal 2 2 3 4 5 2 2" xfId="11120"/>
    <cellStyle name="Normal 2 2 3 4 5 2 2 2" xfId="11121"/>
    <cellStyle name="Normal 2 2 3 4 5 2 3" xfId="11122"/>
    <cellStyle name="Normal 2 2 3 4 5 3" xfId="11123"/>
    <cellStyle name="Normal 2 2 3 4 5 3 2" xfId="11124"/>
    <cellStyle name="Normal 2 2 3 4 5 4" xfId="11125"/>
    <cellStyle name="Normal 2 2 3 4 5 4 2" xfId="11126"/>
    <cellStyle name="Normal 2 2 3 4 5 5" xfId="11127"/>
    <cellStyle name="Normal 2 2 3 4 6" xfId="11128"/>
    <cellStyle name="Normal 2 2 3 4 6 2" xfId="11129"/>
    <cellStyle name="Normal 2 2 3 4 6 2 2" xfId="11130"/>
    <cellStyle name="Normal 2 2 3 4 6 2 2 2" xfId="11131"/>
    <cellStyle name="Normal 2 2 3 4 6 2 3" xfId="11132"/>
    <cellStyle name="Normal 2 2 3 4 6 3" xfId="11133"/>
    <cellStyle name="Normal 2 2 3 4 6 3 2" xfId="11134"/>
    <cellStyle name="Normal 2 2 3 4 6 4" xfId="11135"/>
    <cellStyle name="Normal 2 2 3 4 7" xfId="11136"/>
    <cellStyle name="Normal 2 2 3 4 7 2" xfId="11137"/>
    <cellStyle name="Normal 2 2 3 4 7 2 2" xfId="11138"/>
    <cellStyle name="Normal 2 2 3 4 7 3" xfId="11139"/>
    <cellStyle name="Normal 2 2 3 4 8" xfId="11140"/>
    <cellStyle name="Normal 2 2 3 4 8 2" xfId="11141"/>
    <cellStyle name="Normal 2 2 3 4 8 2 2" xfId="11142"/>
    <cellStyle name="Normal 2 2 3 4 8 3" xfId="11143"/>
    <cellStyle name="Normal 2 2 3 4 9" xfId="11144"/>
    <cellStyle name="Normal 2 2 3 4 9 2" xfId="11145"/>
    <cellStyle name="Normal 2 2 3 5" xfId="11146"/>
    <cellStyle name="Normal 2 2 3 5 2" xfId="11147"/>
    <cellStyle name="Normal 2 2 3 5 2 2" xfId="11148"/>
    <cellStyle name="Normal 2 2 3 5 2 2 2" xfId="11149"/>
    <cellStyle name="Normal 2 2 3 5 2 2 2 2" xfId="11150"/>
    <cellStyle name="Normal 2 2 3 5 2 2 3" xfId="11151"/>
    <cellStyle name="Normal 2 2 3 5 2 3" xfId="11152"/>
    <cellStyle name="Normal 2 2 3 5 2 3 2" xfId="11153"/>
    <cellStyle name="Normal 2 2 3 5 2 3 2 2" xfId="11154"/>
    <cellStyle name="Normal 2 2 3 5 2 3 3" xfId="11155"/>
    <cellStyle name="Normal 2 2 3 5 2 4" xfId="11156"/>
    <cellStyle name="Normal 2 2 3 5 2 4 2" xfId="11157"/>
    <cellStyle name="Normal 2 2 3 5 2 5" xfId="11158"/>
    <cellStyle name="Normal 2 2 3 5 3" xfId="11159"/>
    <cellStyle name="Normal 2 2 3 5 3 2" xfId="11160"/>
    <cellStyle name="Normal 2 2 3 5 3 2 2" xfId="11161"/>
    <cellStyle name="Normal 2 2 3 5 3 2 2 2" xfId="11162"/>
    <cellStyle name="Normal 2 2 3 5 3 2 3" xfId="11163"/>
    <cellStyle name="Normal 2 2 3 5 3 3" xfId="11164"/>
    <cellStyle name="Normal 2 2 3 5 3 3 2" xfId="11165"/>
    <cellStyle name="Normal 2 2 3 5 3 4" xfId="11166"/>
    <cellStyle name="Normal 2 2 3 5 4" xfId="11167"/>
    <cellStyle name="Normal 2 2 3 5 4 2" xfId="11168"/>
    <cellStyle name="Normal 2 2 3 5 4 2 2" xfId="11169"/>
    <cellStyle name="Normal 2 2 3 5 4 3" xfId="11170"/>
    <cellStyle name="Normal 2 2 3 5 5" xfId="11171"/>
    <cellStyle name="Normal 2 2 3 5 5 2" xfId="11172"/>
    <cellStyle name="Normal 2 2 3 5 5 2 2" xfId="11173"/>
    <cellStyle name="Normal 2 2 3 5 5 3" xfId="11174"/>
    <cellStyle name="Normal 2 2 3 5 6" xfId="11175"/>
    <cellStyle name="Normal 2 2 3 5 6 2" xfId="11176"/>
    <cellStyle name="Normal 2 2 3 5 7" xfId="11177"/>
    <cellStyle name="Normal 2 2 3 6" xfId="11178"/>
    <cellStyle name="Normal 2 2 3 6 2" xfId="11179"/>
    <cellStyle name="Normal 2 2 3 6 2 2" xfId="11180"/>
    <cellStyle name="Normal 2 2 3 6 2 2 2" xfId="11181"/>
    <cellStyle name="Normal 2 2 3 6 2 2 2 2" xfId="11182"/>
    <cellStyle name="Normal 2 2 3 6 2 2 3" xfId="11183"/>
    <cellStyle name="Normal 2 2 3 6 2 3" xfId="11184"/>
    <cellStyle name="Normal 2 2 3 6 2 3 2" xfId="11185"/>
    <cellStyle name="Normal 2 2 3 6 2 3 2 2" xfId="11186"/>
    <cellStyle name="Normal 2 2 3 6 2 3 3" xfId="11187"/>
    <cellStyle name="Normal 2 2 3 6 2 4" xfId="11188"/>
    <cellStyle name="Normal 2 2 3 6 2 4 2" xfId="11189"/>
    <cellStyle name="Normal 2 2 3 6 2 5" xfId="11190"/>
    <cellStyle name="Normal 2 2 3 6 3" xfId="11191"/>
    <cellStyle name="Normal 2 2 3 6 3 2" xfId="11192"/>
    <cellStyle name="Normal 2 2 3 6 3 2 2" xfId="11193"/>
    <cellStyle name="Normal 2 2 3 6 3 3" xfId="11194"/>
    <cellStyle name="Normal 2 2 3 6 4" xfId="11195"/>
    <cellStyle name="Normal 2 2 3 6 4 2" xfId="11196"/>
    <cellStyle name="Normal 2 2 3 6 4 2 2" xfId="11197"/>
    <cellStyle name="Normal 2 2 3 6 4 3" xfId="11198"/>
    <cellStyle name="Normal 2 2 3 6 5" xfId="11199"/>
    <cellStyle name="Normal 2 2 3 6 5 2" xfId="11200"/>
    <cellStyle name="Normal 2 2 3 6 6" xfId="11201"/>
    <cellStyle name="Normal 2 2 3 7" xfId="11202"/>
    <cellStyle name="Normal 2 2 3 7 2" xfId="11203"/>
    <cellStyle name="Normal 2 2 3 7 2 2" xfId="11204"/>
    <cellStyle name="Normal 2 2 3 7 2 2 2" xfId="11205"/>
    <cellStyle name="Normal 2 2 3 7 2 2 2 2" xfId="11206"/>
    <cellStyle name="Normal 2 2 3 7 2 2 3" xfId="11207"/>
    <cellStyle name="Normal 2 2 3 7 2 3" xfId="11208"/>
    <cellStyle name="Normal 2 2 3 7 2 3 2" xfId="11209"/>
    <cellStyle name="Normal 2 2 3 7 2 3 2 2" xfId="11210"/>
    <cellStyle name="Normal 2 2 3 7 2 3 3" xfId="11211"/>
    <cellStyle name="Normal 2 2 3 7 2 4" xfId="11212"/>
    <cellStyle name="Normal 2 2 3 7 2 4 2" xfId="11213"/>
    <cellStyle name="Normal 2 2 3 7 2 5" xfId="11214"/>
    <cellStyle name="Normal 2 2 3 7 3" xfId="11215"/>
    <cellStyle name="Normal 2 2 3 7 3 2" xfId="11216"/>
    <cellStyle name="Normal 2 2 3 7 3 2 2" xfId="11217"/>
    <cellStyle name="Normal 2 2 3 7 3 3" xfId="11218"/>
    <cellStyle name="Normal 2 2 3 7 4" xfId="11219"/>
    <cellStyle name="Normal 2 2 3 7 4 2" xfId="11220"/>
    <cellStyle name="Normal 2 2 3 7 4 2 2" xfId="11221"/>
    <cellStyle name="Normal 2 2 3 7 4 3" xfId="11222"/>
    <cellStyle name="Normal 2 2 3 7 5" xfId="11223"/>
    <cellStyle name="Normal 2 2 3 7 5 2" xfId="11224"/>
    <cellStyle name="Normal 2 2 3 7 6" xfId="11225"/>
    <cellStyle name="Normal 2 2 3 8" xfId="11226"/>
    <cellStyle name="Normal 2 2 3 8 2" xfId="11227"/>
    <cellStyle name="Normal 2 2 3 8 2 2" xfId="11228"/>
    <cellStyle name="Normal 2 2 3 8 2 2 2" xfId="11229"/>
    <cellStyle name="Normal 2 2 3 8 2 2 2 2" xfId="11230"/>
    <cellStyle name="Normal 2 2 3 8 2 2 3" xfId="11231"/>
    <cellStyle name="Normal 2 2 3 8 2 3" xfId="11232"/>
    <cellStyle name="Normal 2 2 3 8 2 3 2" xfId="11233"/>
    <cellStyle name="Normal 2 2 3 8 2 3 2 2" xfId="11234"/>
    <cellStyle name="Normal 2 2 3 8 2 3 3" xfId="11235"/>
    <cellStyle name="Normal 2 2 3 8 2 4" xfId="11236"/>
    <cellStyle name="Normal 2 2 3 8 2 4 2" xfId="11237"/>
    <cellStyle name="Normal 2 2 3 8 2 5" xfId="11238"/>
    <cellStyle name="Normal 2 2 3 8 3" xfId="11239"/>
    <cellStyle name="Normal 2 2 3 8 3 2" xfId="11240"/>
    <cellStyle name="Normal 2 2 3 8 3 2 2" xfId="11241"/>
    <cellStyle name="Normal 2 2 3 8 3 3" xfId="11242"/>
    <cellStyle name="Normal 2 2 3 8 4" xfId="11243"/>
    <cellStyle name="Normal 2 2 3 8 4 2" xfId="11244"/>
    <cellStyle name="Normal 2 2 3 8 4 2 2" xfId="11245"/>
    <cellStyle name="Normal 2 2 3 8 4 3" xfId="11246"/>
    <cellStyle name="Normal 2 2 3 8 5" xfId="11247"/>
    <cellStyle name="Normal 2 2 3 8 5 2" xfId="11248"/>
    <cellStyle name="Normal 2 2 3 8 6" xfId="11249"/>
    <cellStyle name="Normal 2 2 3 9" xfId="11250"/>
    <cellStyle name="Normal 2 2 3 9 2" xfId="11251"/>
    <cellStyle name="Normal 2 2 3 9 2 2" xfId="11252"/>
    <cellStyle name="Normal 2 2 3 9 2 2 2" xfId="11253"/>
    <cellStyle name="Normal 2 2 3 9 2 2 2 2" xfId="11254"/>
    <cellStyle name="Normal 2 2 3 9 2 2 3" xfId="11255"/>
    <cellStyle name="Normal 2 2 3 9 2 3" xfId="11256"/>
    <cellStyle name="Normal 2 2 3 9 2 3 2" xfId="11257"/>
    <cellStyle name="Normal 2 2 3 9 2 3 2 2" xfId="11258"/>
    <cellStyle name="Normal 2 2 3 9 2 3 3" xfId="11259"/>
    <cellStyle name="Normal 2 2 3 9 2 4" xfId="11260"/>
    <cellStyle name="Normal 2 2 3 9 2 4 2" xfId="11261"/>
    <cellStyle name="Normal 2 2 3 9 2 5" xfId="11262"/>
    <cellStyle name="Normal 2 2 3 9 3" xfId="11263"/>
    <cellStyle name="Normal 2 2 3 9 3 2" xfId="11264"/>
    <cellStyle name="Normal 2 2 3 9 3 2 2" xfId="11265"/>
    <cellStyle name="Normal 2 2 3 9 3 3" xfId="11266"/>
    <cellStyle name="Normal 2 2 3 9 4" xfId="11267"/>
    <cellStyle name="Normal 2 2 3 9 4 2" xfId="11268"/>
    <cellStyle name="Normal 2 2 3 9 4 2 2" xfId="11269"/>
    <cellStyle name="Normal 2 2 3 9 4 3" xfId="11270"/>
    <cellStyle name="Normal 2 2 3 9 5" xfId="11271"/>
    <cellStyle name="Normal 2 2 3 9 5 2" xfId="11272"/>
    <cellStyle name="Normal 2 2 3 9 6" xfId="11273"/>
    <cellStyle name="Normal 2 2 3_LMX28983ST_ALL CHANNELS" xfId="20927"/>
    <cellStyle name="Normal 2 2 30" xfId="43744"/>
    <cellStyle name="Normal 2 2 31" xfId="43745"/>
    <cellStyle name="Normal 2 2 32" xfId="43746"/>
    <cellStyle name="Normal 2 2 33" xfId="43747"/>
    <cellStyle name="Normal 2 2 34" xfId="43748"/>
    <cellStyle name="Normal 2 2 35" xfId="43749"/>
    <cellStyle name="Normal 2 2 36" xfId="43750"/>
    <cellStyle name="Normal 2 2 37" xfId="43751"/>
    <cellStyle name="Normal 2 2 38" xfId="43752"/>
    <cellStyle name="Normal 2 2 39" xfId="43753"/>
    <cellStyle name="Normal 2 2 4" xfId="1866"/>
    <cellStyle name="Normal 2 2 4 10" xfId="11275"/>
    <cellStyle name="Normal 2 2 4 10 2" xfId="11276"/>
    <cellStyle name="Normal 2 2 4 10 2 2" xfId="11277"/>
    <cellStyle name="Normal 2 2 4 10 2 2 2" xfId="11278"/>
    <cellStyle name="Normal 2 2 4 10 2 3" xfId="11279"/>
    <cellStyle name="Normal 2 2 4 10 3" xfId="11280"/>
    <cellStyle name="Normal 2 2 4 10 3 2" xfId="11281"/>
    <cellStyle name="Normal 2 2 4 10 3 2 2" xfId="11282"/>
    <cellStyle name="Normal 2 2 4 10 3 3" xfId="11283"/>
    <cellStyle name="Normal 2 2 4 10 4" xfId="11284"/>
    <cellStyle name="Normal 2 2 4 10 4 2" xfId="11285"/>
    <cellStyle name="Normal 2 2 4 10 5" xfId="11286"/>
    <cellStyle name="Normal 2 2 4 11" xfId="11287"/>
    <cellStyle name="Normal 2 2 4 11 2" xfId="11288"/>
    <cellStyle name="Normal 2 2 4 11 2 2" xfId="11289"/>
    <cellStyle name="Normal 2 2 4 11 2 2 2" xfId="11290"/>
    <cellStyle name="Normal 2 2 4 11 2 3" xfId="11291"/>
    <cellStyle name="Normal 2 2 4 11 3" xfId="11292"/>
    <cellStyle name="Normal 2 2 4 11 3 2" xfId="11293"/>
    <cellStyle name="Normal 2 2 4 11 3 3" xfId="11294"/>
    <cellStyle name="Normal 2 2 4 11 4" xfId="11295"/>
    <cellStyle name="Normal 2 2 4 11 4 2" xfId="11296"/>
    <cellStyle name="Normal 2 2 4 11 5" xfId="11297"/>
    <cellStyle name="Normal 2 2 4 12" xfId="11298"/>
    <cellStyle name="Normal 2 2 4 12 2" xfId="11299"/>
    <cellStyle name="Normal 2 2 4 12 2 2" xfId="11300"/>
    <cellStyle name="Normal 2 2 4 12 2 2 2" xfId="11301"/>
    <cellStyle name="Normal 2 2 4 12 2 3" xfId="11302"/>
    <cellStyle name="Normal 2 2 4 12 3" xfId="11303"/>
    <cellStyle name="Normal 2 2 4 12 3 2" xfId="11304"/>
    <cellStyle name="Normal 2 2 4 12 4" xfId="11305"/>
    <cellStyle name="Normal 2 2 4 12 4 2" xfId="11306"/>
    <cellStyle name="Normal 2 2 4 13" xfId="11307"/>
    <cellStyle name="Normal 2 2 4 14" xfId="11308"/>
    <cellStyle name="Normal 2 2 4 14 2" xfId="11309"/>
    <cellStyle name="Normal 2 2 4 14 2 2" xfId="11310"/>
    <cellStyle name="Normal 2 2 4 14 3" xfId="11311"/>
    <cellStyle name="Normal 2 2 4 15" xfId="11312"/>
    <cellStyle name="Normal 2 2 4 15 2" xfId="11313"/>
    <cellStyle name="Normal 2 2 4 15 2 2" xfId="11314"/>
    <cellStyle name="Normal 2 2 4 15 3" xfId="11315"/>
    <cellStyle name="Normal 2 2 4 16" xfId="11274"/>
    <cellStyle name="Normal 2 2 4 16 2" xfId="44799"/>
    <cellStyle name="Normal 2 2 4 17" xfId="44960"/>
    <cellStyle name="Normal 2 2 4 18" xfId="45035"/>
    <cellStyle name="Normal 2 2 4 19" xfId="45167"/>
    <cellStyle name="Normal 2 2 4 2" xfId="11316"/>
    <cellStyle name="Normal 2 2 4 2 10" xfId="44800"/>
    <cellStyle name="Normal 2 2 4 2 11" xfId="44961"/>
    <cellStyle name="Normal 2 2 4 2 12" xfId="45036"/>
    <cellStyle name="Normal 2 2 4 2 13" xfId="45168"/>
    <cellStyle name="Normal 2 2 4 2 14" xfId="45247"/>
    <cellStyle name="Normal 2 2 4 2 15" xfId="45331"/>
    <cellStyle name="Normal 2 2 4 2 16" xfId="45434"/>
    <cellStyle name="Normal 2 2 4 2 17" xfId="45512"/>
    <cellStyle name="Normal 2 2 4 2 18" xfId="45591"/>
    <cellStyle name="Normal 2 2 4 2 19" xfId="45671"/>
    <cellStyle name="Normal 2 2 4 2 2" xfId="11317"/>
    <cellStyle name="Normal 2 2 4 2 2 2" xfId="11318"/>
    <cellStyle name="Normal 2 2 4 2 2 2 2" xfId="11319"/>
    <cellStyle name="Normal 2 2 4 2 2 2 2 2" xfId="11320"/>
    <cellStyle name="Normal 2 2 4 2 2 2 2 2 2" xfId="11321"/>
    <cellStyle name="Normal 2 2 4 2 2 2 2 3" xfId="11322"/>
    <cellStyle name="Normal 2 2 4 2 2 2 3" xfId="11323"/>
    <cellStyle name="Normal 2 2 4 2 2 2 3 2" xfId="11324"/>
    <cellStyle name="Normal 2 2 4 2 2 2 3 2 2" xfId="11325"/>
    <cellStyle name="Normal 2 2 4 2 2 2 3 3" xfId="11326"/>
    <cellStyle name="Normal 2 2 4 2 2 2 4" xfId="11327"/>
    <cellStyle name="Normal 2 2 4 2 2 2 4 2" xfId="11328"/>
    <cellStyle name="Normal 2 2 4 2 2 2 5" xfId="11329"/>
    <cellStyle name="Normal 2 2 4 2 2 3" xfId="11330"/>
    <cellStyle name="Normal 2 2 4 2 2 3 2" xfId="11331"/>
    <cellStyle name="Normal 2 2 4 2 2 3 2 2" xfId="11332"/>
    <cellStyle name="Normal 2 2 4 2 2 3 3" xfId="11333"/>
    <cellStyle name="Normal 2 2 4 2 2 4" xfId="11334"/>
    <cellStyle name="Normal 2 2 4 2 2 4 2" xfId="11335"/>
    <cellStyle name="Normal 2 2 4 2 2 4 2 2" xfId="11336"/>
    <cellStyle name="Normal 2 2 4 2 2 4 3" xfId="11337"/>
    <cellStyle name="Normal 2 2 4 2 2 5" xfId="11338"/>
    <cellStyle name="Normal 2 2 4 2 2 5 2" xfId="11339"/>
    <cellStyle name="Normal 2 2 4 2 2 6" xfId="11340"/>
    <cellStyle name="Normal 2 2 4 2 20" xfId="45750"/>
    <cellStyle name="Normal 2 2 4 2 21" xfId="45833"/>
    <cellStyle name="Normal 2 2 4 2 22" xfId="45955"/>
    <cellStyle name="Normal 2 2 4 2 3" xfId="11341"/>
    <cellStyle name="Normal 2 2 4 2 3 2" xfId="11342"/>
    <cellStyle name="Normal 2 2 4 2 3 2 2" xfId="43754"/>
    <cellStyle name="Normal 2 2 4 2 3 2 2 2" xfId="43755"/>
    <cellStyle name="Normal 2 2 4 2 3 2 3" xfId="43756"/>
    <cellStyle name="Normal 2 2 4 2 3 3" xfId="11343"/>
    <cellStyle name="Normal 2 2 4 2 3 3 2" xfId="11344"/>
    <cellStyle name="Normal 2 2 4 2 3 3 2 2" xfId="11345"/>
    <cellStyle name="Normal 2 2 4 2 3 3 3" xfId="11346"/>
    <cellStyle name="Normal 2 2 4 2 3 4" xfId="11347"/>
    <cellStyle name="Normal 2 2 4 2 3 4 2" xfId="11348"/>
    <cellStyle name="Normal 2 2 4 2 3 4 2 2" xfId="11349"/>
    <cellStyle name="Normal 2 2 4 2 3 4 3" xfId="11350"/>
    <cellStyle name="Normal 2 2 4 2 3 5" xfId="11351"/>
    <cellStyle name="Normal 2 2 4 2 3 5 2" xfId="11352"/>
    <cellStyle name="Normal 2 2 4 2 3 6" xfId="11353"/>
    <cellStyle name="Normal 2 2 4 2 4" xfId="11354"/>
    <cellStyle name="Normal 2 2 4 2 4 2" xfId="43757"/>
    <cellStyle name="Normal 2 2 4 2 4 2 2" xfId="43758"/>
    <cellStyle name="Normal 2 2 4 2 4 3" xfId="43759"/>
    <cellStyle name="Normal 2 2 4 2 5" xfId="11355"/>
    <cellStyle name="Normal 2 2 4 2 5 2" xfId="11356"/>
    <cellStyle name="Normal 2 2 4 2 5 2 2" xfId="11357"/>
    <cellStyle name="Normal 2 2 4 2 5 2 2 2" xfId="11358"/>
    <cellStyle name="Normal 2 2 4 2 5 2 3" xfId="11359"/>
    <cellStyle name="Normal 2 2 4 2 5 3" xfId="11360"/>
    <cellStyle name="Normal 2 2 4 2 5 3 2" xfId="11361"/>
    <cellStyle name="Normal 2 2 4 2 5 3 2 2" xfId="11362"/>
    <cellStyle name="Normal 2 2 4 2 5 3 3" xfId="11363"/>
    <cellStyle name="Normal 2 2 4 2 5 4" xfId="11364"/>
    <cellStyle name="Normal 2 2 4 2 5 4 2" xfId="11365"/>
    <cellStyle name="Normal 2 2 4 2 5 5" xfId="11366"/>
    <cellStyle name="Normal 2 2 4 2 6" xfId="11367"/>
    <cellStyle name="Normal 2 2 4 2 6 2" xfId="11368"/>
    <cellStyle name="Normal 2 2 4 2 6 2 2" xfId="11369"/>
    <cellStyle name="Normal 2 2 4 2 6 2 2 2" xfId="11370"/>
    <cellStyle name="Normal 2 2 4 2 6 2 3" xfId="11371"/>
    <cellStyle name="Normal 2 2 4 2 6 3" xfId="11372"/>
    <cellStyle name="Normal 2 2 4 2 6 3 2" xfId="11373"/>
    <cellStyle name="Normal 2 2 4 2 6 4" xfId="11374"/>
    <cellStyle name="Normal 2 2 4 2 6 4 2" xfId="11375"/>
    <cellStyle name="Normal 2 2 4 2 6 5" xfId="11376"/>
    <cellStyle name="Normal 2 2 4 2 7" xfId="11377"/>
    <cellStyle name="Normal 2 2 4 2 7 2" xfId="11378"/>
    <cellStyle name="Normal 2 2 4 2 7 2 2" xfId="11379"/>
    <cellStyle name="Normal 2 2 4 2 7 3" xfId="11380"/>
    <cellStyle name="Normal 2 2 4 2 8" xfId="11381"/>
    <cellStyle name="Normal 2 2 4 2 8 2" xfId="11382"/>
    <cellStyle name="Normal 2 2 4 2 8 2 2" xfId="11383"/>
    <cellStyle name="Normal 2 2 4 2 8 3" xfId="11384"/>
    <cellStyle name="Normal 2 2 4 2 9" xfId="22540"/>
    <cellStyle name="Normal 2 2 4 20" xfId="45246"/>
    <cellStyle name="Normal 2 2 4 21" xfId="45330"/>
    <cellStyle name="Normal 2 2 4 22" xfId="45433"/>
    <cellStyle name="Normal 2 2 4 23" xfId="45511"/>
    <cellStyle name="Normal 2 2 4 24" xfId="45590"/>
    <cellStyle name="Normal 2 2 4 25" xfId="45670"/>
    <cellStyle name="Normal 2 2 4 26" xfId="45749"/>
    <cellStyle name="Normal 2 2 4 27" xfId="45832"/>
    <cellStyle name="Normal 2 2 4 28" xfId="45954"/>
    <cellStyle name="Normal 2 2 4 3" xfId="11385"/>
    <cellStyle name="Normal 2 2 4 3 2" xfId="11386"/>
    <cellStyle name="Normal 2 2 4 3 2 2" xfId="11387"/>
    <cellStyle name="Normal 2 2 4 3 2 2 2" xfId="11388"/>
    <cellStyle name="Normal 2 2 4 3 2 2 2 2" xfId="11389"/>
    <cellStyle name="Normal 2 2 4 3 2 2 3" xfId="11390"/>
    <cellStyle name="Normal 2 2 4 3 2 3" xfId="11391"/>
    <cellStyle name="Normal 2 2 4 3 2 3 2" xfId="11392"/>
    <cellStyle name="Normal 2 2 4 3 2 3 2 2" xfId="11393"/>
    <cellStyle name="Normal 2 2 4 3 2 3 3" xfId="11394"/>
    <cellStyle name="Normal 2 2 4 3 2 4" xfId="11395"/>
    <cellStyle name="Normal 2 2 4 3 2 4 2" xfId="11396"/>
    <cellStyle name="Normal 2 2 4 3 2 5" xfId="11397"/>
    <cellStyle name="Normal 2 2 4 3 3" xfId="11398"/>
    <cellStyle name="Normal 2 2 4 3 3 2" xfId="11399"/>
    <cellStyle name="Normal 2 2 4 3 3 2 2" xfId="11400"/>
    <cellStyle name="Normal 2 2 4 3 3 2 2 2" xfId="11401"/>
    <cellStyle name="Normal 2 2 4 3 3 2 3" xfId="11402"/>
    <cellStyle name="Normal 2 2 4 3 3 3" xfId="11403"/>
    <cellStyle name="Normal 2 2 4 3 3 3 2" xfId="11404"/>
    <cellStyle name="Normal 2 2 4 3 3 3 2 2" xfId="11405"/>
    <cellStyle name="Normal 2 2 4 3 3 3 3" xfId="11406"/>
    <cellStyle name="Normal 2 2 4 3 3 4" xfId="11407"/>
    <cellStyle name="Normal 2 2 4 3 3 4 2" xfId="11408"/>
    <cellStyle name="Normal 2 2 4 3 3 5" xfId="11409"/>
    <cellStyle name="Normal 2 2 4 3 4" xfId="11410"/>
    <cellStyle name="Normal 2 2 4 3 4 2" xfId="11411"/>
    <cellStyle name="Normal 2 2 4 3 4 2 2" xfId="11412"/>
    <cellStyle name="Normal 2 2 4 3 4 2 2 2" xfId="11413"/>
    <cellStyle name="Normal 2 2 4 3 4 2 3" xfId="11414"/>
    <cellStyle name="Normal 2 2 4 3 4 3" xfId="11415"/>
    <cellStyle name="Normal 2 2 4 3 4 3 2" xfId="11416"/>
    <cellStyle name="Normal 2 2 4 3 4 4" xfId="11417"/>
    <cellStyle name="Normal 2 2 4 3 5" xfId="11418"/>
    <cellStyle name="Normal 2 2 4 3 5 2" xfId="11419"/>
    <cellStyle name="Normal 2 2 4 3 5 2 2" xfId="11420"/>
    <cellStyle name="Normal 2 2 4 3 5 3" xfId="11421"/>
    <cellStyle name="Normal 2 2 4 3 6" xfId="11422"/>
    <cellStyle name="Normal 2 2 4 3 6 2" xfId="11423"/>
    <cellStyle name="Normal 2 2 4 3 6 2 2" xfId="11424"/>
    <cellStyle name="Normal 2 2 4 3 6 3" xfId="11425"/>
    <cellStyle name="Normal 2 2 4 3 7" xfId="11426"/>
    <cellStyle name="Normal 2 2 4 3 7 2" xfId="11427"/>
    <cellStyle name="Normal 2 2 4 3 8" xfId="11428"/>
    <cellStyle name="Normal 2 2 4 4" xfId="11429"/>
    <cellStyle name="Normal 2 2 4 4 2" xfId="11430"/>
    <cellStyle name="Normal 2 2 4 4 2 2" xfId="11431"/>
    <cellStyle name="Normal 2 2 4 4 2 2 2" xfId="11432"/>
    <cellStyle name="Normal 2 2 4 4 2 2 2 2" xfId="11433"/>
    <cellStyle name="Normal 2 2 4 4 2 2 3" xfId="11434"/>
    <cellStyle name="Normal 2 2 4 4 2 3" xfId="11435"/>
    <cellStyle name="Normal 2 2 4 4 2 3 2" xfId="11436"/>
    <cellStyle name="Normal 2 2 4 4 2 3 2 2" xfId="11437"/>
    <cellStyle name="Normal 2 2 4 4 2 3 3" xfId="11438"/>
    <cellStyle name="Normal 2 2 4 4 2 4" xfId="11439"/>
    <cellStyle name="Normal 2 2 4 4 2 4 2" xfId="11440"/>
    <cellStyle name="Normal 2 2 4 4 2 5" xfId="11441"/>
    <cellStyle name="Normal 2 2 4 4 3" xfId="11442"/>
    <cellStyle name="Normal 2 2 4 4 3 2" xfId="11443"/>
    <cellStyle name="Normal 2 2 4 4 3 2 2" xfId="11444"/>
    <cellStyle name="Normal 2 2 4 4 3 2 2 2" xfId="11445"/>
    <cellStyle name="Normal 2 2 4 4 3 2 3" xfId="11446"/>
    <cellStyle name="Normal 2 2 4 4 3 3" xfId="11447"/>
    <cellStyle name="Normal 2 2 4 4 3 3 2" xfId="11448"/>
    <cellStyle name="Normal 2 2 4 4 3 3 2 2" xfId="11449"/>
    <cellStyle name="Normal 2 2 4 4 3 3 3" xfId="11450"/>
    <cellStyle name="Normal 2 2 4 4 3 4" xfId="11451"/>
    <cellStyle name="Normal 2 2 4 4 3 4 2" xfId="11452"/>
    <cellStyle name="Normal 2 2 4 4 3 5" xfId="11453"/>
    <cellStyle name="Normal 2 2 4 4 4" xfId="11454"/>
    <cellStyle name="Normal 2 2 4 4 4 2" xfId="11455"/>
    <cellStyle name="Normal 2 2 4 4 4 2 2" xfId="11456"/>
    <cellStyle name="Normal 2 2 4 4 4 3" xfId="11457"/>
    <cellStyle name="Normal 2 2 4 4 5" xfId="11458"/>
    <cellStyle name="Normal 2 2 4 4 5 2" xfId="11459"/>
    <cellStyle name="Normal 2 2 4 4 5 2 2" xfId="11460"/>
    <cellStyle name="Normal 2 2 4 4 5 3" xfId="11461"/>
    <cellStyle name="Normal 2 2 4 4 6" xfId="11462"/>
    <cellStyle name="Normal 2 2 4 4 6 2" xfId="11463"/>
    <cellStyle name="Normal 2 2 4 4 7" xfId="11464"/>
    <cellStyle name="Normal 2 2 4 5" xfId="11465"/>
    <cellStyle name="Normal 2 2 4 5 2" xfId="11466"/>
    <cellStyle name="Normal 2 2 4 5 2 2" xfId="11467"/>
    <cellStyle name="Normal 2 2 4 5 2 2 2" xfId="11468"/>
    <cellStyle name="Normal 2 2 4 5 2 2 2 2" xfId="11469"/>
    <cellStyle name="Normal 2 2 4 5 2 2 3" xfId="11470"/>
    <cellStyle name="Normal 2 2 4 5 2 3" xfId="11471"/>
    <cellStyle name="Normal 2 2 4 5 2 3 2" xfId="11472"/>
    <cellStyle name="Normal 2 2 4 5 2 3 2 2" xfId="11473"/>
    <cellStyle name="Normal 2 2 4 5 2 3 3" xfId="11474"/>
    <cellStyle name="Normal 2 2 4 5 2 4" xfId="11475"/>
    <cellStyle name="Normal 2 2 4 5 2 4 2" xfId="11476"/>
    <cellStyle name="Normal 2 2 4 5 2 5" xfId="11477"/>
    <cellStyle name="Normal 2 2 4 5 3" xfId="11478"/>
    <cellStyle name="Normal 2 2 4 5 3 2" xfId="11479"/>
    <cellStyle name="Normal 2 2 4 5 3 2 2" xfId="11480"/>
    <cellStyle name="Normal 2 2 4 5 3 3" xfId="11481"/>
    <cellStyle name="Normal 2 2 4 5 4" xfId="11482"/>
    <cellStyle name="Normal 2 2 4 5 4 2" xfId="11483"/>
    <cellStyle name="Normal 2 2 4 5 4 2 2" xfId="11484"/>
    <cellStyle name="Normal 2 2 4 5 4 3" xfId="11485"/>
    <cellStyle name="Normal 2 2 4 5 5" xfId="11486"/>
    <cellStyle name="Normal 2 2 4 5 5 2" xfId="11487"/>
    <cellStyle name="Normal 2 2 4 5 6" xfId="11488"/>
    <cellStyle name="Normal 2 2 4 6" xfId="11489"/>
    <cellStyle name="Normal 2 2 4 6 2" xfId="22542"/>
    <cellStyle name="Normal 2 2 4 6 2 2" xfId="43760"/>
    <cellStyle name="Normal 2 2 4 6 3" xfId="43761"/>
    <cellStyle name="Normal 2 2 4 6 4" xfId="22541"/>
    <cellStyle name="Normal 2 2 4 7" xfId="11490"/>
    <cellStyle name="Normal 2 2 4 7 2" xfId="11491"/>
    <cellStyle name="Normal 2 2 4 7 2 2" xfId="11492"/>
    <cellStyle name="Normal 2 2 4 7 2 2 2" xfId="11493"/>
    <cellStyle name="Normal 2 2 4 7 2 2 2 2" xfId="11494"/>
    <cellStyle name="Normal 2 2 4 7 2 2 3" xfId="11495"/>
    <cellStyle name="Normal 2 2 4 7 2 3" xfId="11496"/>
    <cellStyle name="Normal 2 2 4 7 2 3 2" xfId="11497"/>
    <cellStyle name="Normal 2 2 4 7 2 3 2 2" xfId="11498"/>
    <cellStyle name="Normal 2 2 4 7 2 3 3" xfId="11499"/>
    <cellStyle name="Normal 2 2 4 7 2 4" xfId="11500"/>
    <cellStyle name="Normal 2 2 4 7 2 4 2" xfId="11501"/>
    <cellStyle name="Normal 2 2 4 7 2 5" xfId="11502"/>
    <cellStyle name="Normal 2 2 4 7 3" xfId="11503"/>
    <cellStyle name="Normal 2 2 4 7 3 2" xfId="11504"/>
    <cellStyle name="Normal 2 2 4 7 3 2 2" xfId="11505"/>
    <cellStyle name="Normal 2 2 4 7 3 3" xfId="11506"/>
    <cellStyle name="Normal 2 2 4 7 4" xfId="11507"/>
    <cellStyle name="Normal 2 2 4 7 4 2" xfId="11508"/>
    <cellStyle name="Normal 2 2 4 7 4 2 2" xfId="11509"/>
    <cellStyle name="Normal 2 2 4 7 4 3" xfId="11510"/>
    <cellStyle name="Normal 2 2 4 7 5" xfId="11511"/>
    <cellStyle name="Normal 2 2 4 7 5 2" xfId="11512"/>
    <cellStyle name="Normal 2 2 4 7 6" xfId="11513"/>
    <cellStyle name="Normal 2 2 4 8" xfId="11514"/>
    <cellStyle name="Normal 2 2 4 8 2" xfId="11515"/>
    <cellStyle name="Normal 2 2 4 8 2 2" xfId="11516"/>
    <cellStyle name="Normal 2 2 4 8 2 2 2" xfId="11517"/>
    <cellStyle name="Normal 2 2 4 8 2 2 2 2" xfId="11518"/>
    <cellStyle name="Normal 2 2 4 8 2 2 3" xfId="11519"/>
    <cellStyle name="Normal 2 2 4 8 2 3" xfId="11520"/>
    <cellStyle name="Normal 2 2 4 8 2 3 2" xfId="11521"/>
    <cellStyle name="Normal 2 2 4 8 2 3 2 2" xfId="11522"/>
    <cellStyle name="Normal 2 2 4 8 2 3 3" xfId="11523"/>
    <cellStyle name="Normal 2 2 4 8 2 4" xfId="11524"/>
    <cellStyle name="Normal 2 2 4 8 2 4 2" xfId="11525"/>
    <cellStyle name="Normal 2 2 4 8 2 5" xfId="11526"/>
    <cellStyle name="Normal 2 2 4 8 3" xfId="11527"/>
    <cellStyle name="Normal 2 2 4 8 3 2" xfId="11528"/>
    <cellStyle name="Normal 2 2 4 8 3 2 2" xfId="11529"/>
    <cellStyle name="Normal 2 2 4 8 3 3" xfId="11530"/>
    <cellStyle name="Normal 2 2 4 8 4" xfId="11531"/>
    <cellStyle name="Normal 2 2 4 8 4 2" xfId="11532"/>
    <cellStyle name="Normal 2 2 4 8 4 2 2" xfId="11533"/>
    <cellStyle name="Normal 2 2 4 8 4 3" xfId="11534"/>
    <cellStyle name="Normal 2 2 4 8 5" xfId="11535"/>
    <cellStyle name="Normal 2 2 4 8 5 2" xfId="11536"/>
    <cellStyle name="Normal 2 2 4 8 6" xfId="11537"/>
    <cellStyle name="Normal 2 2 4 9" xfId="11538"/>
    <cellStyle name="Normal 2 2 4 9 2" xfId="11539"/>
    <cellStyle name="Normal 2 2 4 9 2 2" xfId="11540"/>
    <cellStyle name="Normal 2 2 4 9 2 2 2" xfId="11541"/>
    <cellStyle name="Normal 2 2 4 9 2 2 2 2" xfId="11542"/>
    <cellStyle name="Normal 2 2 4 9 2 2 3" xfId="11543"/>
    <cellStyle name="Normal 2 2 4 9 2 3" xfId="11544"/>
    <cellStyle name="Normal 2 2 4 9 2 3 2" xfId="11545"/>
    <cellStyle name="Normal 2 2 4 9 2 3 2 2" xfId="11546"/>
    <cellStyle name="Normal 2 2 4 9 2 3 3" xfId="11547"/>
    <cellStyle name="Normal 2 2 4 9 2 4" xfId="11548"/>
    <cellStyle name="Normal 2 2 4 9 2 4 2" xfId="11549"/>
    <cellStyle name="Normal 2 2 4 9 2 5" xfId="11550"/>
    <cellStyle name="Normal 2 2 4 9 3" xfId="11551"/>
    <cellStyle name="Normal 2 2 4 9 3 2" xfId="11552"/>
    <cellStyle name="Normal 2 2 4 9 3 2 2" xfId="11553"/>
    <cellStyle name="Normal 2 2 4 9 3 3" xfId="11554"/>
    <cellStyle name="Normal 2 2 4 9 4" xfId="11555"/>
    <cellStyle name="Normal 2 2 4 9 4 2" xfId="11556"/>
    <cellStyle name="Normal 2 2 4 9 4 2 2" xfId="11557"/>
    <cellStyle name="Normal 2 2 4 9 4 3" xfId="11558"/>
    <cellStyle name="Normal 2 2 4 9 5" xfId="11559"/>
    <cellStyle name="Normal 2 2 4 9 5 2" xfId="11560"/>
    <cellStyle name="Normal 2 2 4 9 6" xfId="11561"/>
    <cellStyle name="Normal 2 2 4_LMX28983ST_ALL CHANNELS" xfId="20928"/>
    <cellStyle name="Normal 2 2 40" xfId="43762"/>
    <cellStyle name="Normal 2 2 41" xfId="43763"/>
    <cellStyle name="Normal 2 2 42" xfId="43764"/>
    <cellStyle name="Normal 2 2 43" xfId="43765"/>
    <cellStyle name="Normal 2 2 44" xfId="43766"/>
    <cellStyle name="Normal 2 2 45" xfId="43767"/>
    <cellStyle name="Normal 2 2 46" xfId="43768"/>
    <cellStyle name="Normal 2 2 47" xfId="43769"/>
    <cellStyle name="Normal 2 2 48" xfId="43770"/>
    <cellStyle name="Normal 2 2 49" xfId="43771"/>
    <cellStyle name="Normal 2 2 5" xfId="1867"/>
    <cellStyle name="Normal 2 2 5 10" xfId="11563"/>
    <cellStyle name="Normal 2 2 5 10 2" xfId="11564"/>
    <cellStyle name="Normal 2 2 5 10 2 2" xfId="11565"/>
    <cellStyle name="Normal 2 2 5 10 3" xfId="11566"/>
    <cellStyle name="Normal 2 2 5 11" xfId="11567"/>
    <cellStyle name="Normal 2 2 5 11 2" xfId="11568"/>
    <cellStyle name="Normal 2 2 5 11 2 2" xfId="11569"/>
    <cellStyle name="Normal 2 2 5 11 3" xfId="11570"/>
    <cellStyle name="Normal 2 2 5 12" xfId="11571"/>
    <cellStyle name="Normal 2 2 5 12 2" xfId="11572"/>
    <cellStyle name="Normal 2 2 5 13" xfId="11573"/>
    <cellStyle name="Normal 2 2 5 14" xfId="11562"/>
    <cellStyle name="Normal 2 2 5 15" xfId="45037"/>
    <cellStyle name="Normal 2 2 5 16" xfId="45169"/>
    <cellStyle name="Normal 2 2 5 17" xfId="45248"/>
    <cellStyle name="Normal 2 2 5 18" xfId="45332"/>
    <cellStyle name="Normal 2 2 5 19" xfId="45435"/>
    <cellStyle name="Normal 2 2 5 2" xfId="11574"/>
    <cellStyle name="Normal 2 2 5 2 10" xfId="45038"/>
    <cellStyle name="Normal 2 2 5 2 11" xfId="45170"/>
    <cellStyle name="Normal 2 2 5 2 12" xfId="45249"/>
    <cellStyle name="Normal 2 2 5 2 13" xfId="45333"/>
    <cellStyle name="Normal 2 2 5 2 14" xfId="45436"/>
    <cellStyle name="Normal 2 2 5 2 15" xfId="45514"/>
    <cellStyle name="Normal 2 2 5 2 16" xfId="45593"/>
    <cellStyle name="Normal 2 2 5 2 17" xfId="45673"/>
    <cellStyle name="Normal 2 2 5 2 18" xfId="45752"/>
    <cellStyle name="Normal 2 2 5 2 19" xfId="45835"/>
    <cellStyle name="Normal 2 2 5 2 2" xfId="11575"/>
    <cellStyle name="Normal 2 2 5 2 2 2" xfId="11576"/>
    <cellStyle name="Normal 2 2 5 2 2 2 2" xfId="11577"/>
    <cellStyle name="Normal 2 2 5 2 2 2 2 2" xfId="11578"/>
    <cellStyle name="Normal 2 2 5 2 2 2 2 2 2" xfId="11579"/>
    <cellStyle name="Normal 2 2 5 2 2 2 2 3" xfId="11580"/>
    <cellStyle name="Normal 2 2 5 2 2 2 3" xfId="11581"/>
    <cellStyle name="Normal 2 2 5 2 2 2 3 2" xfId="11582"/>
    <cellStyle name="Normal 2 2 5 2 2 2 3 2 2" xfId="11583"/>
    <cellStyle name="Normal 2 2 5 2 2 2 3 3" xfId="11584"/>
    <cellStyle name="Normal 2 2 5 2 2 2 4" xfId="11585"/>
    <cellStyle name="Normal 2 2 5 2 2 2 4 2" xfId="11586"/>
    <cellStyle name="Normal 2 2 5 2 2 2 5" xfId="11587"/>
    <cellStyle name="Normal 2 2 5 2 2 3" xfId="11588"/>
    <cellStyle name="Normal 2 2 5 2 2 3 2" xfId="11589"/>
    <cellStyle name="Normal 2 2 5 2 2 3 2 2" xfId="11590"/>
    <cellStyle name="Normal 2 2 5 2 2 3 3" xfId="11591"/>
    <cellStyle name="Normal 2 2 5 2 2 4" xfId="11592"/>
    <cellStyle name="Normal 2 2 5 2 2 4 2" xfId="11593"/>
    <cellStyle name="Normal 2 2 5 2 2 4 2 2" xfId="11594"/>
    <cellStyle name="Normal 2 2 5 2 2 4 3" xfId="11595"/>
    <cellStyle name="Normal 2 2 5 2 2 5" xfId="11596"/>
    <cellStyle name="Normal 2 2 5 2 2 5 2" xfId="11597"/>
    <cellStyle name="Normal 2 2 5 2 2 6" xfId="11598"/>
    <cellStyle name="Normal 2 2 5 2 20" xfId="45957"/>
    <cellStyle name="Normal 2 2 5 2 3" xfId="11599"/>
    <cellStyle name="Normal 2 2 5 2 3 2" xfId="11600"/>
    <cellStyle name="Normal 2 2 5 2 3 2 2" xfId="11601"/>
    <cellStyle name="Normal 2 2 5 2 3 2 2 2" xfId="11602"/>
    <cellStyle name="Normal 2 2 5 2 3 2 3" xfId="11603"/>
    <cellStyle name="Normal 2 2 5 2 3 3" xfId="11604"/>
    <cellStyle name="Normal 2 2 5 2 3 3 2" xfId="11605"/>
    <cellStyle name="Normal 2 2 5 2 3 3 2 2" xfId="11606"/>
    <cellStyle name="Normal 2 2 5 2 3 3 3" xfId="11607"/>
    <cellStyle name="Normal 2 2 5 2 3 4" xfId="11608"/>
    <cellStyle name="Normal 2 2 5 2 3 4 2" xfId="11609"/>
    <cellStyle name="Normal 2 2 5 2 3 5" xfId="11610"/>
    <cellStyle name="Normal 2 2 5 2 4" xfId="11611"/>
    <cellStyle name="Normal 2 2 5 2 4 2" xfId="11612"/>
    <cellStyle name="Normal 2 2 5 2 4 2 2" xfId="11613"/>
    <cellStyle name="Normal 2 2 5 2 4 2 2 2" xfId="11614"/>
    <cellStyle name="Normal 2 2 5 2 4 2 3" xfId="11615"/>
    <cellStyle name="Normal 2 2 5 2 4 3" xfId="11616"/>
    <cellStyle name="Normal 2 2 5 2 4 3 2" xfId="11617"/>
    <cellStyle name="Normal 2 2 5 2 4 3 2 2" xfId="11618"/>
    <cellStyle name="Normal 2 2 5 2 4 3 3" xfId="11619"/>
    <cellStyle name="Normal 2 2 5 2 4 4" xfId="11620"/>
    <cellStyle name="Normal 2 2 5 2 4 4 2" xfId="11621"/>
    <cellStyle name="Normal 2 2 5 2 4 5" xfId="11622"/>
    <cellStyle name="Normal 2 2 5 2 5" xfId="11623"/>
    <cellStyle name="Normal 2 2 5 2 5 2" xfId="11624"/>
    <cellStyle name="Normal 2 2 5 2 5 2 2" xfId="11625"/>
    <cellStyle name="Normal 2 2 5 2 5 3" xfId="11626"/>
    <cellStyle name="Normal 2 2 5 2 6" xfId="11627"/>
    <cellStyle name="Normal 2 2 5 2 6 2" xfId="11628"/>
    <cellStyle name="Normal 2 2 5 2 6 2 2" xfId="11629"/>
    <cellStyle name="Normal 2 2 5 2 6 3" xfId="11630"/>
    <cellStyle name="Normal 2 2 5 2 7" xfId="11631"/>
    <cellStyle name="Normal 2 2 5 2 7 2" xfId="11632"/>
    <cellStyle name="Normal 2 2 5 2 8" xfId="11633"/>
    <cellStyle name="Normal 2 2 5 2 9" xfId="44962"/>
    <cellStyle name="Normal 2 2 5 20" xfId="45513"/>
    <cellStyle name="Normal 2 2 5 21" xfId="45592"/>
    <cellStyle name="Normal 2 2 5 22" xfId="45672"/>
    <cellStyle name="Normal 2 2 5 23" xfId="45751"/>
    <cellStyle name="Normal 2 2 5 24" xfId="45834"/>
    <cellStyle name="Normal 2 2 5 25" xfId="45956"/>
    <cellStyle name="Normal 2 2 5 3" xfId="11634"/>
    <cellStyle name="Normal 2 2 5 3 2" xfId="11635"/>
    <cellStyle name="Normal 2 2 5 3 2 2" xfId="11636"/>
    <cellStyle name="Normal 2 2 5 3 2 2 2" xfId="11637"/>
    <cellStyle name="Normal 2 2 5 3 2 2 2 2" xfId="11638"/>
    <cellStyle name="Normal 2 2 5 3 2 2 3" xfId="11639"/>
    <cellStyle name="Normal 2 2 5 3 2 3" xfId="11640"/>
    <cellStyle name="Normal 2 2 5 3 2 3 2" xfId="11641"/>
    <cellStyle name="Normal 2 2 5 3 2 3 2 2" xfId="11642"/>
    <cellStyle name="Normal 2 2 5 3 2 3 3" xfId="11643"/>
    <cellStyle name="Normal 2 2 5 3 2 4" xfId="11644"/>
    <cellStyle name="Normal 2 2 5 3 2 4 2" xfId="11645"/>
    <cellStyle name="Normal 2 2 5 3 2 5" xfId="11646"/>
    <cellStyle name="Normal 2 2 5 3 3" xfId="11647"/>
    <cellStyle name="Normal 2 2 5 3 3 2" xfId="11648"/>
    <cellStyle name="Normal 2 2 5 3 3 2 2" xfId="11649"/>
    <cellStyle name="Normal 2 2 5 3 3 3" xfId="11650"/>
    <cellStyle name="Normal 2 2 5 3 4" xfId="11651"/>
    <cellStyle name="Normal 2 2 5 3 4 2" xfId="11652"/>
    <cellStyle name="Normal 2 2 5 3 4 2 2" xfId="11653"/>
    <cellStyle name="Normal 2 2 5 3 4 3" xfId="11654"/>
    <cellStyle name="Normal 2 2 5 3 5" xfId="11655"/>
    <cellStyle name="Normal 2 2 5 3 5 2" xfId="11656"/>
    <cellStyle name="Normal 2 2 5 3 6" xfId="11657"/>
    <cellStyle name="Normal 2 2 5 4" xfId="11658"/>
    <cellStyle name="Normal 2 2 5 4 2" xfId="11659"/>
    <cellStyle name="Normal 2 2 5 4 2 2" xfId="11660"/>
    <cellStyle name="Normal 2 2 5 4 2 2 2" xfId="11661"/>
    <cellStyle name="Normal 2 2 5 4 2 2 2 2" xfId="11662"/>
    <cellStyle name="Normal 2 2 5 4 2 2 3" xfId="11663"/>
    <cellStyle name="Normal 2 2 5 4 2 3" xfId="11664"/>
    <cellStyle name="Normal 2 2 5 4 2 3 2" xfId="11665"/>
    <cellStyle name="Normal 2 2 5 4 2 3 2 2" xfId="11666"/>
    <cellStyle name="Normal 2 2 5 4 2 3 3" xfId="11667"/>
    <cellStyle name="Normal 2 2 5 4 2 4" xfId="11668"/>
    <cellStyle name="Normal 2 2 5 4 2 4 2" xfId="11669"/>
    <cellStyle name="Normal 2 2 5 4 2 5" xfId="11670"/>
    <cellStyle name="Normal 2 2 5 4 3" xfId="11671"/>
    <cellStyle name="Normal 2 2 5 4 3 2" xfId="11672"/>
    <cellStyle name="Normal 2 2 5 4 3 2 2" xfId="11673"/>
    <cellStyle name="Normal 2 2 5 4 3 3" xfId="11674"/>
    <cellStyle name="Normal 2 2 5 4 4" xfId="11675"/>
    <cellStyle name="Normal 2 2 5 4 4 2" xfId="11676"/>
    <cellStyle name="Normal 2 2 5 4 4 2 2" xfId="11677"/>
    <cellStyle name="Normal 2 2 5 4 4 3" xfId="11678"/>
    <cellStyle name="Normal 2 2 5 4 5" xfId="11679"/>
    <cellStyle name="Normal 2 2 5 4 5 2" xfId="11680"/>
    <cellStyle name="Normal 2 2 5 4 6" xfId="11681"/>
    <cellStyle name="Normal 2 2 5 5" xfId="11682"/>
    <cellStyle name="Normal 2 2 5 5 2" xfId="11683"/>
    <cellStyle name="Normal 2 2 5 5 2 2" xfId="11684"/>
    <cellStyle name="Normal 2 2 5 5 2 2 2" xfId="11685"/>
    <cellStyle name="Normal 2 2 5 5 2 2 2 2" xfId="11686"/>
    <cellStyle name="Normal 2 2 5 5 2 2 3" xfId="11687"/>
    <cellStyle name="Normal 2 2 5 5 2 3" xfId="11688"/>
    <cellStyle name="Normal 2 2 5 5 2 3 2" xfId="11689"/>
    <cellStyle name="Normal 2 2 5 5 2 3 2 2" xfId="11690"/>
    <cellStyle name="Normal 2 2 5 5 2 3 3" xfId="11691"/>
    <cellStyle name="Normal 2 2 5 5 2 4" xfId="11692"/>
    <cellStyle name="Normal 2 2 5 5 2 4 2" xfId="11693"/>
    <cellStyle name="Normal 2 2 5 5 2 5" xfId="11694"/>
    <cellStyle name="Normal 2 2 5 5 3" xfId="11695"/>
    <cellStyle name="Normal 2 2 5 5 3 2" xfId="11696"/>
    <cellStyle name="Normal 2 2 5 5 3 2 2" xfId="11697"/>
    <cellStyle name="Normal 2 2 5 5 3 3" xfId="11698"/>
    <cellStyle name="Normal 2 2 5 5 4" xfId="11699"/>
    <cellStyle name="Normal 2 2 5 5 4 2" xfId="11700"/>
    <cellStyle name="Normal 2 2 5 5 4 2 2" xfId="11701"/>
    <cellStyle name="Normal 2 2 5 5 4 3" xfId="11702"/>
    <cellStyle name="Normal 2 2 5 5 5" xfId="11703"/>
    <cellStyle name="Normal 2 2 5 5 5 2" xfId="11704"/>
    <cellStyle name="Normal 2 2 5 5 6" xfId="11705"/>
    <cellStyle name="Normal 2 2 5 6" xfId="11706"/>
    <cellStyle name="Normal 2 2 5 6 2" xfId="11707"/>
    <cellStyle name="Normal 2 2 5 6 2 2" xfId="11708"/>
    <cellStyle name="Normal 2 2 5 6 2 2 2" xfId="11709"/>
    <cellStyle name="Normal 2 2 5 6 2 2 2 2" xfId="11710"/>
    <cellStyle name="Normal 2 2 5 6 2 2 3" xfId="11711"/>
    <cellStyle name="Normal 2 2 5 6 2 3" xfId="11712"/>
    <cellStyle name="Normal 2 2 5 6 2 3 2" xfId="11713"/>
    <cellStyle name="Normal 2 2 5 6 2 3 2 2" xfId="11714"/>
    <cellStyle name="Normal 2 2 5 6 2 3 3" xfId="11715"/>
    <cellStyle name="Normal 2 2 5 6 2 4" xfId="11716"/>
    <cellStyle name="Normal 2 2 5 6 2 4 2" xfId="11717"/>
    <cellStyle name="Normal 2 2 5 6 2 5" xfId="11718"/>
    <cellStyle name="Normal 2 2 5 6 3" xfId="11719"/>
    <cellStyle name="Normal 2 2 5 6 3 2" xfId="11720"/>
    <cellStyle name="Normal 2 2 5 6 3 2 2" xfId="11721"/>
    <cellStyle name="Normal 2 2 5 6 3 3" xfId="11722"/>
    <cellStyle name="Normal 2 2 5 6 4" xfId="11723"/>
    <cellStyle name="Normal 2 2 5 6 4 2" xfId="11724"/>
    <cellStyle name="Normal 2 2 5 6 4 2 2" xfId="11725"/>
    <cellStyle name="Normal 2 2 5 6 4 3" xfId="11726"/>
    <cellStyle name="Normal 2 2 5 6 5" xfId="11727"/>
    <cellStyle name="Normal 2 2 5 6 5 2" xfId="11728"/>
    <cellStyle name="Normal 2 2 5 6 6" xfId="11729"/>
    <cellStyle name="Normal 2 2 5 7" xfId="11730"/>
    <cellStyle name="Normal 2 2 5 7 2" xfId="11731"/>
    <cellStyle name="Normal 2 2 5 7 2 2" xfId="11732"/>
    <cellStyle name="Normal 2 2 5 7 2 2 2" xfId="11733"/>
    <cellStyle name="Normal 2 2 5 7 2 3" xfId="11734"/>
    <cellStyle name="Normal 2 2 5 7 3" xfId="11735"/>
    <cellStyle name="Normal 2 2 5 7 3 2" xfId="11736"/>
    <cellStyle name="Normal 2 2 5 7 3 2 2" xfId="11737"/>
    <cellStyle name="Normal 2 2 5 7 3 3" xfId="11738"/>
    <cellStyle name="Normal 2 2 5 7 4" xfId="11739"/>
    <cellStyle name="Normal 2 2 5 7 4 2" xfId="11740"/>
    <cellStyle name="Normal 2 2 5 7 5" xfId="11741"/>
    <cellStyle name="Normal 2 2 5 8" xfId="11742"/>
    <cellStyle name="Normal 2 2 5 8 2" xfId="11743"/>
    <cellStyle name="Normal 2 2 5 8 2 2" xfId="11744"/>
    <cellStyle name="Normal 2 2 5 8 2 2 2" xfId="11745"/>
    <cellStyle name="Normal 2 2 5 8 2 3" xfId="11746"/>
    <cellStyle name="Normal 2 2 5 8 3" xfId="11747"/>
    <cellStyle name="Normal 2 2 5 8 3 2" xfId="11748"/>
    <cellStyle name="Normal 2 2 5 8 4" xfId="11749"/>
    <cellStyle name="Normal 2 2 5 8 4 2" xfId="11750"/>
    <cellStyle name="Normal 2 2 5 8 5" xfId="11751"/>
    <cellStyle name="Normal 2 2 5 9" xfId="11752"/>
    <cellStyle name="Normal 2 2 5 9 2" xfId="11753"/>
    <cellStyle name="Normal 2 2 5 9 2 2" xfId="11754"/>
    <cellStyle name="Normal 2 2 5 9 2 2 2" xfId="11755"/>
    <cellStyle name="Normal 2 2 5 9 2 3" xfId="11756"/>
    <cellStyle name="Normal 2 2 5 9 3" xfId="11757"/>
    <cellStyle name="Normal 2 2 5 9 3 2" xfId="11758"/>
    <cellStyle name="Normal 2 2 5 9 4" xfId="11759"/>
    <cellStyle name="Normal 2 2 5_LMX28983ST_ALL CHANNELS" xfId="20929"/>
    <cellStyle name="Normal 2 2 50" xfId="43772"/>
    <cellStyle name="Normal 2 2 51" xfId="43773"/>
    <cellStyle name="Normal 2 2 52" xfId="43774"/>
    <cellStyle name="Normal 2 2 53" xfId="43775"/>
    <cellStyle name="Normal 2 2 54" xfId="43776"/>
    <cellStyle name="Normal 2 2 55" xfId="43777"/>
    <cellStyle name="Normal 2 2 56" xfId="43778"/>
    <cellStyle name="Normal 2 2 57" xfId="43779"/>
    <cellStyle name="Normal 2 2 58" xfId="43780"/>
    <cellStyle name="Normal 2 2 59" xfId="44777"/>
    <cellStyle name="Normal 2 2 6" xfId="1868"/>
    <cellStyle name="Normal 2 2 6 10" xfId="11761"/>
    <cellStyle name="Normal 2 2 6 10 2" xfId="11762"/>
    <cellStyle name="Normal 2 2 6 10 2 2" xfId="11763"/>
    <cellStyle name="Normal 2 2 6 10 3" xfId="11764"/>
    <cellStyle name="Normal 2 2 6 11" xfId="11765"/>
    <cellStyle name="Normal 2 2 6 11 2" xfId="11766"/>
    <cellStyle name="Normal 2 2 6 12" xfId="11767"/>
    <cellStyle name="Normal 2 2 6 13" xfId="11760"/>
    <cellStyle name="Normal 2 2 6 14" xfId="45039"/>
    <cellStyle name="Normal 2 2 6 15" xfId="45171"/>
    <cellStyle name="Normal 2 2 6 16" xfId="45250"/>
    <cellStyle name="Normal 2 2 6 17" xfId="45334"/>
    <cellStyle name="Normal 2 2 6 18" xfId="45437"/>
    <cellStyle name="Normal 2 2 6 19" xfId="45515"/>
    <cellStyle name="Normal 2 2 6 2" xfId="11768"/>
    <cellStyle name="Normal 2 2 6 2 10" xfId="45040"/>
    <cellStyle name="Normal 2 2 6 2 11" xfId="45172"/>
    <cellStyle name="Normal 2 2 6 2 12" xfId="45251"/>
    <cellStyle name="Normal 2 2 6 2 13" xfId="45335"/>
    <cellStyle name="Normal 2 2 6 2 14" xfId="45438"/>
    <cellStyle name="Normal 2 2 6 2 15" xfId="45516"/>
    <cellStyle name="Normal 2 2 6 2 16" xfId="45595"/>
    <cellStyle name="Normal 2 2 6 2 17" xfId="45675"/>
    <cellStyle name="Normal 2 2 6 2 18" xfId="45754"/>
    <cellStyle name="Normal 2 2 6 2 19" xfId="45837"/>
    <cellStyle name="Normal 2 2 6 2 2" xfId="11769"/>
    <cellStyle name="Normal 2 2 6 2 2 2" xfId="11770"/>
    <cellStyle name="Normal 2 2 6 2 2 2 2" xfId="11771"/>
    <cellStyle name="Normal 2 2 6 2 2 2 2 2" xfId="11772"/>
    <cellStyle name="Normal 2 2 6 2 2 2 3" xfId="11773"/>
    <cellStyle name="Normal 2 2 6 2 2 3" xfId="11774"/>
    <cellStyle name="Normal 2 2 6 2 2 3 2" xfId="11775"/>
    <cellStyle name="Normal 2 2 6 2 2 3 2 2" xfId="11776"/>
    <cellStyle name="Normal 2 2 6 2 2 3 3" xfId="11777"/>
    <cellStyle name="Normal 2 2 6 2 2 4" xfId="11778"/>
    <cellStyle name="Normal 2 2 6 2 2 4 2" xfId="11779"/>
    <cellStyle name="Normal 2 2 6 2 2 5" xfId="11780"/>
    <cellStyle name="Normal 2 2 6 2 20" xfId="45959"/>
    <cellStyle name="Normal 2 2 6 2 3" xfId="11781"/>
    <cellStyle name="Normal 2 2 6 2 3 2" xfId="11782"/>
    <cellStyle name="Normal 2 2 6 2 3 2 2" xfId="11783"/>
    <cellStyle name="Normal 2 2 6 2 3 2 2 2" xfId="43781"/>
    <cellStyle name="Normal 2 2 6 2 3 2 3" xfId="43782"/>
    <cellStyle name="Normal 2 2 6 2 3 3" xfId="11784"/>
    <cellStyle name="Normal 2 2 6 2 3 3 2" xfId="43783"/>
    <cellStyle name="Normal 2 2 6 2 3 3 2 2" xfId="43784"/>
    <cellStyle name="Normal 2 2 6 2 3 3 3" xfId="43785"/>
    <cellStyle name="Normal 2 2 6 2 3 4" xfId="43786"/>
    <cellStyle name="Normal 2 2 6 2 3 4 2" xfId="43787"/>
    <cellStyle name="Normal 2 2 6 2 3 5" xfId="43788"/>
    <cellStyle name="Normal 2 2 6 2 4" xfId="11785"/>
    <cellStyle name="Normal 2 2 6 2 4 2" xfId="11786"/>
    <cellStyle name="Normal 2 2 6 2 4 2 2" xfId="11787"/>
    <cellStyle name="Normal 2 2 6 2 4 3" xfId="11788"/>
    <cellStyle name="Normal 2 2 6 2 5" xfId="11789"/>
    <cellStyle name="Normal 2 2 6 2 5 2" xfId="11790"/>
    <cellStyle name="Normal 2 2 6 2 5 2 2" xfId="43789"/>
    <cellStyle name="Normal 2 2 6 2 5 3" xfId="43790"/>
    <cellStyle name="Normal 2 2 6 2 6" xfId="11791"/>
    <cellStyle name="Normal 2 2 6 2 6 2" xfId="43791"/>
    <cellStyle name="Normal 2 2 6 2 7" xfId="43792"/>
    <cellStyle name="Normal 2 2 6 2 8" xfId="44801"/>
    <cellStyle name="Normal 2 2 6 2 9" xfId="44963"/>
    <cellStyle name="Normal 2 2 6 20" xfId="45594"/>
    <cellStyle name="Normal 2 2 6 21" xfId="45674"/>
    <cellStyle name="Normal 2 2 6 22" xfId="45753"/>
    <cellStyle name="Normal 2 2 6 23" xfId="45836"/>
    <cellStyle name="Normal 2 2 6 24" xfId="45958"/>
    <cellStyle name="Normal 2 2 6 3" xfId="11792"/>
    <cellStyle name="Normal 2 2 6 3 2" xfId="11793"/>
    <cellStyle name="Normal 2 2 6 3 2 2" xfId="11794"/>
    <cellStyle name="Normal 2 2 6 3 2 2 2" xfId="11795"/>
    <cellStyle name="Normal 2 2 6 3 2 2 2 2" xfId="11796"/>
    <cellStyle name="Normal 2 2 6 3 2 2 3" xfId="11797"/>
    <cellStyle name="Normal 2 2 6 3 2 3" xfId="11798"/>
    <cellStyle name="Normal 2 2 6 3 2 3 2" xfId="11799"/>
    <cellStyle name="Normal 2 2 6 3 2 3 2 2" xfId="11800"/>
    <cellStyle name="Normal 2 2 6 3 2 3 3" xfId="11801"/>
    <cellStyle name="Normal 2 2 6 3 2 4" xfId="11802"/>
    <cellStyle name="Normal 2 2 6 3 2 4 2" xfId="11803"/>
    <cellStyle name="Normal 2 2 6 3 2 5" xfId="11804"/>
    <cellStyle name="Normal 2 2 6 3 3" xfId="11805"/>
    <cellStyle name="Normal 2 2 6 3 3 2" xfId="11806"/>
    <cellStyle name="Normal 2 2 6 3 3 2 2" xfId="11807"/>
    <cellStyle name="Normal 2 2 6 3 3 3" xfId="11808"/>
    <cellStyle name="Normal 2 2 6 3 4" xfId="11809"/>
    <cellStyle name="Normal 2 2 6 3 4 2" xfId="11810"/>
    <cellStyle name="Normal 2 2 6 3 4 2 2" xfId="11811"/>
    <cellStyle name="Normal 2 2 6 3 4 3" xfId="11812"/>
    <cellStyle name="Normal 2 2 6 3 5" xfId="11813"/>
    <cellStyle name="Normal 2 2 6 3 5 2" xfId="11814"/>
    <cellStyle name="Normal 2 2 6 3 6" xfId="11815"/>
    <cellStyle name="Normal 2 2 6 4" xfId="11816"/>
    <cellStyle name="Normal 2 2 6 4 2" xfId="11817"/>
    <cellStyle name="Normal 2 2 6 4 2 2" xfId="11818"/>
    <cellStyle name="Normal 2 2 6 4 2 2 2" xfId="11819"/>
    <cellStyle name="Normal 2 2 6 4 2 2 2 2" xfId="11820"/>
    <cellStyle name="Normal 2 2 6 4 2 2 3" xfId="11821"/>
    <cellStyle name="Normal 2 2 6 4 2 3" xfId="11822"/>
    <cellStyle name="Normal 2 2 6 4 2 3 2" xfId="11823"/>
    <cellStyle name="Normal 2 2 6 4 2 3 2 2" xfId="11824"/>
    <cellStyle name="Normal 2 2 6 4 2 3 3" xfId="11825"/>
    <cellStyle name="Normal 2 2 6 4 2 4" xfId="11826"/>
    <cellStyle name="Normal 2 2 6 4 2 4 2" xfId="11827"/>
    <cellStyle name="Normal 2 2 6 4 2 5" xfId="11828"/>
    <cellStyle name="Normal 2 2 6 4 3" xfId="11829"/>
    <cellStyle name="Normal 2 2 6 4 3 2" xfId="11830"/>
    <cellStyle name="Normal 2 2 6 4 3 2 2" xfId="11831"/>
    <cellStyle name="Normal 2 2 6 4 3 3" xfId="11832"/>
    <cellStyle name="Normal 2 2 6 4 4" xfId="11833"/>
    <cellStyle name="Normal 2 2 6 4 4 2" xfId="11834"/>
    <cellStyle name="Normal 2 2 6 4 4 2 2" xfId="11835"/>
    <cellStyle name="Normal 2 2 6 4 4 3" xfId="11836"/>
    <cellStyle name="Normal 2 2 6 4 5" xfId="11837"/>
    <cellStyle name="Normal 2 2 6 4 5 2" xfId="11838"/>
    <cellStyle name="Normal 2 2 6 4 6" xfId="11839"/>
    <cellStyle name="Normal 2 2 6 5" xfId="11840"/>
    <cellStyle name="Normal 2 2 6 5 2" xfId="11841"/>
    <cellStyle name="Normal 2 2 6 5 2 2" xfId="11842"/>
    <cellStyle name="Normal 2 2 6 5 2 2 2" xfId="11843"/>
    <cellStyle name="Normal 2 2 6 5 2 2 2 2" xfId="11844"/>
    <cellStyle name="Normal 2 2 6 5 2 2 3" xfId="11845"/>
    <cellStyle name="Normal 2 2 6 5 2 3" xfId="11846"/>
    <cellStyle name="Normal 2 2 6 5 2 3 2" xfId="11847"/>
    <cellStyle name="Normal 2 2 6 5 2 3 2 2" xfId="11848"/>
    <cellStyle name="Normal 2 2 6 5 2 3 3" xfId="11849"/>
    <cellStyle name="Normal 2 2 6 5 2 4" xfId="11850"/>
    <cellStyle name="Normal 2 2 6 5 2 4 2" xfId="11851"/>
    <cellStyle name="Normal 2 2 6 5 2 5" xfId="11852"/>
    <cellStyle name="Normal 2 2 6 5 3" xfId="11853"/>
    <cellStyle name="Normal 2 2 6 5 3 2" xfId="11854"/>
    <cellStyle name="Normal 2 2 6 5 3 2 2" xfId="11855"/>
    <cellStyle name="Normal 2 2 6 5 3 3" xfId="11856"/>
    <cellStyle name="Normal 2 2 6 5 4" xfId="11857"/>
    <cellStyle name="Normal 2 2 6 5 4 2" xfId="11858"/>
    <cellStyle name="Normal 2 2 6 5 4 2 2" xfId="11859"/>
    <cellStyle name="Normal 2 2 6 5 4 3" xfId="11860"/>
    <cellStyle name="Normal 2 2 6 5 5" xfId="11861"/>
    <cellStyle name="Normal 2 2 6 5 5 2" xfId="11862"/>
    <cellStyle name="Normal 2 2 6 5 6" xfId="11863"/>
    <cellStyle name="Normal 2 2 6 6" xfId="11864"/>
    <cellStyle name="Normal 2 2 6 6 2" xfId="11865"/>
    <cellStyle name="Normal 2 2 6 6 2 2" xfId="11866"/>
    <cellStyle name="Normal 2 2 6 6 2 2 2" xfId="11867"/>
    <cellStyle name="Normal 2 2 6 6 2 3" xfId="11868"/>
    <cellStyle name="Normal 2 2 6 6 3" xfId="11869"/>
    <cellStyle name="Normal 2 2 6 6 3 2" xfId="11870"/>
    <cellStyle name="Normal 2 2 6 6 3 2 2" xfId="11871"/>
    <cellStyle name="Normal 2 2 6 6 3 3" xfId="11872"/>
    <cellStyle name="Normal 2 2 6 6 4" xfId="11873"/>
    <cellStyle name="Normal 2 2 6 6 4 2" xfId="11874"/>
    <cellStyle name="Normal 2 2 6 6 5" xfId="11875"/>
    <cellStyle name="Normal 2 2 6 7" xfId="11876"/>
    <cellStyle name="Normal 2 2 6 7 2" xfId="11877"/>
    <cellStyle name="Normal 2 2 6 7 2 2" xfId="11878"/>
    <cellStyle name="Normal 2 2 6 7 2 2 2" xfId="11879"/>
    <cellStyle name="Normal 2 2 6 7 2 3" xfId="11880"/>
    <cellStyle name="Normal 2 2 6 7 3" xfId="11881"/>
    <cellStyle name="Normal 2 2 6 7 3 2" xfId="11882"/>
    <cellStyle name="Normal 2 2 6 7 4" xfId="11883"/>
    <cellStyle name="Normal 2 2 6 7 4 2" xfId="11884"/>
    <cellStyle name="Normal 2 2 6 7 5" xfId="11885"/>
    <cellStyle name="Normal 2 2 6 8" xfId="11886"/>
    <cellStyle name="Normal 2 2 6 8 2" xfId="11887"/>
    <cellStyle name="Normal 2 2 6 8 2 2" xfId="11888"/>
    <cellStyle name="Normal 2 2 6 8 2 2 2" xfId="11889"/>
    <cellStyle name="Normal 2 2 6 8 2 3" xfId="11890"/>
    <cellStyle name="Normal 2 2 6 8 3" xfId="11891"/>
    <cellStyle name="Normal 2 2 6 8 3 2" xfId="11892"/>
    <cellStyle name="Normal 2 2 6 8 4" xfId="11893"/>
    <cellStyle name="Normal 2 2 6 9" xfId="11894"/>
    <cellStyle name="Normal 2 2 6 9 2" xfId="11895"/>
    <cellStyle name="Normal 2 2 6 9 2 2" xfId="11896"/>
    <cellStyle name="Normal 2 2 6 9 3" xfId="11897"/>
    <cellStyle name="Normal 2 2 6_LMX28983ST_ALL CHANNELS" xfId="20930"/>
    <cellStyle name="Normal 2 2 60" xfId="44847"/>
    <cellStyle name="Normal 2 2 61" xfId="44849"/>
    <cellStyle name="Normal 2 2 62" xfId="44867"/>
    <cellStyle name="Normal 2 2 63" xfId="44891"/>
    <cellStyle name="Normal 2 2 64" xfId="44868"/>
    <cellStyle name="Normal 2 2 65" xfId="44890"/>
    <cellStyle name="Normal 2 2 66" xfId="44869"/>
    <cellStyle name="Normal 2 2 67" xfId="44888"/>
    <cellStyle name="Normal 2 2 68" xfId="44873"/>
    <cellStyle name="Normal 2 2 69" xfId="44889"/>
    <cellStyle name="Normal 2 2 7" xfId="1869"/>
    <cellStyle name="Normal 2 2 7 10" xfId="11899"/>
    <cellStyle name="Normal 2 2 7 11" xfId="11898"/>
    <cellStyle name="Normal 2 2 7 12" xfId="45041"/>
    <cellStyle name="Normal 2 2 7 13" xfId="45173"/>
    <cellStyle name="Normal 2 2 7 14" xfId="45252"/>
    <cellStyle name="Normal 2 2 7 15" xfId="45336"/>
    <cellStyle name="Normal 2 2 7 16" xfId="45439"/>
    <cellStyle name="Normal 2 2 7 17" xfId="45517"/>
    <cellStyle name="Normal 2 2 7 18" xfId="45596"/>
    <cellStyle name="Normal 2 2 7 19" xfId="45676"/>
    <cellStyle name="Normal 2 2 7 2" xfId="11900"/>
    <cellStyle name="Normal 2 2 7 2 10" xfId="45042"/>
    <cellStyle name="Normal 2 2 7 2 11" xfId="45174"/>
    <cellStyle name="Normal 2 2 7 2 12" xfId="45253"/>
    <cellStyle name="Normal 2 2 7 2 13" xfId="45337"/>
    <cellStyle name="Normal 2 2 7 2 14" xfId="45440"/>
    <cellStyle name="Normal 2 2 7 2 15" xfId="45518"/>
    <cellStyle name="Normal 2 2 7 2 16" xfId="45597"/>
    <cellStyle name="Normal 2 2 7 2 17" xfId="45677"/>
    <cellStyle name="Normal 2 2 7 2 18" xfId="45756"/>
    <cellStyle name="Normal 2 2 7 2 19" xfId="45839"/>
    <cellStyle name="Normal 2 2 7 2 2" xfId="11901"/>
    <cellStyle name="Normal 2 2 7 2 2 2" xfId="11902"/>
    <cellStyle name="Normal 2 2 7 2 2 2 2" xfId="11903"/>
    <cellStyle name="Normal 2 2 7 2 2 2 2 2" xfId="11904"/>
    <cellStyle name="Normal 2 2 7 2 2 2 3" xfId="11905"/>
    <cellStyle name="Normal 2 2 7 2 2 3" xfId="11906"/>
    <cellStyle name="Normal 2 2 7 2 2 3 2" xfId="11907"/>
    <cellStyle name="Normal 2 2 7 2 2 3 2 2" xfId="11908"/>
    <cellStyle name="Normal 2 2 7 2 2 3 3" xfId="11909"/>
    <cellStyle name="Normal 2 2 7 2 2 4" xfId="11910"/>
    <cellStyle name="Normal 2 2 7 2 2 4 2" xfId="11911"/>
    <cellStyle name="Normal 2 2 7 2 2 5" xfId="11912"/>
    <cellStyle name="Normal 2 2 7 2 20" xfId="45961"/>
    <cellStyle name="Normal 2 2 7 2 3" xfId="11913"/>
    <cellStyle name="Normal 2 2 7 2 3 2" xfId="11914"/>
    <cellStyle name="Normal 2 2 7 2 3 2 2" xfId="11915"/>
    <cellStyle name="Normal 2 2 7 2 3 2 2 2" xfId="43793"/>
    <cellStyle name="Normal 2 2 7 2 3 2 3" xfId="43794"/>
    <cellStyle name="Normal 2 2 7 2 3 3" xfId="11916"/>
    <cellStyle name="Normal 2 2 7 2 3 3 2" xfId="43795"/>
    <cellStyle name="Normal 2 2 7 2 3 3 2 2" xfId="43796"/>
    <cellStyle name="Normal 2 2 7 2 3 3 3" xfId="43797"/>
    <cellStyle name="Normal 2 2 7 2 3 4" xfId="43798"/>
    <cellStyle name="Normal 2 2 7 2 3 4 2" xfId="43799"/>
    <cellStyle name="Normal 2 2 7 2 3 5" xfId="43800"/>
    <cellStyle name="Normal 2 2 7 2 4" xfId="11917"/>
    <cellStyle name="Normal 2 2 7 2 4 2" xfId="11918"/>
    <cellStyle name="Normal 2 2 7 2 4 2 2" xfId="11919"/>
    <cellStyle name="Normal 2 2 7 2 4 3" xfId="11920"/>
    <cellStyle name="Normal 2 2 7 2 5" xfId="11921"/>
    <cellStyle name="Normal 2 2 7 2 5 2" xfId="11922"/>
    <cellStyle name="Normal 2 2 7 2 5 2 2" xfId="43801"/>
    <cellStyle name="Normal 2 2 7 2 5 3" xfId="43802"/>
    <cellStyle name="Normal 2 2 7 2 6" xfId="11923"/>
    <cellStyle name="Normal 2 2 7 2 6 2" xfId="43803"/>
    <cellStyle name="Normal 2 2 7 2 7" xfId="43804"/>
    <cellStyle name="Normal 2 2 7 2 8" xfId="44802"/>
    <cellStyle name="Normal 2 2 7 2 9" xfId="44964"/>
    <cellStyle name="Normal 2 2 7 20" xfId="45755"/>
    <cellStyle name="Normal 2 2 7 21" xfId="45838"/>
    <cellStyle name="Normal 2 2 7 22" xfId="45960"/>
    <cellStyle name="Normal 2 2 7 3" xfId="11924"/>
    <cellStyle name="Normal 2 2 7 3 2" xfId="11925"/>
    <cellStyle name="Normal 2 2 7 3 2 2" xfId="11926"/>
    <cellStyle name="Normal 2 2 7 3 2 2 2" xfId="11927"/>
    <cellStyle name="Normal 2 2 7 3 2 2 2 2" xfId="11928"/>
    <cellStyle name="Normal 2 2 7 3 2 2 3" xfId="11929"/>
    <cellStyle name="Normal 2 2 7 3 2 3" xfId="11930"/>
    <cellStyle name="Normal 2 2 7 3 2 3 2" xfId="11931"/>
    <cellStyle name="Normal 2 2 7 3 2 3 2 2" xfId="11932"/>
    <cellStyle name="Normal 2 2 7 3 2 3 3" xfId="11933"/>
    <cellStyle name="Normal 2 2 7 3 2 4" xfId="11934"/>
    <cellStyle name="Normal 2 2 7 3 2 4 2" xfId="11935"/>
    <cellStyle name="Normal 2 2 7 3 2 5" xfId="11936"/>
    <cellStyle name="Normal 2 2 7 3 3" xfId="11937"/>
    <cellStyle name="Normal 2 2 7 3 3 2" xfId="11938"/>
    <cellStyle name="Normal 2 2 7 3 3 2 2" xfId="11939"/>
    <cellStyle name="Normal 2 2 7 3 3 3" xfId="11940"/>
    <cellStyle name="Normal 2 2 7 3 4" xfId="11941"/>
    <cellStyle name="Normal 2 2 7 3 4 2" xfId="11942"/>
    <cellStyle name="Normal 2 2 7 3 4 2 2" xfId="11943"/>
    <cellStyle name="Normal 2 2 7 3 4 3" xfId="11944"/>
    <cellStyle name="Normal 2 2 7 3 5" xfId="11945"/>
    <cellStyle name="Normal 2 2 7 3 5 2" xfId="11946"/>
    <cellStyle name="Normal 2 2 7 3 6" xfId="11947"/>
    <cellStyle name="Normal 2 2 7 4" xfId="11948"/>
    <cellStyle name="Normal 2 2 7 4 2" xfId="11949"/>
    <cellStyle name="Normal 2 2 7 4 2 2" xfId="11950"/>
    <cellStyle name="Normal 2 2 7 4 2 2 2" xfId="11951"/>
    <cellStyle name="Normal 2 2 7 4 2 3" xfId="11952"/>
    <cellStyle name="Normal 2 2 7 4 3" xfId="11953"/>
    <cellStyle name="Normal 2 2 7 4 3 2" xfId="11954"/>
    <cellStyle name="Normal 2 2 7 4 3 2 2" xfId="11955"/>
    <cellStyle name="Normal 2 2 7 4 3 3" xfId="11956"/>
    <cellStyle name="Normal 2 2 7 4 4" xfId="11957"/>
    <cellStyle name="Normal 2 2 7 4 4 2" xfId="11958"/>
    <cellStyle name="Normal 2 2 7 4 5" xfId="11959"/>
    <cellStyle name="Normal 2 2 7 5" xfId="11960"/>
    <cellStyle name="Normal 2 2 7 5 2" xfId="11961"/>
    <cellStyle name="Normal 2 2 7 5 2 2" xfId="11962"/>
    <cellStyle name="Normal 2 2 7 5 2 2 2" xfId="11963"/>
    <cellStyle name="Normal 2 2 7 5 2 3" xfId="11964"/>
    <cellStyle name="Normal 2 2 7 5 3" xfId="11965"/>
    <cellStyle name="Normal 2 2 7 5 3 2" xfId="11966"/>
    <cellStyle name="Normal 2 2 7 5 4" xfId="11967"/>
    <cellStyle name="Normal 2 2 7 5 4 2" xfId="11968"/>
    <cellStyle name="Normal 2 2 7 5 5" xfId="11969"/>
    <cellStyle name="Normal 2 2 7 6" xfId="11970"/>
    <cellStyle name="Normal 2 2 7 6 2" xfId="11971"/>
    <cellStyle name="Normal 2 2 7 6 2 2" xfId="11972"/>
    <cellStyle name="Normal 2 2 7 6 2 2 2" xfId="11973"/>
    <cellStyle name="Normal 2 2 7 6 2 3" xfId="11974"/>
    <cellStyle name="Normal 2 2 7 6 3" xfId="11975"/>
    <cellStyle name="Normal 2 2 7 6 3 2" xfId="11976"/>
    <cellStyle name="Normal 2 2 7 6 4" xfId="11977"/>
    <cellStyle name="Normal 2 2 7 7" xfId="11978"/>
    <cellStyle name="Normal 2 2 7 7 2" xfId="11979"/>
    <cellStyle name="Normal 2 2 7 7 2 2" xfId="11980"/>
    <cellStyle name="Normal 2 2 7 7 3" xfId="11981"/>
    <cellStyle name="Normal 2 2 7 8" xfId="11982"/>
    <cellStyle name="Normal 2 2 7 8 2" xfId="11983"/>
    <cellStyle name="Normal 2 2 7 8 2 2" xfId="11984"/>
    <cellStyle name="Normal 2 2 7 8 3" xfId="11985"/>
    <cellStyle name="Normal 2 2 7 9" xfId="11986"/>
    <cellStyle name="Normal 2 2 7 9 2" xfId="11987"/>
    <cellStyle name="Normal 2 2 7_LMX28983ST_ALL CHANNELS" xfId="20931"/>
    <cellStyle name="Normal 2 2 70" xfId="44861"/>
    <cellStyle name="Normal 2 2 71" xfId="44887"/>
    <cellStyle name="Normal 2 2 72" xfId="44874"/>
    <cellStyle name="Normal 2 2 73" xfId="44881"/>
    <cellStyle name="Normal 2 2 74" xfId="44903"/>
    <cellStyle name="Normal 2 2 75" xfId="44882"/>
    <cellStyle name="Normal 2 2 76" xfId="44904"/>
    <cellStyle name="Normal 2 2 77" xfId="44883"/>
    <cellStyle name="Normal 2 2 78" xfId="44899"/>
    <cellStyle name="Normal 2 2 79" xfId="44906"/>
    <cellStyle name="Normal 2 2 8" xfId="11988"/>
    <cellStyle name="Normal 2 2 8 10" xfId="44965"/>
    <cellStyle name="Normal 2 2 8 11" xfId="45043"/>
    <cellStyle name="Normal 2 2 8 12" xfId="45175"/>
    <cellStyle name="Normal 2 2 8 13" xfId="45254"/>
    <cellStyle name="Normal 2 2 8 14" xfId="45338"/>
    <cellStyle name="Normal 2 2 8 15" xfId="45441"/>
    <cellStyle name="Normal 2 2 8 16" xfId="45519"/>
    <cellStyle name="Normal 2 2 8 17" xfId="45598"/>
    <cellStyle name="Normal 2 2 8 18" xfId="45678"/>
    <cellStyle name="Normal 2 2 8 19" xfId="45757"/>
    <cellStyle name="Normal 2 2 8 2" xfId="11989"/>
    <cellStyle name="Normal 2 2 8 2 10" xfId="45044"/>
    <cellStyle name="Normal 2 2 8 2 11" xfId="45176"/>
    <cellStyle name="Normal 2 2 8 2 12" xfId="45255"/>
    <cellStyle name="Normal 2 2 8 2 13" xfId="45339"/>
    <cellStyle name="Normal 2 2 8 2 14" xfId="45442"/>
    <cellStyle name="Normal 2 2 8 2 15" xfId="45520"/>
    <cellStyle name="Normal 2 2 8 2 16" xfId="45599"/>
    <cellStyle name="Normal 2 2 8 2 17" xfId="45679"/>
    <cellStyle name="Normal 2 2 8 2 18" xfId="45758"/>
    <cellStyle name="Normal 2 2 8 2 19" xfId="45841"/>
    <cellStyle name="Normal 2 2 8 2 2" xfId="11990"/>
    <cellStyle name="Normal 2 2 8 2 2 2" xfId="11991"/>
    <cellStyle name="Normal 2 2 8 2 2 2 2" xfId="11992"/>
    <cellStyle name="Normal 2 2 8 2 2 2 2 2" xfId="43805"/>
    <cellStyle name="Normal 2 2 8 2 2 2 3" xfId="43806"/>
    <cellStyle name="Normal 2 2 8 2 2 3" xfId="11993"/>
    <cellStyle name="Normal 2 2 8 2 2 3 2" xfId="43807"/>
    <cellStyle name="Normal 2 2 8 2 2 3 2 2" xfId="43808"/>
    <cellStyle name="Normal 2 2 8 2 2 3 3" xfId="43809"/>
    <cellStyle name="Normal 2 2 8 2 2 4" xfId="43810"/>
    <cellStyle name="Normal 2 2 8 2 2 4 2" xfId="43811"/>
    <cellStyle name="Normal 2 2 8 2 2 5" xfId="43812"/>
    <cellStyle name="Normal 2 2 8 2 20" xfId="45963"/>
    <cellStyle name="Normal 2 2 8 2 3" xfId="11994"/>
    <cellStyle name="Normal 2 2 8 2 3 2" xfId="11995"/>
    <cellStyle name="Normal 2 2 8 2 3 2 2" xfId="11996"/>
    <cellStyle name="Normal 2 2 8 2 3 2 2 2" xfId="43813"/>
    <cellStyle name="Normal 2 2 8 2 3 2 3" xfId="43814"/>
    <cellStyle name="Normal 2 2 8 2 3 3" xfId="11997"/>
    <cellStyle name="Normal 2 2 8 2 3 3 2" xfId="43815"/>
    <cellStyle name="Normal 2 2 8 2 3 3 2 2" xfId="43816"/>
    <cellStyle name="Normal 2 2 8 2 3 3 3" xfId="43817"/>
    <cellStyle name="Normal 2 2 8 2 3 4" xfId="43818"/>
    <cellStyle name="Normal 2 2 8 2 3 4 2" xfId="43819"/>
    <cellStyle name="Normal 2 2 8 2 3 5" xfId="43820"/>
    <cellStyle name="Normal 2 2 8 2 4" xfId="11998"/>
    <cellStyle name="Normal 2 2 8 2 4 2" xfId="11999"/>
    <cellStyle name="Normal 2 2 8 2 4 2 2" xfId="43821"/>
    <cellStyle name="Normal 2 2 8 2 4 3" xfId="43822"/>
    <cellStyle name="Normal 2 2 8 2 5" xfId="12000"/>
    <cellStyle name="Normal 2 2 8 2 5 2" xfId="43823"/>
    <cellStyle name="Normal 2 2 8 2 5 2 2" xfId="43824"/>
    <cellStyle name="Normal 2 2 8 2 5 3" xfId="43825"/>
    <cellStyle name="Normal 2 2 8 2 6" xfId="43826"/>
    <cellStyle name="Normal 2 2 8 2 6 2" xfId="43827"/>
    <cellStyle name="Normal 2 2 8 2 7" xfId="43828"/>
    <cellStyle name="Normal 2 2 8 2 8" xfId="44804"/>
    <cellStyle name="Normal 2 2 8 2 9" xfId="44966"/>
    <cellStyle name="Normal 2 2 8 20" xfId="45840"/>
    <cellStyle name="Normal 2 2 8 21" xfId="45962"/>
    <cellStyle name="Normal 2 2 8 22" xfId="47219"/>
    <cellStyle name="Normal 2 2 8 3" xfId="12001"/>
    <cellStyle name="Normal 2 2 8 3 2" xfId="12002"/>
    <cellStyle name="Normal 2 2 8 3 2 2" xfId="12003"/>
    <cellStyle name="Normal 2 2 8 3 2 2 2" xfId="12004"/>
    <cellStyle name="Normal 2 2 8 3 2 3" xfId="12005"/>
    <cellStyle name="Normal 2 2 8 3 3" xfId="12006"/>
    <cellStyle name="Normal 2 2 8 3 3 2" xfId="12007"/>
    <cellStyle name="Normal 2 2 8 3 3 2 2" xfId="12008"/>
    <cellStyle name="Normal 2 2 8 3 3 3" xfId="12009"/>
    <cellStyle name="Normal 2 2 8 3 4" xfId="12010"/>
    <cellStyle name="Normal 2 2 8 3 4 2" xfId="12011"/>
    <cellStyle name="Normal 2 2 8 3 5" xfId="12012"/>
    <cellStyle name="Normal 2 2 8 4" xfId="12013"/>
    <cellStyle name="Normal 2 2 8 4 2" xfId="12014"/>
    <cellStyle name="Normal 2 2 8 4 2 2" xfId="12015"/>
    <cellStyle name="Normal 2 2 8 4 2 2 2" xfId="12016"/>
    <cellStyle name="Normal 2 2 8 4 2 3" xfId="12017"/>
    <cellStyle name="Normal 2 2 8 4 3" xfId="12018"/>
    <cellStyle name="Normal 2 2 8 4 3 2" xfId="12019"/>
    <cellStyle name="Normal 2 2 8 4 3 2 2" xfId="43829"/>
    <cellStyle name="Normal 2 2 8 4 3 3" xfId="43830"/>
    <cellStyle name="Normal 2 2 8 4 4" xfId="12020"/>
    <cellStyle name="Normal 2 2 8 4 4 2" xfId="43831"/>
    <cellStyle name="Normal 2 2 8 4 5" xfId="43832"/>
    <cellStyle name="Normal 2 2 8 5" xfId="12021"/>
    <cellStyle name="Normal 2 2 8 5 2" xfId="12022"/>
    <cellStyle name="Normal 2 2 8 5 2 2" xfId="12023"/>
    <cellStyle name="Normal 2 2 8 5 3" xfId="12024"/>
    <cellStyle name="Normal 2 2 8 6" xfId="12025"/>
    <cellStyle name="Normal 2 2 8 6 2" xfId="12026"/>
    <cellStyle name="Normal 2 2 8 6 2 2" xfId="12027"/>
    <cellStyle name="Normal 2 2 8 6 3" xfId="12028"/>
    <cellStyle name="Normal 2 2 8 7" xfId="12029"/>
    <cellStyle name="Normal 2 2 8 7 2" xfId="12030"/>
    <cellStyle name="Normal 2 2 8 8" xfId="12031"/>
    <cellStyle name="Normal 2 2 8 9" xfId="44803"/>
    <cellStyle name="Normal 2 2 8_LMX28983ST_ALL CHANNELS" xfId="20932"/>
    <cellStyle name="Normal 2 2 80" xfId="44862"/>
    <cellStyle name="Normal 2 2 81" xfId="44911"/>
    <cellStyle name="Normal 2 2 82" xfId="44859"/>
    <cellStyle name="Normal 2 2 83" xfId="44912"/>
    <cellStyle name="Normal 2 2 84" xfId="44860"/>
    <cellStyle name="Normal 2 2 85" xfId="44909"/>
    <cellStyle name="Normal 2 2 86" xfId="44863"/>
    <cellStyle name="Normal 2 2 87" xfId="44910"/>
    <cellStyle name="Normal 2 2 88" xfId="44857"/>
    <cellStyle name="Normal 2 2 89" xfId="44913"/>
    <cellStyle name="Normal 2 2 9" xfId="12032"/>
    <cellStyle name="Normal 2 2 9 10" xfId="44967"/>
    <cellStyle name="Normal 2 2 9 11" xfId="45045"/>
    <cellStyle name="Normal 2 2 9 12" xfId="45177"/>
    <cellStyle name="Normal 2 2 9 13" xfId="45256"/>
    <cellStyle name="Normal 2 2 9 14" xfId="45341"/>
    <cellStyle name="Normal 2 2 9 15" xfId="45443"/>
    <cellStyle name="Normal 2 2 9 16" xfId="45521"/>
    <cellStyle name="Normal 2 2 9 17" xfId="45601"/>
    <cellStyle name="Normal 2 2 9 18" xfId="45680"/>
    <cellStyle name="Normal 2 2 9 19" xfId="45759"/>
    <cellStyle name="Normal 2 2 9 2" xfId="12033"/>
    <cellStyle name="Normal 2 2 9 2 10" xfId="45046"/>
    <cellStyle name="Normal 2 2 9 2 11" xfId="45178"/>
    <cellStyle name="Normal 2 2 9 2 12" xfId="45257"/>
    <cellStyle name="Normal 2 2 9 2 13" xfId="45342"/>
    <cellStyle name="Normal 2 2 9 2 14" xfId="45444"/>
    <cellStyle name="Normal 2 2 9 2 15" xfId="45522"/>
    <cellStyle name="Normal 2 2 9 2 16" xfId="45602"/>
    <cellStyle name="Normal 2 2 9 2 17" xfId="45681"/>
    <cellStyle name="Normal 2 2 9 2 18" xfId="45760"/>
    <cellStyle name="Normal 2 2 9 2 19" xfId="45843"/>
    <cellStyle name="Normal 2 2 9 2 2" xfId="12034"/>
    <cellStyle name="Normal 2 2 9 2 2 2" xfId="12035"/>
    <cellStyle name="Normal 2 2 9 2 2 2 2" xfId="12036"/>
    <cellStyle name="Normal 2 2 9 2 2 2 2 2" xfId="43833"/>
    <cellStyle name="Normal 2 2 9 2 2 2 3" xfId="43834"/>
    <cellStyle name="Normal 2 2 9 2 2 3" xfId="12037"/>
    <cellStyle name="Normal 2 2 9 2 2 3 2" xfId="43835"/>
    <cellStyle name="Normal 2 2 9 2 2 3 2 2" xfId="43836"/>
    <cellStyle name="Normal 2 2 9 2 2 3 3" xfId="43837"/>
    <cellStyle name="Normal 2 2 9 2 2 4" xfId="43838"/>
    <cellStyle name="Normal 2 2 9 2 2 4 2" xfId="43839"/>
    <cellStyle name="Normal 2 2 9 2 2 5" xfId="43840"/>
    <cellStyle name="Normal 2 2 9 2 20" xfId="45965"/>
    <cellStyle name="Normal 2 2 9 2 3" xfId="12038"/>
    <cellStyle name="Normal 2 2 9 2 3 2" xfId="12039"/>
    <cellStyle name="Normal 2 2 9 2 3 2 2" xfId="12040"/>
    <cellStyle name="Normal 2 2 9 2 3 2 2 2" xfId="43841"/>
    <cellStyle name="Normal 2 2 9 2 3 2 3" xfId="43842"/>
    <cellStyle name="Normal 2 2 9 2 3 3" xfId="12041"/>
    <cellStyle name="Normal 2 2 9 2 3 3 2" xfId="43843"/>
    <cellStyle name="Normal 2 2 9 2 3 3 2 2" xfId="43844"/>
    <cellStyle name="Normal 2 2 9 2 3 3 3" xfId="43845"/>
    <cellStyle name="Normal 2 2 9 2 3 4" xfId="43846"/>
    <cellStyle name="Normal 2 2 9 2 3 4 2" xfId="43847"/>
    <cellStyle name="Normal 2 2 9 2 3 5" xfId="43848"/>
    <cellStyle name="Normal 2 2 9 2 4" xfId="12042"/>
    <cellStyle name="Normal 2 2 9 2 4 2" xfId="12043"/>
    <cellStyle name="Normal 2 2 9 2 4 2 2" xfId="43849"/>
    <cellStyle name="Normal 2 2 9 2 4 3" xfId="43850"/>
    <cellStyle name="Normal 2 2 9 2 5" xfId="12044"/>
    <cellStyle name="Normal 2 2 9 2 5 2" xfId="43851"/>
    <cellStyle name="Normal 2 2 9 2 5 2 2" xfId="43852"/>
    <cellStyle name="Normal 2 2 9 2 5 3" xfId="43853"/>
    <cellStyle name="Normal 2 2 9 2 6" xfId="43854"/>
    <cellStyle name="Normal 2 2 9 2 6 2" xfId="43855"/>
    <cellStyle name="Normal 2 2 9 2 7" xfId="43856"/>
    <cellStyle name="Normal 2 2 9 2 8" xfId="44806"/>
    <cellStyle name="Normal 2 2 9 2 9" xfId="44968"/>
    <cellStyle name="Normal 2 2 9 20" xfId="45842"/>
    <cellStyle name="Normal 2 2 9 21" xfId="45964"/>
    <cellStyle name="Normal 2 2 9 3" xfId="12045"/>
    <cellStyle name="Normal 2 2 9 3 2" xfId="12046"/>
    <cellStyle name="Normal 2 2 9 3 2 2" xfId="12047"/>
    <cellStyle name="Normal 2 2 9 3 2 2 2" xfId="43857"/>
    <cellStyle name="Normal 2 2 9 3 2 3" xfId="43858"/>
    <cellStyle name="Normal 2 2 9 3 3" xfId="12048"/>
    <cellStyle name="Normal 2 2 9 3 3 2" xfId="43859"/>
    <cellStyle name="Normal 2 2 9 3 3 2 2" xfId="43860"/>
    <cellStyle name="Normal 2 2 9 3 3 3" xfId="43861"/>
    <cellStyle name="Normal 2 2 9 3 4" xfId="43862"/>
    <cellStyle name="Normal 2 2 9 3 4 2" xfId="43863"/>
    <cellStyle name="Normal 2 2 9 3 5" xfId="43864"/>
    <cellStyle name="Normal 2 2 9 4" xfId="12049"/>
    <cellStyle name="Normal 2 2 9 4 2" xfId="12050"/>
    <cellStyle name="Normal 2 2 9 4 2 2" xfId="12051"/>
    <cellStyle name="Normal 2 2 9 4 2 2 2" xfId="43865"/>
    <cellStyle name="Normal 2 2 9 4 2 3" xfId="43866"/>
    <cellStyle name="Normal 2 2 9 4 3" xfId="12052"/>
    <cellStyle name="Normal 2 2 9 4 3 2" xfId="43867"/>
    <cellStyle name="Normal 2 2 9 4 3 2 2" xfId="43868"/>
    <cellStyle name="Normal 2 2 9 4 3 3" xfId="43869"/>
    <cellStyle name="Normal 2 2 9 4 4" xfId="43870"/>
    <cellStyle name="Normal 2 2 9 4 4 2" xfId="43871"/>
    <cellStyle name="Normal 2 2 9 4 5" xfId="43872"/>
    <cellStyle name="Normal 2 2 9 5" xfId="12053"/>
    <cellStyle name="Normal 2 2 9 5 2" xfId="12054"/>
    <cellStyle name="Normal 2 2 9 5 2 2" xfId="43873"/>
    <cellStyle name="Normal 2 2 9 5 3" xfId="43874"/>
    <cellStyle name="Normal 2 2 9 6" xfId="12055"/>
    <cellStyle name="Normal 2 2 9 6 2" xfId="43875"/>
    <cellStyle name="Normal 2 2 9 6 2 2" xfId="43876"/>
    <cellStyle name="Normal 2 2 9 6 3" xfId="43877"/>
    <cellStyle name="Normal 2 2 9 7" xfId="43878"/>
    <cellStyle name="Normal 2 2 9 7 2" xfId="43879"/>
    <cellStyle name="Normal 2 2 9 8" xfId="43880"/>
    <cellStyle name="Normal 2 2 9 9" xfId="44805"/>
    <cellStyle name="Normal 2 2 9_LMX28983ST_ALL CHANNELS" xfId="20933"/>
    <cellStyle name="Normal 2 2 90" xfId="44858"/>
    <cellStyle name="Normal 2 2 91" xfId="44914"/>
    <cellStyle name="Normal 2 2 92" xfId="44856"/>
    <cellStyle name="Normal 2 2 93" xfId="44918"/>
    <cellStyle name="Normal 2 2 94" xfId="44853"/>
    <cellStyle name="Normal 2 2 95" xfId="44919"/>
    <cellStyle name="Normal 2 2 96" xfId="44854"/>
    <cellStyle name="Normal 2 2 97" xfId="44920"/>
    <cellStyle name="Normal 2 2 98" xfId="44855"/>
    <cellStyle name="Normal 2 2 99" xfId="44921"/>
    <cellStyle name="Normal 2 2_'09 Q2 LTO Proposal" xfId="43881"/>
    <cellStyle name="Normal 2 20" xfId="1870"/>
    <cellStyle name="Normal 2 20 2" xfId="12057"/>
    <cellStyle name="Normal 2 20 2 2" xfId="43882"/>
    <cellStyle name="Normal 2 20 3" xfId="12056"/>
    <cellStyle name="Normal 2 20 4" xfId="20934"/>
    <cellStyle name="Normal 2 21" xfId="1871"/>
    <cellStyle name="Normal 2 21 2" xfId="12059"/>
    <cellStyle name="Normal 2 21 2 2" xfId="43883"/>
    <cellStyle name="Normal 2 21 3" xfId="12058"/>
    <cellStyle name="Normal 2 21 4" xfId="20935"/>
    <cellStyle name="Normal 2 22" xfId="1872"/>
    <cellStyle name="Normal 2 22 2" xfId="12061"/>
    <cellStyle name="Normal 2 22 2 2" xfId="43884"/>
    <cellStyle name="Normal 2 22 3" xfId="12060"/>
    <cellStyle name="Normal 2 22 4" xfId="20936"/>
    <cellStyle name="Normal 2 23" xfId="1873"/>
    <cellStyle name="Normal 2 23 10" xfId="45523"/>
    <cellStyle name="Normal 2 23 11" xfId="45603"/>
    <cellStyle name="Normal 2 23 12" xfId="45682"/>
    <cellStyle name="Normal 2 23 13" xfId="45761"/>
    <cellStyle name="Normal 2 23 14" xfId="45844"/>
    <cellStyle name="Normal 2 23 15" xfId="45966"/>
    <cellStyle name="Normal 2 23 16" xfId="20937"/>
    <cellStyle name="Normal 2 23 2" xfId="4552"/>
    <cellStyle name="Normal 2 23 2 2" xfId="43885"/>
    <cellStyle name="Normal 2 23 3" xfId="44807"/>
    <cellStyle name="Normal 2 23 4" xfId="44969"/>
    <cellStyle name="Normal 2 23 5" xfId="45047"/>
    <cellStyle name="Normal 2 23 6" xfId="45179"/>
    <cellStyle name="Normal 2 23 7" xfId="45258"/>
    <cellStyle name="Normal 2 23 8" xfId="45343"/>
    <cellStyle name="Normal 2 23 9" xfId="45445"/>
    <cellStyle name="Normal 2 24" xfId="1874"/>
    <cellStyle name="Normal 2 24 10" xfId="45604"/>
    <cellStyle name="Normal 2 24 11" xfId="45683"/>
    <cellStyle name="Normal 2 24 12" xfId="45762"/>
    <cellStyle name="Normal 2 24 13" xfId="45845"/>
    <cellStyle name="Normal 2 24 14" xfId="45967"/>
    <cellStyle name="Normal 2 24 15" xfId="20938"/>
    <cellStyle name="Normal 2 24 2" xfId="44808"/>
    <cellStyle name="Normal 2 24 3" xfId="44970"/>
    <cellStyle name="Normal 2 24 4" xfId="45048"/>
    <cellStyle name="Normal 2 24 5" xfId="45180"/>
    <cellStyle name="Normal 2 24 6" xfId="45259"/>
    <cellStyle name="Normal 2 24 7" xfId="45344"/>
    <cellStyle name="Normal 2 24 8" xfId="45446"/>
    <cellStyle name="Normal 2 24 9" xfId="45524"/>
    <cellStyle name="Normal 2 25" xfId="1875"/>
    <cellStyle name="Normal 2 25 2" xfId="43886"/>
    <cellStyle name="Normal 2 26" xfId="1876"/>
    <cellStyle name="Normal 2 26 2" xfId="43887"/>
    <cellStyle name="Normal 2 27" xfId="1877"/>
    <cellStyle name="Normal 2 27 2" xfId="43888"/>
    <cellStyle name="Normal 2 28" xfId="1878"/>
    <cellStyle name="Normal 2 28 2" xfId="43889"/>
    <cellStyle name="Normal 2 29" xfId="1879"/>
    <cellStyle name="Normal 2 29 2" xfId="43890"/>
    <cellStyle name="Normal 2 3" xfId="1880"/>
    <cellStyle name="Normal 2 3 10" xfId="44971"/>
    <cellStyle name="Normal 2 3 11" xfId="45049"/>
    <cellStyle name="Normal 2 3 12" xfId="45181"/>
    <cellStyle name="Normal 2 3 13" xfId="45260"/>
    <cellStyle name="Normal 2 3 14" xfId="45345"/>
    <cellStyle name="Normal 2 3 15" xfId="45447"/>
    <cellStyle name="Normal 2 3 16" xfId="45525"/>
    <cellStyle name="Normal 2 3 17" xfId="45605"/>
    <cellStyle name="Normal 2 3 18" xfId="45684"/>
    <cellStyle name="Normal 2 3 19" xfId="45763"/>
    <cellStyle name="Normal 2 3 2" xfId="1881"/>
    <cellStyle name="Normal 2 3 2 10" xfId="12063"/>
    <cellStyle name="Normal 2 3 2 10 2" xfId="12064"/>
    <cellStyle name="Normal 2 3 2 11" xfId="12065"/>
    <cellStyle name="Normal 2 3 2 11 2" xfId="12066"/>
    <cellStyle name="Normal 2 3 2 12" xfId="12067"/>
    <cellStyle name="Normal 2 3 2 13" xfId="12062"/>
    <cellStyle name="Normal 2 3 2 14" xfId="44972"/>
    <cellStyle name="Normal 2 3 2 15" xfId="45050"/>
    <cellStyle name="Normal 2 3 2 16" xfId="45182"/>
    <cellStyle name="Normal 2 3 2 17" xfId="45261"/>
    <cellStyle name="Normal 2 3 2 18" xfId="45346"/>
    <cellStyle name="Normal 2 3 2 19" xfId="45448"/>
    <cellStyle name="Normal 2 3 2 2" xfId="1882"/>
    <cellStyle name="Normal 2 3 2 2 10" xfId="12069"/>
    <cellStyle name="Normal 2 3 2 2 11" xfId="12068"/>
    <cellStyle name="Normal 2 3 2 2 2" xfId="12070"/>
    <cellStyle name="Normal 2 3 2 2 2 2" xfId="12071"/>
    <cellStyle name="Normal 2 3 2 2 2 2 2" xfId="12072"/>
    <cellStyle name="Normal 2 3 2 2 2 2 2 2" xfId="12073"/>
    <cellStyle name="Normal 2 3 2 2 2 2 2 2 2" xfId="12074"/>
    <cellStyle name="Normal 2 3 2 2 2 2 2 3" xfId="12075"/>
    <cellStyle name="Normal 2 3 2 2 2 2 3" xfId="12076"/>
    <cellStyle name="Normal 2 3 2 2 2 2 3 2" xfId="12077"/>
    <cellStyle name="Normal 2 3 2 2 2 2 3 2 2" xfId="12078"/>
    <cellStyle name="Normal 2 3 2 2 2 2 3 3" xfId="12079"/>
    <cellStyle name="Normal 2 3 2 2 2 2 4" xfId="12080"/>
    <cellStyle name="Normal 2 3 2 2 2 2 4 2" xfId="12081"/>
    <cellStyle name="Normal 2 3 2 2 2 2 5" xfId="12082"/>
    <cellStyle name="Normal 2 3 2 2 2 3" xfId="12083"/>
    <cellStyle name="Normal 2 3 2 2 2 3 2" xfId="12084"/>
    <cellStyle name="Normal 2 3 2 2 2 3 2 2" xfId="12085"/>
    <cellStyle name="Normal 2 3 2 2 2 3 3" xfId="12086"/>
    <cellStyle name="Normal 2 3 2 2 2 4" xfId="12087"/>
    <cellStyle name="Normal 2 3 2 2 2 4 2" xfId="12088"/>
    <cellStyle name="Normal 2 3 2 2 2 4 2 2" xfId="12089"/>
    <cellStyle name="Normal 2 3 2 2 2 4 3" xfId="12090"/>
    <cellStyle name="Normal 2 3 2 2 2 5" xfId="12091"/>
    <cellStyle name="Normal 2 3 2 2 2 5 2" xfId="12092"/>
    <cellStyle name="Normal 2 3 2 2 2 6" xfId="12093"/>
    <cellStyle name="Normal 2 3 2 2 3" xfId="12094"/>
    <cellStyle name="Normal 2 3 2 2 3 2" xfId="12095"/>
    <cellStyle name="Normal 2 3 2 2 3 2 2" xfId="12096"/>
    <cellStyle name="Normal 2 3 2 2 3 2 2 2" xfId="12097"/>
    <cellStyle name="Normal 2 3 2 2 3 2 3" xfId="12098"/>
    <cellStyle name="Normal 2 3 2 2 3 3" xfId="12099"/>
    <cellStyle name="Normal 2 3 2 2 3 3 2" xfId="12100"/>
    <cellStyle name="Normal 2 3 2 2 3 3 2 2" xfId="12101"/>
    <cellStyle name="Normal 2 3 2 2 3 3 3" xfId="12102"/>
    <cellStyle name="Normal 2 3 2 2 3 4" xfId="12103"/>
    <cellStyle name="Normal 2 3 2 2 3 4 2" xfId="12104"/>
    <cellStyle name="Normal 2 3 2 2 3 5" xfId="12105"/>
    <cellStyle name="Normal 2 3 2 2 4" xfId="12106"/>
    <cellStyle name="Normal 2 3 2 2 4 2" xfId="12107"/>
    <cellStyle name="Normal 2 3 2 2 4 2 2" xfId="12108"/>
    <cellStyle name="Normal 2 3 2 2 4 2 2 2" xfId="12109"/>
    <cellStyle name="Normal 2 3 2 2 4 2 3" xfId="12110"/>
    <cellStyle name="Normal 2 3 2 2 4 3" xfId="12111"/>
    <cellStyle name="Normal 2 3 2 2 4 3 2" xfId="12112"/>
    <cellStyle name="Normal 2 3 2 2 4 3 2 2" xfId="12113"/>
    <cellStyle name="Normal 2 3 2 2 4 3 3" xfId="12114"/>
    <cellStyle name="Normal 2 3 2 2 4 4" xfId="12115"/>
    <cellStyle name="Normal 2 3 2 2 4 4 2" xfId="12116"/>
    <cellStyle name="Normal 2 3 2 2 4 5" xfId="12117"/>
    <cellStyle name="Normal 2 3 2 2 5" xfId="12118"/>
    <cellStyle name="Normal 2 3 2 2 5 2" xfId="12119"/>
    <cellStyle name="Normal 2 3 2 2 5 2 2" xfId="12120"/>
    <cellStyle name="Normal 2 3 2 2 5 2 2 2" xfId="12121"/>
    <cellStyle name="Normal 2 3 2 2 5 2 3" xfId="12122"/>
    <cellStyle name="Normal 2 3 2 2 5 3" xfId="12123"/>
    <cellStyle name="Normal 2 3 2 2 5 3 2" xfId="12124"/>
    <cellStyle name="Normal 2 3 2 2 5 4" xfId="12125"/>
    <cellStyle name="Normal 2 3 2 2 5 4 2" xfId="12126"/>
    <cellStyle name="Normal 2 3 2 2 5 5" xfId="12127"/>
    <cellStyle name="Normal 2 3 2 2 6" xfId="12128"/>
    <cellStyle name="Normal 2 3 2 2 6 2" xfId="12129"/>
    <cellStyle name="Normal 2 3 2 2 6 2 2" xfId="12130"/>
    <cellStyle name="Normal 2 3 2 2 6 2 2 2" xfId="12131"/>
    <cellStyle name="Normal 2 3 2 2 6 2 3" xfId="12132"/>
    <cellStyle name="Normal 2 3 2 2 6 3" xfId="12133"/>
    <cellStyle name="Normal 2 3 2 2 6 3 2" xfId="12134"/>
    <cellStyle name="Normal 2 3 2 2 6 4" xfId="12135"/>
    <cellStyle name="Normal 2 3 2 2 7" xfId="12136"/>
    <cellStyle name="Normal 2 3 2 2 7 2" xfId="12137"/>
    <cellStyle name="Normal 2 3 2 2 7 2 2" xfId="12138"/>
    <cellStyle name="Normal 2 3 2 2 7 3" xfId="12139"/>
    <cellStyle name="Normal 2 3 2 2 8" xfId="12140"/>
    <cellStyle name="Normal 2 3 2 2 8 2" xfId="12141"/>
    <cellStyle name="Normal 2 3 2 2 8 2 2" xfId="12142"/>
    <cellStyle name="Normal 2 3 2 2 8 3" xfId="12143"/>
    <cellStyle name="Normal 2 3 2 2 9" xfId="12144"/>
    <cellStyle name="Normal 2 3 2 2 9 2" xfId="12145"/>
    <cellStyle name="Normal 2 3 2 20" xfId="45526"/>
    <cellStyle name="Normal 2 3 2 21" xfId="45606"/>
    <cellStyle name="Normal 2 3 2 22" xfId="45685"/>
    <cellStyle name="Normal 2 3 2 23" xfId="45764"/>
    <cellStyle name="Normal 2 3 2 24" xfId="45847"/>
    <cellStyle name="Normal 2 3 2 25" xfId="45969"/>
    <cellStyle name="Normal 2 3 2 3" xfId="12146"/>
    <cellStyle name="Normal 2 3 2 3 10" xfId="12147"/>
    <cellStyle name="Normal 2 3 2 3 2" xfId="12148"/>
    <cellStyle name="Normal 2 3 2 3 2 2" xfId="12149"/>
    <cellStyle name="Normal 2 3 2 3 2 2 2" xfId="12150"/>
    <cellStyle name="Normal 2 3 2 3 2 2 2 2" xfId="12151"/>
    <cellStyle name="Normal 2 3 2 3 2 2 2 2 2" xfId="12152"/>
    <cellStyle name="Normal 2 3 2 3 2 2 2 3" xfId="12153"/>
    <cellStyle name="Normal 2 3 2 3 2 2 3" xfId="12154"/>
    <cellStyle name="Normal 2 3 2 3 2 2 3 2" xfId="12155"/>
    <cellStyle name="Normal 2 3 2 3 2 2 3 2 2" xfId="12156"/>
    <cellStyle name="Normal 2 3 2 3 2 2 3 3" xfId="12157"/>
    <cellStyle name="Normal 2 3 2 3 2 2 4" xfId="12158"/>
    <cellStyle name="Normal 2 3 2 3 2 2 4 2" xfId="12159"/>
    <cellStyle name="Normal 2 3 2 3 2 2 5" xfId="12160"/>
    <cellStyle name="Normal 2 3 2 3 2 3" xfId="12161"/>
    <cellStyle name="Normal 2 3 2 3 2 3 2" xfId="12162"/>
    <cellStyle name="Normal 2 3 2 3 2 3 2 2" xfId="12163"/>
    <cellStyle name="Normal 2 3 2 3 2 3 3" xfId="12164"/>
    <cellStyle name="Normal 2 3 2 3 2 4" xfId="12165"/>
    <cellStyle name="Normal 2 3 2 3 2 4 2" xfId="12166"/>
    <cellStyle name="Normal 2 3 2 3 2 4 2 2" xfId="12167"/>
    <cellStyle name="Normal 2 3 2 3 2 4 3" xfId="12168"/>
    <cellStyle name="Normal 2 3 2 3 2 5" xfId="12169"/>
    <cellStyle name="Normal 2 3 2 3 2 5 2" xfId="12170"/>
    <cellStyle name="Normal 2 3 2 3 2 6" xfId="12171"/>
    <cellStyle name="Normal 2 3 2 3 3" xfId="12172"/>
    <cellStyle name="Normal 2 3 2 3 3 2" xfId="12173"/>
    <cellStyle name="Normal 2 3 2 3 3 2 2" xfId="12174"/>
    <cellStyle name="Normal 2 3 2 3 3 2 2 2" xfId="12175"/>
    <cellStyle name="Normal 2 3 2 3 3 2 3" xfId="12176"/>
    <cellStyle name="Normal 2 3 2 3 3 3" xfId="12177"/>
    <cellStyle name="Normal 2 3 2 3 3 3 2" xfId="12178"/>
    <cellStyle name="Normal 2 3 2 3 3 3 2 2" xfId="12179"/>
    <cellStyle name="Normal 2 3 2 3 3 3 3" xfId="12180"/>
    <cellStyle name="Normal 2 3 2 3 3 4" xfId="12181"/>
    <cellStyle name="Normal 2 3 2 3 3 4 2" xfId="12182"/>
    <cellStyle name="Normal 2 3 2 3 3 5" xfId="12183"/>
    <cellStyle name="Normal 2 3 2 3 4" xfId="12184"/>
    <cellStyle name="Normal 2 3 2 3 4 2" xfId="12185"/>
    <cellStyle name="Normal 2 3 2 3 4 2 2" xfId="12186"/>
    <cellStyle name="Normal 2 3 2 3 4 2 2 2" xfId="12187"/>
    <cellStyle name="Normal 2 3 2 3 4 2 3" xfId="12188"/>
    <cellStyle name="Normal 2 3 2 3 4 3" xfId="12189"/>
    <cellStyle name="Normal 2 3 2 3 4 3 2" xfId="12190"/>
    <cellStyle name="Normal 2 3 2 3 4 3 2 2" xfId="12191"/>
    <cellStyle name="Normal 2 3 2 3 4 3 3" xfId="12192"/>
    <cellStyle name="Normal 2 3 2 3 4 4" xfId="12193"/>
    <cellStyle name="Normal 2 3 2 3 4 4 2" xfId="12194"/>
    <cellStyle name="Normal 2 3 2 3 4 5" xfId="12195"/>
    <cellStyle name="Normal 2 3 2 3 5" xfId="12196"/>
    <cellStyle name="Normal 2 3 2 3 5 2" xfId="12197"/>
    <cellStyle name="Normal 2 3 2 3 5 2 2" xfId="12198"/>
    <cellStyle name="Normal 2 3 2 3 5 2 2 2" xfId="12199"/>
    <cellStyle name="Normal 2 3 2 3 5 2 3" xfId="12200"/>
    <cellStyle name="Normal 2 3 2 3 5 3" xfId="12201"/>
    <cellStyle name="Normal 2 3 2 3 5 3 2" xfId="12202"/>
    <cellStyle name="Normal 2 3 2 3 5 4" xfId="12203"/>
    <cellStyle name="Normal 2 3 2 3 5 4 2" xfId="12204"/>
    <cellStyle name="Normal 2 3 2 3 5 5" xfId="12205"/>
    <cellStyle name="Normal 2 3 2 3 6" xfId="12206"/>
    <cellStyle name="Normal 2 3 2 3 6 2" xfId="12207"/>
    <cellStyle name="Normal 2 3 2 3 6 2 2" xfId="12208"/>
    <cellStyle name="Normal 2 3 2 3 6 2 2 2" xfId="12209"/>
    <cellStyle name="Normal 2 3 2 3 6 2 3" xfId="12210"/>
    <cellStyle name="Normal 2 3 2 3 6 3" xfId="12211"/>
    <cellStyle name="Normal 2 3 2 3 6 3 2" xfId="12212"/>
    <cellStyle name="Normal 2 3 2 3 6 4" xfId="12213"/>
    <cellStyle name="Normal 2 3 2 3 7" xfId="12214"/>
    <cellStyle name="Normal 2 3 2 3 7 2" xfId="12215"/>
    <cellStyle name="Normal 2 3 2 3 7 2 2" xfId="12216"/>
    <cellStyle name="Normal 2 3 2 3 7 3" xfId="12217"/>
    <cellStyle name="Normal 2 3 2 3 8" xfId="12218"/>
    <cellStyle name="Normal 2 3 2 3 8 2" xfId="12219"/>
    <cellStyle name="Normal 2 3 2 3 8 2 2" xfId="12220"/>
    <cellStyle name="Normal 2 3 2 3 8 3" xfId="12221"/>
    <cellStyle name="Normal 2 3 2 3 9" xfId="12222"/>
    <cellStyle name="Normal 2 3 2 3 9 2" xfId="12223"/>
    <cellStyle name="Normal 2 3 2 4" xfId="12224"/>
    <cellStyle name="Normal 2 3 2 4 2" xfId="12225"/>
    <cellStyle name="Normal 2 3 2 4 2 2" xfId="12226"/>
    <cellStyle name="Normal 2 3 2 4 2 2 2" xfId="12227"/>
    <cellStyle name="Normal 2 3 2 4 2 2 2 2" xfId="12228"/>
    <cellStyle name="Normal 2 3 2 4 2 2 3" xfId="12229"/>
    <cellStyle name="Normal 2 3 2 4 2 3" xfId="12230"/>
    <cellStyle name="Normal 2 3 2 4 2 3 2" xfId="12231"/>
    <cellStyle name="Normal 2 3 2 4 2 3 2 2" xfId="12232"/>
    <cellStyle name="Normal 2 3 2 4 2 3 3" xfId="12233"/>
    <cellStyle name="Normal 2 3 2 4 2 4" xfId="12234"/>
    <cellStyle name="Normal 2 3 2 4 2 4 2" xfId="12235"/>
    <cellStyle name="Normal 2 3 2 4 2 5" xfId="12236"/>
    <cellStyle name="Normal 2 3 2 4 3" xfId="12237"/>
    <cellStyle name="Normal 2 3 2 4 3 2" xfId="12238"/>
    <cellStyle name="Normal 2 3 2 4 3 2 2" xfId="12239"/>
    <cellStyle name="Normal 2 3 2 4 3 2 2 2" xfId="12240"/>
    <cellStyle name="Normal 2 3 2 4 3 2 3" xfId="12241"/>
    <cellStyle name="Normal 2 3 2 4 3 3" xfId="12242"/>
    <cellStyle name="Normal 2 3 2 4 3 3 2" xfId="12243"/>
    <cellStyle name="Normal 2 3 2 4 3 4" xfId="12244"/>
    <cellStyle name="Normal 2 3 2 4 4" xfId="12245"/>
    <cellStyle name="Normal 2 3 2 4 4 2" xfId="12246"/>
    <cellStyle name="Normal 2 3 2 4 4 2 2" xfId="12247"/>
    <cellStyle name="Normal 2 3 2 4 4 3" xfId="12248"/>
    <cellStyle name="Normal 2 3 2 4 5" xfId="12249"/>
    <cellStyle name="Normal 2 3 2 4 5 2" xfId="12250"/>
    <cellStyle name="Normal 2 3 2 4 5 2 2" xfId="12251"/>
    <cellStyle name="Normal 2 3 2 4 5 3" xfId="12252"/>
    <cellStyle name="Normal 2 3 2 4 6" xfId="12253"/>
    <cellStyle name="Normal 2 3 2 4 6 2" xfId="12254"/>
    <cellStyle name="Normal 2 3 2 4 7" xfId="12255"/>
    <cellStyle name="Normal 2 3 2 5" xfId="12256"/>
    <cellStyle name="Normal 2 3 2 5 2" xfId="12257"/>
    <cellStyle name="Normal 2 3 2 5 2 2" xfId="12258"/>
    <cellStyle name="Normal 2 3 2 5 2 2 2" xfId="12259"/>
    <cellStyle name="Normal 2 3 2 5 2 3" xfId="12260"/>
    <cellStyle name="Normal 2 3 2 5 3" xfId="12261"/>
    <cellStyle name="Normal 2 3 2 5 3 2" xfId="12262"/>
    <cellStyle name="Normal 2 3 2 5 3 2 2" xfId="12263"/>
    <cellStyle name="Normal 2 3 2 5 3 3" xfId="12264"/>
    <cellStyle name="Normal 2 3 2 5 4" xfId="12265"/>
    <cellStyle name="Normal 2 3 2 5 4 2" xfId="12266"/>
    <cellStyle name="Normal 2 3 2 5 5" xfId="12267"/>
    <cellStyle name="Normal 2 3 2 6" xfId="12268"/>
    <cellStyle name="Normal 2 3 2 6 2" xfId="12269"/>
    <cellStyle name="Normal 2 3 2 6 2 2" xfId="12270"/>
    <cellStyle name="Normal 2 3 2 6 2 2 2" xfId="12271"/>
    <cellStyle name="Normal 2 3 2 6 2 3" xfId="12272"/>
    <cellStyle name="Normal 2 3 2 6 3" xfId="12273"/>
    <cellStyle name="Normal 2 3 2 6 3 2" xfId="12274"/>
    <cellStyle name="Normal 2 3 2 6 3 2 2" xfId="12275"/>
    <cellStyle name="Normal 2 3 2 6 3 3" xfId="12276"/>
    <cellStyle name="Normal 2 3 2 6 4" xfId="12277"/>
    <cellStyle name="Normal 2 3 2 6 4 2" xfId="12278"/>
    <cellStyle name="Normal 2 3 2 6 5" xfId="12279"/>
    <cellStyle name="Normal 2 3 2 7" xfId="12280"/>
    <cellStyle name="Normal 2 3 2 8" xfId="12281"/>
    <cellStyle name="Normal 2 3 2 8 2" xfId="12282"/>
    <cellStyle name="Normal 2 3 2 8 2 2" xfId="12283"/>
    <cellStyle name="Normal 2 3 2 8 2 2 2" xfId="12284"/>
    <cellStyle name="Normal 2 3 2 8 2 3" xfId="12285"/>
    <cellStyle name="Normal 2 3 2 8 3" xfId="12286"/>
    <cellStyle name="Normal 2 3 2 8 3 2" xfId="12287"/>
    <cellStyle name="Normal 2 3 2 8 4" xfId="12288"/>
    <cellStyle name="Normal 2 3 2 8 4 2" xfId="12289"/>
    <cellStyle name="Normal 2 3 2 8 5" xfId="12290"/>
    <cellStyle name="Normal 2 3 2 9" xfId="12291"/>
    <cellStyle name="Normal 2 3 2 9 2" xfId="12292"/>
    <cellStyle name="Normal 2 3 2 9 2 2" xfId="12293"/>
    <cellStyle name="Normal 2 3 2 9 2 2 2" xfId="12294"/>
    <cellStyle name="Normal 2 3 2 9 2 3" xfId="12295"/>
    <cellStyle name="Normal 2 3 2 9 3" xfId="12296"/>
    <cellStyle name="Normal 2 3 2 9 3 2" xfId="12297"/>
    <cellStyle name="Normal 2 3 2 9 4" xfId="12298"/>
    <cellStyle name="Normal 2 3 20" xfId="45846"/>
    <cellStyle name="Normal 2 3 21" xfId="45968"/>
    <cellStyle name="Normal 2 3 3" xfId="1883"/>
    <cellStyle name="Normal 2 3 3 10" xfId="12299"/>
    <cellStyle name="Normal 2 3 3 10 2" xfId="12300"/>
    <cellStyle name="Normal 2 3 3 10 2 2" xfId="12301"/>
    <cellStyle name="Normal 2 3 3 10 3" xfId="12302"/>
    <cellStyle name="Normal 2 3 3 11" xfId="12303"/>
    <cellStyle name="Normal 2 3 3 11 2" xfId="12304"/>
    <cellStyle name="Normal 2 3 3 12" xfId="12305"/>
    <cellStyle name="Normal 2 3 3 13" xfId="22543"/>
    <cellStyle name="Normal 2 3 3 2" xfId="12306"/>
    <cellStyle name="Normal 2 3 3 2 10" xfId="12307"/>
    <cellStyle name="Normal 2 3 3 2 2" xfId="12308"/>
    <cellStyle name="Normal 2 3 3 2 2 2" xfId="12309"/>
    <cellStyle name="Normal 2 3 3 2 2 2 2" xfId="12310"/>
    <cellStyle name="Normal 2 3 3 2 2 2 2 2" xfId="12311"/>
    <cellStyle name="Normal 2 3 3 2 2 2 2 2 2" xfId="12312"/>
    <cellStyle name="Normal 2 3 3 2 2 2 2 3" xfId="12313"/>
    <cellStyle name="Normal 2 3 3 2 2 2 3" xfId="12314"/>
    <cellStyle name="Normal 2 3 3 2 2 2 3 2" xfId="12315"/>
    <cellStyle name="Normal 2 3 3 2 2 2 3 2 2" xfId="12316"/>
    <cellStyle name="Normal 2 3 3 2 2 2 3 3" xfId="12317"/>
    <cellStyle name="Normal 2 3 3 2 2 2 4" xfId="12318"/>
    <cellStyle name="Normal 2 3 3 2 2 2 4 2" xfId="12319"/>
    <cellStyle name="Normal 2 3 3 2 2 2 5" xfId="12320"/>
    <cellStyle name="Normal 2 3 3 2 2 3" xfId="12321"/>
    <cellStyle name="Normal 2 3 3 2 2 3 2" xfId="12322"/>
    <cellStyle name="Normal 2 3 3 2 2 3 2 2" xfId="12323"/>
    <cellStyle name="Normal 2 3 3 2 2 3 3" xfId="12324"/>
    <cellStyle name="Normal 2 3 3 2 2 4" xfId="12325"/>
    <cellStyle name="Normal 2 3 3 2 2 4 2" xfId="12326"/>
    <cellStyle name="Normal 2 3 3 2 2 4 2 2" xfId="12327"/>
    <cellStyle name="Normal 2 3 3 2 2 4 3" xfId="12328"/>
    <cellStyle name="Normal 2 3 3 2 2 5" xfId="12329"/>
    <cellStyle name="Normal 2 3 3 2 2 5 2" xfId="12330"/>
    <cellStyle name="Normal 2 3 3 2 2 6" xfId="12331"/>
    <cellStyle name="Normal 2 3 3 2 3" xfId="12332"/>
    <cellStyle name="Normal 2 3 3 2 3 2" xfId="12333"/>
    <cellStyle name="Normal 2 3 3 2 3 2 2" xfId="12334"/>
    <cellStyle name="Normal 2 3 3 2 3 2 2 2" xfId="12335"/>
    <cellStyle name="Normal 2 3 3 2 3 2 3" xfId="12336"/>
    <cellStyle name="Normal 2 3 3 2 3 3" xfId="12337"/>
    <cellStyle name="Normal 2 3 3 2 3 3 2" xfId="12338"/>
    <cellStyle name="Normal 2 3 3 2 3 3 2 2" xfId="12339"/>
    <cellStyle name="Normal 2 3 3 2 3 3 3" xfId="12340"/>
    <cellStyle name="Normal 2 3 3 2 3 4" xfId="12341"/>
    <cellStyle name="Normal 2 3 3 2 3 4 2" xfId="12342"/>
    <cellStyle name="Normal 2 3 3 2 3 5" xfId="12343"/>
    <cellStyle name="Normal 2 3 3 2 4" xfId="12344"/>
    <cellStyle name="Normal 2 3 3 2 4 2" xfId="12345"/>
    <cellStyle name="Normal 2 3 3 2 4 2 2" xfId="12346"/>
    <cellStyle name="Normal 2 3 3 2 4 2 2 2" xfId="12347"/>
    <cellStyle name="Normal 2 3 3 2 4 2 3" xfId="12348"/>
    <cellStyle name="Normal 2 3 3 2 4 3" xfId="12349"/>
    <cellStyle name="Normal 2 3 3 2 4 3 2" xfId="12350"/>
    <cellStyle name="Normal 2 3 3 2 4 3 2 2" xfId="12351"/>
    <cellStyle name="Normal 2 3 3 2 4 3 3" xfId="12352"/>
    <cellStyle name="Normal 2 3 3 2 4 4" xfId="12353"/>
    <cellStyle name="Normal 2 3 3 2 4 4 2" xfId="12354"/>
    <cellStyle name="Normal 2 3 3 2 4 5" xfId="12355"/>
    <cellStyle name="Normal 2 3 3 2 5" xfId="12356"/>
    <cellStyle name="Normal 2 3 3 2 5 2" xfId="12357"/>
    <cellStyle name="Normal 2 3 3 2 5 2 2" xfId="12358"/>
    <cellStyle name="Normal 2 3 3 2 5 2 2 2" xfId="12359"/>
    <cellStyle name="Normal 2 3 3 2 5 2 3" xfId="12360"/>
    <cellStyle name="Normal 2 3 3 2 5 3" xfId="12361"/>
    <cellStyle name="Normal 2 3 3 2 5 3 2" xfId="12362"/>
    <cellStyle name="Normal 2 3 3 2 5 4" xfId="12363"/>
    <cellStyle name="Normal 2 3 3 2 5 4 2" xfId="12364"/>
    <cellStyle name="Normal 2 3 3 2 5 5" xfId="12365"/>
    <cellStyle name="Normal 2 3 3 2 6" xfId="12366"/>
    <cellStyle name="Normal 2 3 3 2 6 2" xfId="12367"/>
    <cellStyle name="Normal 2 3 3 2 6 2 2" xfId="12368"/>
    <cellStyle name="Normal 2 3 3 2 6 2 2 2" xfId="12369"/>
    <cellStyle name="Normal 2 3 3 2 6 2 3" xfId="12370"/>
    <cellStyle name="Normal 2 3 3 2 6 3" xfId="12371"/>
    <cellStyle name="Normal 2 3 3 2 6 3 2" xfId="12372"/>
    <cellStyle name="Normal 2 3 3 2 6 4" xfId="12373"/>
    <cellStyle name="Normal 2 3 3 2 7" xfId="12374"/>
    <cellStyle name="Normal 2 3 3 2 7 2" xfId="12375"/>
    <cellStyle name="Normal 2 3 3 2 7 2 2" xfId="12376"/>
    <cellStyle name="Normal 2 3 3 2 7 3" xfId="12377"/>
    <cellStyle name="Normal 2 3 3 2 8" xfId="12378"/>
    <cellStyle name="Normal 2 3 3 2 8 2" xfId="12379"/>
    <cellStyle name="Normal 2 3 3 2 8 2 2" xfId="12380"/>
    <cellStyle name="Normal 2 3 3 2 8 3" xfId="12381"/>
    <cellStyle name="Normal 2 3 3 2 9" xfId="12382"/>
    <cellStyle name="Normal 2 3 3 2 9 2" xfId="12383"/>
    <cellStyle name="Normal 2 3 3 3" xfId="12384"/>
    <cellStyle name="Normal 2 3 3 3 10" xfId="12385"/>
    <cellStyle name="Normal 2 3 3 3 2" xfId="12386"/>
    <cellStyle name="Normal 2 3 3 3 2 2" xfId="12387"/>
    <cellStyle name="Normal 2 3 3 3 2 2 2" xfId="12388"/>
    <cellStyle name="Normal 2 3 3 3 2 2 2 2" xfId="12389"/>
    <cellStyle name="Normal 2 3 3 3 2 2 2 2 2" xfId="12390"/>
    <cellStyle name="Normal 2 3 3 3 2 2 2 3" xfId="12391"/>
    <cellStyle name="Normal 2 3 3 3 2 2 3" xfId="12392"/>
    <cellStyle name="Normal 2 3 3 3 2 2 3 2" xfId="12393"/>
    <cellStyle name="Normal 2 3 3 3 2 2 3 2 2" xfId="12394"/>
    <cellStyle name="Normal 2 3 3 3 2 2 3 3" xfId="12395"/>
    <cellStyle name="Normal 2 3 3 3 2 2 4" xfId="12396"/>
    <cellStyle name="Normal 2 3 3 3 2 2 4 2" xfId="12397"/>
    <cellStyle name="Normal 2 3 3 3 2 2 5" xfId="12398"/>
    <cellStyle name="Normal 2 3 3 3 2 3" xfId="12399"/>
    <cellStyle name="Normal 2 3 3 3 2 3 2" xfId="12400"/>
    <cellStyle name="Normal 2 3 3 3 2 3 2 2" xfId="12401"/>
    <cellStyle name="Normal 2 3 3 3 2 3 3" xfId="12402"/>
    <cellStyle name="Normal 2 3 3 3 2 4" xfId="12403"/>
    <cellStyle name="Normal 2 3 3 3 2 4 2" xfId="12404"/>
    <cellStyle name="Normal 2 3 3 3 2 4 2 2" xfId="12405"/>
    <cellStyle name="Normal 2 3 3 3 2 4 3" xfId="12406"/>
    <cellStyle name="Normal 2 3 3 3 2 5" xfId="12407"/>
    <cellStyle name="Normal 2 3 3 3 2 5 2" xfId="12408"/>
    <cellStyle name="Normal 2 3 3 3 2 6" xfId="12409"/>
    <cellStyle name="Normal 2 3 3 3 3" xfId="12410"/>
    <cellStyle name="Normal 2 3 3 3 3 2" xfId="12411"/>
    <cellStyle name="Normal 2 3 3 3 3 2 2" xfId="12412"/>
    <cellStyle name="Normal 2 3 3 3 3 2 2 2" xfId="12413"/>
    <cellStyle name="Normal 2 3 3 3 3 2 3" xfId="12414"/>
    <cellStyle name="Normal 2 3 3 3 3 3" xfId="12415"/>
    <cellStyle name="Normal 2 3 3 3 3 3 2" xfId="12416"/>
    <cellStyle name="Normal 2 3 3 3 3 3 2 2" xfId="12417"/>
    <cellStyle name="Normal 2 3 3 3 3 3 3" xfId="12418"/>
    <cellStyle name="Normal 2 3 3 3 3 4" xfId="12419"/>
    <cellStyle name="Normal 2 3 3 3 3 4 2" xfId="12420"/>
    <cellStyle name="Normal 2 3 3 3 3 5" xfId="12421"/>
    <cellStyle name="Normal 2 3 3 3 4" xfId="12422"/>
    <cellStyle name="Normal 2 3 3 3 4 2" xfId="12423"/>
    <cellStyle name="Normal 2 3 3 3 4 2 2" xfId="12424"/>
    <cellStyle name="Normal 2 3 3 3 4 2 2 2" xfId="12425"/>
    <cellStyle name="Normal 2 3 3 3 4 2 3" xfId="12426"/>
    <cellStyle name="Normal 2 3 3 3 4 3" xfId="12427"/>
    <cellStyle name="Normal 2 3 3 3 4 3 2" xfId="12428"/>
    <cellStyle name="Normal 2 3 3 3 4 3 2 2" xfId="12429"/>
    <cellStyle name="Normal 2 3 3 3 4 3 3" xfId="12430"/>
    <cellStyle name="Normal 2 3 3 3 4 4" xfId="12431"/>
    <cellStyle name="Normal 2 3 3 3 4 4 2" xfId="12432"/>
    <cellStyle name="Normal 2 3 3 3 4 5" xfId="12433"/>
    <cellStyle name="Normal 2 3 3 3 5" xfId="12434"/>
    <cellStyle name="Normal 2 3 3 3 5 2" xfId="12435"/>
    <cellStyle name="Normal 2 3 3 3 5 2 2" xfId="12436"/>
    <cellStyle name="Normal 2 3 3 3 5 2 2 2" xfId="12437"/>
    <cellStyle name="Normal 2 3 3 3 5 2 3" xfId="12438"/>
    <cellStyle name="Normal 2 3 3 3 5 3" xfId="12439"/>
    <cellStyle name="Normal 2 3 3 3 5 3 2" xfId="12440"/>
    <cellStyle name="Normal 2 3 3 3 5 4" xfId="12441"/>
    <cellStyle name="Normal 2 3 3 3 5 4 2" xfId="12442"/>
    <cellStyle name="Normal 2 3 3 3 5 5" xfId="12443"/>
    <cellStyle name="Normal 2 3 3 3 6" xfId="12444"/>
    <cellStyle name="Normal 2 3 3 3 6 2" xfId="12445"/>
    <cellStyle name="Normal 2 3 3 3 6 2 2" xfId="12446"/>
    <cellStyle name="Normal 2 3 3 3 6 2 2 2" xfId="12447"/>
    <cellStyle name="Normal 2 3 3 3 6 2 3" xfId="12448"/>
    <cellStyle name="Normal 2 3 3 3 6 3" xfId="12449"/>
    <cellStyle name="Normal 2 3 3 3 6 3 2" xfId="12450"/>
    <cellStyle name="Normal 2 3 3 3 6 4" xfId="12451"/>
    <cellStyle name="Normal 2 3 3 3 7" xfId="12452"/>
    <cellStyle name="Normal 2 3 3 3 7 2" xfId="12453"/>
    <cellStyle name="Normal 2 3 3 3 7 2 2" xfId="12454"/>
    <cellStyle name="Normal 2 3 3 3 7 3" xfId="12455"/>
    <cellStyle name="Normal 2 3 3 3 8" xfId="12456"/>
    <cellStyle name="Normal 2 3 3 3 8 2" xfId="12457"/>
    <cellStyle name="Normal 2 3 3 3 8 2 2" xfId="12458"/>
    <cellStyle name="Normal 2 3 3 3 8 3" xfId="12459"/>
    <cellStyle name="Normal 2 3 3 3 9" xfId="12460"/>
    <cellStyle name="Normal 2 3 3 3 9 2" xfId="12461"/>
    <cellStyle name="Normal 2 3 3 4" xfId="12462"/>
    <cellStyle name="Normal 2 3 3 4 2" xfId="12463"/>
    <cellStyle name="Normal 2 3 3 4 2 2" xfId="12464"/>
    <cellStyle name="Normal 2 3 3 4 2 2 2" xfId="12465"/>
    <cellStyle name="Normal 2 3 3 4 2 2 2 2" xfId="12466"/>
    <cellStyle name="Normal 2 3 3 4 2 2 3" xfId="12467"/>
    <cellStyle name="Normal 2 3 3 4 2 3" xfId="12468"/>
    <cellStyle name="Normal 2 3 3 4 2 3 2" xfId="12469"/>
    <cellStyle name="Normal 2 3 3 4 2 3 2 2" xfId="12470"/>
    <cellStyle name="Normal 2 3 3 4 2 3 3" xfId="12471"/>
    <cellStyle name="Normal 2 3 3 4 2 4" xfId="12472"/>
    <cellStyle name="Normal 2 3 3 4 2 4 2" xfId="12473"/>
    <cellStyle name="Normal 2 3 3 4 2 5" xfId="12474"/>
    <cellStyle name="Normal 2 3 3 4 3" xfId="12475"/>
    <cellStyle name="Normal 2 3 3 4 3 2" xfId="12476"/>
    <cellStyle name="Normal 2 3 3 4 3 2 2" xfId="12477"/>
    <cellStyle name="Normal 2 3 3 4 3 2 2 2" xfId="12478"/>
    <cellStyle name="Normal 2 3 3 4 3 2 3" xfId="12479"/>
    <cellStyle name="Normal 2 3 3 4 3 3" xfId="12480"/>
    <cellStyle name="Normal 2 3 3 4 3 3 2" xfId="12481"/>
    <cellStyle name="Normal 2 3 3 4 3 4" xfId="12482"/>
    <cellStyle name="Normal 2 3 3 4 4" xfId="12483"/>
    <cellStyle name="Normal 2 3 3 4 4 2" xfId="12484"/>
    <cellStyle name="Normal 2 3 3 4 4 2 2" xfId="12485"/>
    <cellStyle name="Normal 2 3 3 4 4 3" xfId="12486"/>
    <cellStyle name="Normal 2 3 3 4 5" xfId="12487"/>
    <cellStyle name="Normal 2 3 3 4 5 2" xfId="12488"/>
    <cellStyle name="Normal 2 3 3 4 5 2 2" xfId="12489"/>
    <cellStyle name="Normal 2 3 3 4 5 3" xfId="12490"/>
    <cellStyle name="Normal 2 3 3 4 6" xfId="12491"/>
    <cellStyle name="Normal 2 3 3 4 6 2" xfId="12492"/>
    <cellStyle name="Normal 2 3 3 4 7" xfId="12493"/>
    <cellStyle name="Normal 2 3 3 5" xfId="12494"/>
    <cellStyle name="Normal 2 3 3 5 2" xfId="12495"/>
    <cellStyle name="Normal 2 3 3 5 2 2" xfId="12496"/>
    <cellStyle name="Normal 2 3 3 5 2 2 2" xfId="12497"/>
    <cellStyle name="Normal 2 3 3 5 2 3" xfId="12498"/>
    <cellStyle name="Normal 2 3 3 5 3" xfId="12499"/>
    <cellStyle name="Normal 2 3 3 5 3 2" xfId="12500"/>
    <cellStyle name="Normal 2 3 3 5 3 2 2" xfId="12501"/>
    <cellStyle name="Normal 2 3 3 5 3 3" xfId="12502"/>
    <cellStyle name="Normal 2 3 3 5 4" xfId="12503"/>
    <cellStyle name="Normal 2 3 3 5 4 2" xfId="12504"/>
    <cellStyle name="Normal 2 3 3 5 5" xfId="12505"/>
    <cellStyle name="Normal 2 3 3 6" xfId="12506"/>
    <cellStyle name="Normal 2 3 3 6 2" xfId="12507"/>
    <cellStyle name="Normal 2 3 3 6 2 2" xfId="12508"/>
    <cellStyle name="Normal 2 3 3 6 2 2 2" xfId="12509"/>
    <cellStyle name="Normal 2 3 3 6 2 3" xfId="12510"/>
    <cellStyle name="Normal 2 3 3 6 3" xfId="12511"/>
    <cellStyle name="Normal 2 3 3 6 3 2" xfId="12512"/>
    <cellStyle name="Normal 2 3 3 6 3 2 2" xfId="12513"/>
    <cellStyle name="Normal 2 3 3 6 3 3" xfId="12514"/>
    <cellStyle name="Normal 2 3 3 6 4" xfId="12515"/>
    <cellStyle name="Normal 2 3 3 6 4 2" xfId="12516"/>
    <cellStyle name="Normal 2 3 3 6 5" xfId="12517"/>
    <cellStyle name="Normal 2 3 3 7" xfId="12518"/>
    <cellStyle name="Normal 2 3 3 7 2" xfId="12519"/>
    <cellStyle name="Normal 2 3 3 7 2 2" xfId="12520"/>
    <cellStyle name="Normal 2 3 3 7 2 2 2" xfId="12521"/>
    <cellStyle name="Normal 2 3 3 7 2 3" xfId="12522"/>
    <cellStyle name="Normal 2 3 3 7 3" xfId="12523"/>
    <cellStyle name="Normal 2 3 3 7 3 2" xfId="12524"/>
    <cellStyle name="Normal 2 3 3 7 4" xfId="12525"/>
    <cellStyle name="Normal 2 3 3 7 4 2" xfId="12526"/>
    <cellStyle name="Normal 2 3 3 7 5" xfId="12527"/>
    <cellStyle name="Normal 2 3 3 8" xfId="12528"/>
    <cellStyle name="Normal 2 3 3 8 2" xfId="12529"/>
    <cellStyle name="Normal 2 3 3 8 2 2" xfId="12530"/>
    <cellStyle name="Normal 2 3 3 8 2 2 2" xfId="12531"/>
    <cellStyle name="Normal 2 3 3 8 2 3" xfId="12532"/>
    <cellStyle name="Normal 2 3 3 8 3" xfId="12533"/>
    <cellStyle name="Normal 2 3 3 8 3 2" xfId="12534"/>
    <cellStyle name="Normal 2 3 3 8 4" xfId="12535"/>
    <cellStyle name="Normal 2 3 3 9" xfId="12536"/>
    <cellStyle name="Normal 2 3 3 9 2" xfId="12537"/>
    <cellStyle name="Normal 2 3 3 9 2 2" xfId="12538"/>
    <cellStyle name="Normal 2 3 3 9 3" xfId="12539"/>
    <cellStyle name="Normal 2 3 4" xfId="12540"/>
    <cellStyle name="Normal 2 3 4 2" xfId="12541"/>
    <cellStyle name="Normal 2 3 4 2 2" xfId="12542"/>
    <cellStyle name="Normal 2 3 4 2 2 2" xfId="12543"/>
    <cellStyle name="Normal 2 3 4 2 3" xfId="12544"/>
    <cellStyle name="Normal 2 3 4 3" xfId="12545"/>
    <cellStyle name="Normal 2 3 4 3 2" xfId="12546"/>
    <cellStyle name="Normal 2 3 4 3 2 2" xfId="12547"/>
    <cellStyle name="Normal 2 3 4 3 3" xfId="12548"/>
    <cellStyle name="Normal 2 3 4 4" xfId="12549"/>
    <cellStyle name="Normal 2 3 4 4 2" xfId="12550"/>
    <cellStyle name="Normal 2 3 4 5" xfId="12551"/>
    <cellStyle name="Normal 2 3 5" xfId="12552"/>
    <cellStyle name="Normal 2 3 5 2" xfId="12553"/>
    <cellStyle name="Normal 2 3 5 2 2" xfId="12554"/>
    <cellStyle name="Normal 2 3 5 2 2 2" xfId="12555"/>
    <cellStyle name="Normal 2 3 5 2 3" xfId="12556"/>
    <cellStyle name="Normal 2 3 5 3" xfId="12557"/>
    <cellStyle name="Normal 2 3 5 3 2" xfId="12558"/>
    <cellStyle name="Normal 2 3 5 3 2 2" xfId="12559"/>
    <cellStyle name="Normal 2 3 5 3 3" xfId="12560"/>
    <cellStyle name="Normal 2 3 5 4" xfId="12561"/>
    <cellStyle name="Normal 2 3 5 4 2" xfId="12562"/>
    <cellStyle name="Normal 2 3 5 5" xfId="12563"/>
    <cellStyle name="Normal 2 3 6" xfId="12564"/>
    <cellStyle name="Normal 2 3 6 2" xfId="12565"/>
    <cellStyle name="Normal 2 3 6 2 2" xfId="12566"/>
    <cellStyle name="Normal 2 3 6 3" xfId="12567"/>
    <cellStyle name="Normal 2 3 7" xfId="12568"/>
    <cellStyle name="Normal 2 3 7 2" xfId="12569"/>
    <cellStyle name="Normal 2 3 7 2 2" xfId="12570"/>
    <cellStyle name="Normal 2 3 7 3" xfId="12571"/>
    <cellStyle name="Normal 2 3 8" xfId="12572"/>
    <cellStyle name="Normal 2 3 8 2" xfId="12573"/>
    <cellStyle name="Normal 2 3 8 2 2" xfId="12574"/>
    <cellStyle name="Normal 2 3 8 3" xfId="12575"/>
    <cellStyle name="Normal 2 3 9" xfId="12576"/>
    <cellStyle name="Normal 2 3_LMX28983ST_ALL CHANNELS" xfId="20939"/>
    <cellStyle name="Normal 2 30" xfId="43891"/>
    <cellStyle name="Normal 2 31" xfId="43892"/>
    <cellStyle name="Normal 2 32" xfId="43893"/>
    <cellStyle name="Normal 2 33" xfId="43894"/>
    <cellStyle name="Normal 2 34" xfId="43895"/>
    <cellStyle name="Normal 2 35" xfId="43896"/>
    <cellStyle name="Normal 2 36" xfId="43897"/>
    <cellStyle name="Normal 2 37" xfId="43898"/>
    <cellStyle name="Normal 2 38" xfId="43899"/>
    <cellStyle name="Normal 2 39" xfId="43900"/>
    <cellStyle name="Normal 2 4" xfId="1884"/>
    <cellStyle name="Normal 2 4 10" xfId="12578"/>
    <cellStyle name="Normal 2 4 10 2" xfId="12579"/>
    <cellStyle name="Normal 2 4 10 2 2" xfId="12580"/>
    <cellStyle name="Normal 2 4 10 2 2 2" xfId="12581"/>
    <cellStyle name="Normal 2 4 10 2 3" xfId="12582"/>
    <cellStyle name="Normal 2 4 10 3" xfId="12583"/>
    <cellStyle name="Normal 2 4 10 3 2" xfId="12584"/>
    <cellStyle name="Normal 2 4 10 3 2 2" xfId="12585"/>
    <cellStyle name="Normal 2 4 10 3 3" xfId="12586"/>
    <cellStyle name="Normal 2 4 10 4" xfId="12587"/>
    <cellStyle name="Normal 2 4 10 4 2" xfId="12588"/>
    <cellStyle name="Normal 2 4 10 5" xfId="12589"/>
    <cellStyle name="Normal 2 4 11" xfId="12590"/>
    <cellStyle name="Normal 2 4 11 2" xfId="12591"/>
    <cellStyle name="Normal 2 4 11 2 2" xfId="22544"/>
    <cellStyle name="Normal 2 4 12" xfId="12592"/>
    <cellStyle name="Normal 2 4 12 2" xfId="12593"/>
    <cellStyle name="Normal 2 4 12 2 2" xfId="12594"/>
    <cellStyle name="Normal 2 4 12 2 2 2" xfId="12595"/>
    <cellStyle name="Normal 2 4 12 2 3" xfId="12596"/>
    <cellStyle name="Normal 2 4 12 3" xfId="12597"/>
    <cellStyle name="Normal 2 4 12 3 2" xfId="12598"/>
    <cellStyle name="Normal 2 4 12 4" xfId="12599"/>
    <cellStyle name="Normal 2 4 12 4 2" xfId="12600"/>
    <cellStyle name="Normal 2 4 12 5" xfId="22545"/>
    <cellStyle name="Normal 2 4 13" xfId="12601"/>
    <cellStyle name="Normal 2 4 13 2" xfId="22546"/>
    <cellStyle name="Normal 2 4 14" xfId="12602"/>
    <cellStyle name="Normal 2 4 14 2" xfId="12603"/>
    <cellStyle name="Normal 2 4 15" xfId="12577"/>
    <cellStyle name="Normal 2 4 16" xfId="20940"/>
    <cellStyle name="Normal 2 4 2" xfId="12604"/>
    <cellStyle name="Normal 2 4 2 10" xfId="12605"/>
    <cellStyle name="Normal 2 4 2 10 2" xfId="12606"/>
    <cellStyle name="Normal 2 4 2 10 2 2" xfId="12607"/>
    <cellStyle name="Normal 2 4 2 10 3" xfId="12608"/>
    <cellStyle name="Normal 2 4 2 11" xfId="12609"/>
    <cellStyle name="Normal 2 4 2 11 2" xfId="12610"/>
    <cellStyle name="Normal 2 4 2 12" xfId="12611"/>
    <cellStyle name="Normal 2 4 2 13" xfId="22547"/>
    <cellStyle name="Normal 2 4 2 2" xfId="12612"/>
    <cellStyle name="Normal 2 4 2 2 2" xfId="12613"/>
    <cellStyle name="Normal 2 4 2 2 2 2" xfId="12614"/>
    <cellStyle name="Normal 2 4 2 2 2 2 2" xfId="12615"/>
    <cellStyle name="Normal 2 4 2 2 2 2 2 2" xfId="12616"/>
    <cellStyle name="Normal 2 4 2 2 2 2 3" xfId="12617"/>
    <cellStyle name="Normal 2 4 2 2 2 3" xfId="12618"/>
    <cellStyle name="Normal 2 4 2 2 2 3 2" xfId="12619"/>
    <cellStyle name="Normal 2 4 2 2 2 3 2 2" xfId="12620"/>
    <cellStyle name="Normal 2 4 2 2 2 3 3" xfId="12621"/>
    <cellStyle name="Normal 2 4 2 2 2 4" xfId="12622"/>
    <cellStyle name="Normal 2 4 2 2 2 4 2" xfId="12623"/>
    <cellStyle name="Normal 2 4 2 2 2 5" xfId="12624"/>
    <cellStyle name="Normal 2 4 2 2 3" xfId="12625"/>
    <cellStyle name="Normal 2 4 2 2 3 2" xfId="12626"/>
    <cellStyle name="Normal 2 4 2 2 3 2 2" xfId="12627"/>
    <cellStyle name="Normal 2 4 2 2 3 3" xfId="12628"/>
    <cellStyle name="Normal 2 4 2 2 4" xfId="12629"/>
    <cellStyle name="Normal 2 4 2 2 4 2" xfId="12630"/>
    <cellStyle name="Normal 2 4 2 2 4 2 2" xfId="12631"/>
    <cellStyle name="Normal 2 4 2 2 4 3" xfId="12632"/>
    <cellStyle name="Normal 2 4 2 2 5" xfId="12633"/>
    <cellStyle name="Normal 2 4 2 2 5 2" xfId="12634"/>
    <cellStyle name="Normal 2 4 2 2 6" xfId="12635"/>
    <cellStyle name="Normal 2 4 2 3" xfId="12636"/>
    <cellStyle name="Normal 2 4 2 3 2" xfId="12637"/>
    <cellStyle name="Normal 2 4 2 3 2 2" xfId="12638"/>
    <cellStyle name="Normal 2 4 2 3 2 2 2" xfId="12639"/>
    <cellStyle name="Normal 2 4 2 3 2 2 2 2" xfId="12640"/>
    <cellStyle name="Normal 2 4 2 3 2 2 3" xfId="12641"/>
    <cellStyle name="Normal 2 4 2 3 2 3" xfId="12642"/>
    <cellStyle name="Normal 2 4 2 3 2 3 2" xfId="12643"/>
    <cellStyle name="Normal 2 4 2 3 2 3 2 2" xfId="12644"/>
    <cellStyle name="Normal 2 4 2 3 2 3 3" xfId="12645"/>
    <cellStyle name="Normal 2 4 2 3 2 4" xfId="12646"/>
    <cellStyle name="Normal 2 4 2 3 2 4 2" xfId="12647"/>
    <cellStyle name="Normal 2 4 2 3 2 5" xfId="12648"/>
    <cellStyle name="Normal 2 4 2 3 3" xfId="12649"/>
    <cellStyle name="Normal 2 4 2 3 3 2" xfId="12650"/>
    <cellStyle name="Normal 2 4 2 3 3 2 2" xfId="12651"/>
    <cellStyle name="Normal 2 4 2 3 3 3" xfId="12652"/>
    <cellStyle name="Normal 2 4 2 3 4" xfId="12653"/>
    <cellStyle name="Normal 2 4 2 3 4 2" xfId="12654"/>
    <cellStyle name="Normal 2 4 2 3 4 2 2" xfId="12655"/>
    <cellStyle name="Normal 2 4 2 3 4 3" xfId="12656"/>
    <cellStyle name="Normal 2 4 2 3 5" xfId="12657"/>
    <cellStyle name="Normal 2 4 2 3 5 2" xfId="12658"/>
    <cellStyle name="Normal 2 4 2 3 6" xfId="12659"/>
    <cellStyle name="Normal 2 4 2 4" xfId="12660"/>
    <cellStyle name="Normal 2 4 2 4 2" xfId="12661"/>
    <cellStyle name="Normal 2 4 2 4 2 2" xfId="12662"/>
    <cellStyle name="Normal 2 4 2 4 2 2 2" xfId="12663"/>
    <cellStyle name="Normal 2 4 2 4 2 2 2 2" xfId="12664"/>
    <cellStyle name="Normal 2 4 2 4 2 2 3" xfId="12665"/>
    <cellStyle name="Normal 2 4 2 4 2 3" xfId="12666"/>
    <cellStyle name="Normal 2 4 2 4 2 3 2" xfId="12667"/>
    <cellStyle name="Normal 2 4 2 4 2 3 2 2" xfId="12668"/>
    <cellStyle name="Normal 2 4 2 4 2 3 3" xfId="12669"/>
    <cellStyle name="Normal 2 4 2 4 2 4" xfId="12670"/>
    <cellStyle name="Normal 2 4 2 4 2 4 2" xfId="12671"/>
    <cellStyle name="Normal 2 4 2 4 2 5" xfId="12672"/>
    <cellStyle name="Normal 2 4 2 4 3" xfId="12673"/>
    <cellStyle name="Normal 2 4 2 4 3 2" xfId="12674"/>
    <cellStyle name="Normal 2 4 2 4 3 2 2" xfId="12675"/>
    <cellStyle name="Normal 2 4 2 4 3 3" xfId="12676"/>
    <cellStyle name="Normal 2 4 2 4 4" xfId="12677"/>
    <cellStyle name="Normal 2 4 2 4 4 2" xfId="12678"/>
    <cellStyle name="Normal 2 4 2 4 4 2 2" xfId="12679"/>
    <cellStyle name="Normal 2 4 2 4 4 3" xfId="12680"/>
    <cellStyle name="Normal 2 4 2 4 5" xfId="12681"/>
    <cellStyle name="Normal 2 4 2 4 5 2" xfId="12682"/>
    <cellStyle name="Normal 2 4 2 4 6" xfId="12683"/>
    <cellStyle name="Normal 2 4 2 5" xfId="12684"/>
    <cellStyle name="Normal 2 4 2 5 2" xfId="12685"/>
    <cellStyle name="Normal 2 4 2 5 2 2" xfId="12686"/>
    <cellStyle name="Normal 2 4 2 5 2 2 2" xfId="12687"/>
    <cellStyle name="Normal 2 4 2 5 2 2 2 2" xfId="12688"/>
    <cellStyle name="Normal 2 4 2 5 2 2 3" xfId="12689"/>
    <cellStyle name="Normal 2 4 2 5 2 3" xfId="12690"/>
    <cellStyle name="Normal 2 4 2 5 2 3 2" xfId="12691"/>
    <cellStyle name="Normal 2 4 2 5 2 3 2 2" xfId="12692"/>
    <cellStyle name="Normal 2 4 2 5 2 3 3" xfId="12693"/>
    <cellStyle name="Normal 2 4 2 5 2 4" xfId="12694"/>
    <cellStyle name="Normal 2 4 2 5 2 4 2" xfId="12695"/>
    <cellStyle name="Normal 2 4 2 5 2 5" xfId="12696"/>
    <cellStyle name="Normal 2 4 2 5 3" xfId="12697"/>
    <cellStyle name="Normal 2 4 2 5 3 2" xfId="12698"/>
    <cellStyle name="Normal 2 4 2 5 3 2 2" xfId="12699"/>
    <cellStyle name="Normal 2 4 2 5 3 3" xfId="12700"/>
    <cellStyle name="Normal 2 4 2 5 4" xfId="12701"/>
    <cellStyle name="Normal 2 4 2 5 4 2" xfId="12702"/>
    <cellStyle name="Normal 2 4 2 5 4 2 2" xfId="12703"/>
    <cellStyle name="Normal 2 4 2 5 4 3" xfId="12704"/>
    <cellStyle name="Normal 2 4 2 5 5" xfId="12705"/>
    <cellStyle name="Normal 2 4 2 5 5 2" xfId="12706"/>
    <cellStyle name="Normal 2 4 2 5 6" xfId="12707"/>
    <cellStyle name="Normal 2 4 2 6" xfId="12708"/>
    <cellStyle name="Normal 2 4 2 6 2" xfId="12709"/>
    <cellStyle name="Normal 2 4 2 6 2 2" xfId="12710"/>
    <cellStyle name="Normal 2 4 2 6 2 2 2" xfId="12711"/>
    <cellStyle name="Normal 2 4 2 6 2 3" xfId="12712"/>
    <cellStyle name="Normal 2 4 2 6 3" xfId="12713"/>
    <cellStyle name="Normal 2 4 2 6 3 2" xfId="12714"/>
    <cellStyle name="Normal 2 4 2 6 3 2 2" xfId="12715"/>
    <cellStyle name="Normal 2 4 2 6 3 3" xfId="12716"/>
    <cellStyle name="Normal 2 4 2 6 4" xfId="12717"/>
    <cellStyle name="Normal 2 4 2 6 4 2" xfId="12718"/>
    <cellStyle name="Normal 2 4 2 6 5" xfId="12719"/>
    <cellStyle name="Normal 2 4 2 7" xfId="12720"/>
    <cellStyle name="Normal 2 4 2 7 2" xfId="12721"/>
    <cellStyle name="Normal 2 4 2 7 2 2" xfId="12722"/>
    <cellStyle name="Normal 2 4 2 7 2 2 2" xfId="12723"/>
    <cellStyle name="Normal 2 4 2 7 2 3" xfId="12724"/>
    <cellStyle name="Normal 2 4 2 7 3" xfId="12725"/>
    <cellStyle name="Normal 2 4 2 7 3 2" xfId="12726"/>
    <cellStyle name="Normal 2 4 2 7 4" xfId="12727"/>
    <cellStyle name="Normal 2 4 2 7 4 2" xfId="12728"/>
    <cellStyle name="Normal 2 4 2 7 5" xfId="12729"/>
    <cellStyle name="Normal 2 4 2 8" xfId="12730"/>
    <cellStyle name="Normal 2 4 2 8 2" xfId="12731"/>
    <cellStyle name="Normal 2 4 2 8 2 2" xfId="12732"/>
    <cellStyle name="Normal 2 4 2 8 2 2 2" xfId="12733"/>
    <cellStyle name="Normal 2 4 2 8 2 3" xfId="12734"/>
    <cellStyle name="Normal 2 4 2 8 3" xfId="12735"/>
    <cellStyle name="Normal 2 4 2 8 3 2" xfId="12736"/>
    <cellStyle name="Normal 2 4 2 8 4" xfId="12737"/>
    <cellStyle name="Normal 2 4 2 9" xfId="12738"/>
    <cellStyle name="Normal 2 4 2 9 2" xfId="12739"/>
    <cellStyle name="Normal 2 4 2 9 2 2" xfId="12740"/>
    <cellStyle name="Normal 2 4 2 9 3" xfId="12741"/>
    <cellStyle name="Normal 2 4 3" xfId="12742"/>
    <cellStyle name="Normal 2 4 3 10" xfId="12743"/>
    <cellStyle name="Normal 2 4 3 10 2" xfId="12744"/>
    <cellStyle name="Normal 2 4 3 11" xfId="12745"/>
    <cellStyle name="Normal 2 4 3 12" xfId="22548"/>
    <cellStyle name="Normal 2 4 3 2" xfId="12746"/>
    <cellStyle name="Normal 2 4 3 2 2" xfId="12747"/>
    <cellStyle name="Normal 2 4 3 2 2 2" xfId="12748"/>
    <cellStyle name="Normal 2 4 3 2 2 2 2" xfId="12749"/>
    <cellStyle name="Normal 2 4 3 2 2 2 2 2" xfId="12750"/>
    <cellStyle name="Normal 2 4 3 2 2 2 3" xfId="12751"/>
    <cellStyle name="Normal 2 4 3 2 2 3" xfId="12752"/>
    <cellStyle name="Normal 2 4 3 2 2 3 2" xfId="12753"/>
    <cellStyle name="Normal 2 4 3 2 2 3 2 2" xfId="12754"/>
    <cellStyle name="Normal 2 4 3 2 2 3 3" xfId="12755"/>
    <cellStyle name="Normal 2 4 3 2 2 4" xfId="12756"/>
    <cellStyle name="Normal 2 4 3 2 2 4 2" xfId="12757"/>
    <cellStyle name="Normal 2 4 3 2 2 5" xfId="12758"/>
    <cellStyle name="Normal 2 4 3 2 3" xfId="12759"/>
    <cellStyle name="Normal 2 4 3 2 3 2" xfId="12760"/>
    <cellStyle name="Normal 2 4 3 2 3 2 2" xfId="12761"/>
    <cellStyle name="Normal 2 4 3 2 3 3" xfId="12762"/>
    <cellStyle name="Normal 2 4 3 2 4" xfId="12763"/>
    <cellStyle name="Normal 2 4 3 2 4 2" xfId="12764"/>
    <cellStyle name="Normal 2 4 3 2 4 2 2" xfId="12765"/>
    <cellStyle name="Normal 2 4 3 2 4 3" xfId="12766"/>
    <cellStyle name="Normal 2 4 3 2 5" xfId="12767"/>
    <cellStyle name="Normal 2 4 3 2 5 2" xfId="12768"/>
    <cellStyle name="Normal 2 4 3 2 6" xfId="12769"/>
    <cellStyle name="Normal 2 4 3 3" xfId="12770"/>
    <cellStyle name="Normal 2 4 3 3 2" xfId="12771"/>
    <cellStyle name="Normal 2 4 3 3 2 2" xfId="12772"/>
    <cellStyle name="Normal 2 4 3 3 2 2 2" xfId="12773"/>
    <cellStyle name="Normal 2 4 3 3 2 2 2 2" xfId="12774"/>
    <cellStyle name="Normal 2 4 3 3 2 2 3" xfId="12775"/>
    <cellStyle name="Normal 2 4 3 3 2 3" xfId="12776"/>
    <cellStyle name="Normal 2 4 3 3 2 3 2" xfId="12777"/>
    <cellStyle name="Normal 2 4 3 3 2 3 2 2" xfId="12778"/>
    <cellStyle name="Normal 2 4 3 3 2 3 3" xfId="12779"/>
    <cellStyle name="Normal 2 4 3 3 2 4" xfId="12780"/>
    <cellStyle name="Normal 2 4 3 3 2 4 2" xfId="12781"/>
    <cellStyle name="Normal 2 4 3 3 2 5" xfId="12782"/>
    <cellStyle name="Normal 2 4 3 3 3" xfId="12783"/>
    <cellStyle name="Normal 2 4 3 3 3 2" xfId="12784"/>
    <cellStyle name="Normal 2 4 3 3 3 2 2" xfId="12785"/>
    <cellStyle name="Normal 2 4 3 3 3 3" xfId="12786"/>
    <cellStyle name="Normal 2 4 3 3 4" xfId="12787"/>
    <cellStyle name="Normal 2 4 3 3 4 2" xfId="12788"/>
    <cellStyle name="Normal 2 4 3 3 4 2 2" xfId="12789"/>
    <cellStyle name="Normal 2 4 3 3 4 3" xfId="12790"/>
    <cellStyle name="Normal 2 4 3 3 5" xfId="12791"/>
    <cellStyle name="Normal 2 4 3 3 5 2" xfId="12792"/>
    <cellStyle name="Normal 2 4 3 3 6" xfId="12793"/>
    <cellStyle name="Normal 2 4 3 4" xfId="12794"/>
    <cellStyle name="Normal 2 4 3 4 2" xfId="12795"/>
    <cellStyle name="Normal 2 4 3 4 2 2" xfId="12796"/>
    <cellStyle name="Normal 2 4 3 4 2 2 2" xfId="12797"/>
    <cellStyle name="Normal 2 4 3 4 2 2 2 2" xfId="12798"/>
    <cellStyle name="Normal 2 4 3 4 2 2 3" xfId="12799"/>
    <cellStyle name="Normal 2 4 3 4 2 3" xfId="12800"/>
    <cellStyle name="Normal 2 4 3 4 2 3 2" xfId="12801"/>
    <cellStyle name="Normal 2 4 3 4 2 3 2 2" xfId="12802"/>
    <cellStyle name="Normal 2 4 3 4 2 3 3" xfId="12803"/>
    <cellStyle name="Normal 2 4 3 4 2 4" xfId="12804"/>
    <cellStyle name="Normal 2 4 3 4 2 4 2" xfId="12805"/>
    <cellStyle name="Normal 2 4 3 4 2 5" xfId="12806"/>
    <cellStyle name="Normal 2 4 3 4 3" xfId="12807"/>
    <cellStyle name="Normal 2 4 3 4 3 2" xfId="12808"/>
    <cellStyle name="Normal 2 4 3 4 3 2 2" xfId="12809"/>
    <cellStyle name="Normal 2 4 3 4 3 3" xfId="12810"/>
    <cellStyle name="Normal 2 4 3 4 4" xfId="12811"/>
    <cellStyle name="Normal 2 4 3 4 4 2" xfId="12812"/>
    <cellStyle name="Normal 2 4 3 4 4 2 2" xfId="12813"/>
    <cellStyle name="Normal 2 4 3 4 4 3" xfId="12814"/>
    <cellStyle name="Normal 2 4 3 4 5" xfId="12815"/>
    <cellStyle name="Normal 2 4 3 4 5 2" xfId="12816"/>
    <cellStyle name="Normal 2 4 3 4 6" xfId="12817"/>
    <cellStyle name="Normal 2 4 3 5" xfId="12818"/>
    <cellStyle name="Normal 2 4 3 5 2" xfId="12819"/>
    <cellStyle name="Normal 2 4 3 5 2 2" xfId="12820"/>
    <cellStyle name="Normal 2 4 3 5 2 2 2" xfId="12821"/>
    <cellStyle name="Normal 2 4 3 5 2 3" xfId="12822"/>
    <cellStyle name="Normal 2 4 3 5 3" xfId="12823"/>
    <cellStyle name="Normal 2 4 3 5 3 2" xfId="12824"/>
    <cellStyle name="Normal 2 4 3 5 3 2 2" xfId="12825"/>
    <cellStyle name="Normal 2 4 3 5 3 3" xfId="12826"/>
    <cellStyle name="Normal 2 4 3 5 4" xfId="12827"/>
    <cellStyle name="Normal 2 4 3 5 4 2" xfId="12828"/>
    <cellStyle name="Normal 2 4 3 5 5" xfId="12829"/>
    <cellStyle name="Normal 2 4 3 6" xfId="12830"/>
    <cellStyle name="Normal 2 4 3 6 2" xfId="12831"/>
    <cellStyle name="Normal 2 4 3 6 2 2" xfId="12832"/>
    <cellStyle name="Normal 2 4 3 6 2 2 2" xfId="12833"/>
    <cellStyle name="Normal 2 4 3 6 2 3" xfId="12834"/>
    <cellStyle name="Normal 2 4 3 6 3" xfId="12835"/>
    <cellStyle name="Normal 2 4 3 6 3 2" xfId="12836"/>
    <cellStyle name="Normal 2 4 3 6 4" xfId="12837"/>
    <cellStyle name="Normal 2 4 3 6 4 2" xfId="12838"/>
    <cellStyle name="Normal 2 4 3 6 5" xfId="12839"/>
    <cellStyle name="Normal 2 4 3 7" xfId="12840"/>
    <cellStyle name="Normal 2 4 3 7 2" xfId="12841"/>
    <cellStyle name="Normal 2 4 3 7 2 2" xfId="12842"/>
    <cellStyle name="Normal 2 4 3 7 2 2 2" xfId="12843"/>
    <cellStyle name="Normal 2 4 3 7 2 3" xfId="12844"/>
    <cellStyle name="Normal 2 4 3 7 3" xfId="12845"/>
    <cellStyle name="Normal 2 4 3 7 3 2" xfId="12846"/>
    <cellStyle name="Normal 2 4 3 7 4" xfId="12847"/>
    <cellStyle name="Normal 2 4 3 8" xfId="12848"/>
    <cellStyle name="Normal 2 4 3 8 2" xfId="12849"/>
    <cellStyle name="Normal 2 4 3 8 2 2" xfId="12850"/>
    <cellStyle name="Normal 2 4 3 8 3" xfId="12851"/>
    <cellStyle name="Normal 2 4 3 9" xfId="12852"/>
    <cellStyle name="Normal 2 4 3 9 2" xfId="12853"/>
    <cellStyle name="Normal 2 4 3 9 2 2" xfId="12854"/>
    <cellStyle name="Normal 2 4 3 9 3" xfId="12855"/>
    <cellStyle name="Normal 2 4 4" xfId="12856"/>
    <cellStyle name="Normal 2 4 4 10" xfId="12857"/>
    <cellStyle name="Normal 2 4 4 2" xfId="12858"/>
    <cellStyle name="Normal 2 4 4 2 2" xfId="12859"/>
    <cellStyle name="Normal 2 4 4 2 2 2" xfId="12860"/>
    <cellStyle name="Normal 2 4 4 2 2 2 2" xfId="12861"/>
    <cellStyle name="Normal 2 4 4 2 2 2 2 2" xfId="12862"/>
    <cellStyle name="Normal 2 4 4 2 2 2 3" xfId="12863"/>
    <cellStyle name="Normal 2 4 4 2 2 3" xfId="12864"/>
    <cellStyle name="Normal 2 4 4 2 2 3 2" xfId="12865"/>
    <cellStyle name="Normal 2 4 4 2 2 3 2 2" xfId="12866"/>
    <cellStyle name="Normal 2 4 4 2 2 3 3" xfId="12867"/>
    <cellStyle name="Normal 2 4 4 2 2 4" xfId="12868"/>
    <cellStyle name="Normal 2 4 4 2 2 4 2" xfId="12869"/>
    <cellStyle name="Normal 2 4 4 2 2 5" xfId="12870"/>
    <cellStyle name="Normal 2 4 4 2 3" xfId="12871"/>
    <cellStyle name="Normal 2 4 4 2 3 2" xfId="12872"/>
    <cellStyle name="Normal 2 4 4 2 3 2 2" xfId="12873"/>
    <cellStyle name="Normal 2 4 4 2 3 3" xfId="12874"/>
    <cellStyle name="Normal 2 4 4 2 4" xfId="12875"/>
    <cellStyle name="Normal 2 4 4 2 4 2" xfId="12876"/>
    <cellStyle name="Normal 2 4 4 2 4 2 2" xfId="12877"/>
    <cellStyle name="Normal 2 4 4 2 4 3" xfId="12878"/>
    <cellStyle name="Normal 2 4 4 2 5" xfId="12879"/>
    <cellStyle name="Normal 2 4 4 2 5 2" xfId="12880"/>
    <cellStyle name="Normal 2 4 4 2 6" xfId="12881"/>
    <cellStyle name="Normal 2 4 4 3" xfId="12882"/>
    <cellStyle name="Normal 2 4 4 3 2" xfId="12883"/>
    <cellStyle name="Normal 2 4 4 3 2 2" xfId="12884"/>
    <cellStyle name="Normal 2 4 4 3 2 2 2" xfId="12885"/>
    <cellStyle name="Normal 2 4 4 3 2 2 2 2" xfId="12886"/>
    <cellStyle name="Normal 2 4 4 3 2 2 3" xfId="12887"/>
    <cellStyle name="Normal 2 4 4 3 2 3" xfId="12888"/>
    <cellStyle name="Normal 2 4 4 3 2 3 2" xfId="12889"/>
    <cellStyle name="Normal 2 4 4 3 2 3 2 2" xfId="12890"/>
    <cellStyle name="Normal 2 4 4 3 2 3 3" xfId="12891"/>
    <cellStyle name="Normal 2 4 4 3 2 4" xfId="12892"/>
    <cellStyle name="Normal 2 4 4 3 2 4 2" xfId="12893"/>
    <cellStyle name="Normal 2 4 4 3 2 5" xfId="12894"/>
    <cellStyle name="Normal 2 4 4 3 3" xfId="12895"/>
    <cellStyle name="Normal 2 4 4 3 3 2" xfId="12896"/>
    <cellStyle name="Normal 2 4 4 3 3 2 2" xfId="12897"/>
    <cellStyle name="Normal 2 4 4 3 3 3" xfId="12898"/>
    <cellStyle name="Normal 2 4 4 3 4" xfId="12899"/>
    <cellStyle name="Normal 2 4 4 3 4 2" xfId="12900"/>
    <cellStyle name="Normal 2 4 4 3 4 2 2" xfId="12901"/>
    <cellStyle name="Normal 2 4 4 3 4 3" xfId="12902"/>
    <cellStyle name="Normal 2 4 4 3 5" xfId="12903"/>
    <cellStyle name="Normal 2 4 4 3 5 2" xfId="12904"/>
    <cellStyle name="Normal 2 4 4 3 6" xfId="12905"/>
    <cellStyle name="Normal 2 4 4 4" xfId="12906"/>
    <cellStyle name="Normal 2 4 4 4 2" xfId="12907"/>
    <cellStyle name="Normal 2 4 4 4 2 2" xfId="12908"/>
    <cellStyle name="Normal 2 4 4 4 2 2 2" xfId="12909"/>
    <cellStyle name="Normal 2 4 4 4 2 3" xfId="12910"/>
    <cellStyle name="Normal 2 4 4 4 3" xfId="12911"/>
    <cellStyle name="Normal 2 4 4 4 3 2" xfId="12912"/>
    <cellStyle name="Normal 2 4 4 4 3 2 2" xfId="12913"/>
    <cellStyle name="Normal 2 4 4 4 3 3" xfId="12914"/>
    <cellStyle name="Normal 2 4 4 4 4" xfId="12915"/>
    <cellStyle name="Normal 2 4 4 4 4 2" xfId="12916"/>
    <cellStyle name="Normal 2 4 4 4 5" xfId="12917"/>
    <cellStyle name="Normal 2 4 4 5" xfId="12918"/>
    <cellStyle name="Normal 2 4 4 5 2" xfId="12919"/>
    <cellStyle name="Normal 2 4 4 5 2 2" xfId="12920"/>
    <cellStyle name="Normal 2 4 4 5 2 2 2" xfId="12921"/>
    <cellStyle name="Normal 2 4 4 5 2 3" xfId="12922"/>
    <cellStyle name="Normal 2 4 4 5 3" xfId="12923"/>
    <cellStyle name="Normal 2 4 4 5 3 2" xfId="12924"/>
    <cellStyle name="Normal 2 4 4 5 4" xfId="12925"/>
    <cellStyle name="Normal 2 4 4 5 4 2" xfId="12926"/>
    <cellStyle name="Normal 2 4 4 5 5" xfId="12927"/>
    <cellStyle name="Normal 2 4 4 6" xfId="12928"/>
    <cellStyle name="Normal 2 4 4 6 2" xfId="12929"/>
    <cellStyle name="Normal 2 4 4 6 2 2" xfId="12930"/>
    <cellStyle name="Normal 2 4 4 6 2 2 2" xfId="12931"/>
    <cellStyle name="Normal 2 4 4 6 2 3" xfId="12932"/>
    <cellStyle name="Normal 2 4 4 6 3" xfId="12933"/>
    <cellStyle name="Normal 2 4 4 6 3 2" xfId="12934"/>
    <cellStyle name="Normal 2 4 4 6 4" xfId="12935"/>
    <cellStyle name="Normal 2 4 4 7" xfId="12936"/>
    <cellStyle name="Normal 2 4 4 7 2" xfId="12937"/>
    <cellStyle name="Normal 2 4 4 7 2 2" xfId="12938"/>
    <cellStyle name="Normal 2 4 4 7 3" xfId="12939"/>
    <cellStyle name="Normal 2 4 4 8" xfId="12940"/>
    <cellStyle name="Normal 2 4 4 8 2" xfId="12941"/>
    <cellStyle name="Normal 2 4 4 8 2 2" xfId="12942"/>
    <cellStyle name="Normal 2 4 4 8 3" xfId="12943"/>
    <cellStyle name="Normal 2 4 4 9" xfId="12944"/>
    <cellStyle name="Normal 2 4 4 9 2" xfId="12945"/>
    <cellStyle name="Normal 2 4 5" xfId="12946"/>
    <cellStyle name="Normal 2 4 5 2" xfId="12947"/>
    <cellStyle name="Normal 2 4 5 2 2" xfId="12948"/>
    <cellStyle name="Normal 2 4 5 2 2 2" xfId="12949"/>
    <cellStyle name="Normal 2 4 5 2 2 2 2" xfId="12950"/>
    <cellStyle name="Normal 2 4 5 2 2 3" xfId="12951"/>
    <cellStyle name="Normal 2 4 5 2 3" xfId="12952"/>
    <cellStyle name="Normal 2 4 5 2 3 2" xfId="12953"/>
    <cellStyle name="Normal 2 4 5 2 3 2 2" xfId="12954"/>
    <cellStyle name="Normal 2 4 5 2 3 3" xfId="12955"/>
    <cellStyle name="Normal 2 4 5 2 4" xfId="12956"/>
    <cellStyle name="Normal 2 4 5 2 4 2" xfId="12957"/>
    <cellStyle name="Normal 2 4 5 2 5" xfId="12958"/>
    <cellStyle name="Normal 2 4 5 3" xfId="12959"/>
    <cellStyle name="Normal 2 4 5 3 2" xfId="12960"/>
    <cellStyle name="Normal 2 4 5 3 2 2" xfId="12961"/>
    <cellStyle name="Normal 2 4 5 3 2 2 2" xfId="12962"/>
    <cellStyle name="Normal 2 4 5 3 2 3" xfId="12963"/>
    <cellStyle name="Normal 2 4 5 3 3" xfId="12964"/>
    <cellStyle name="Normal 2 4 5 3 3 2" xfId="12965"/>
    <cellStyle name="Normal 2 4 5 3 4" xfId="12966"/>
    <cellStyle name="Normal 2 4 5 4" xfId="12967"/>
    <cellStyle name="Normal 2 4 5 4 2" xfId="12968"/>
    <cellStyle name="Normal 2 4 5 4 2 2" xfId="12969"/>
    <cellStyle name="Normal 2 4 5 4 3" xfId="12970"/>
    <cellStyle name="Normal 2 4 5 5" xfId="12971"/>
    <cellStyle name="Normal 2 4 5 5 2" xfId="12972"/>
    <cellStyle name="Normal 2 4 5 5 2 2" xfId="12973"/>
    <cellStyle name="Normal 2 4 5 5 3" xfId="12974"/>
    <cellStyle name="Normal 2 4 5 6" xfId="12975"/>
    <cellStyle name="Normal 2 4 5 6 2" xfId="12976"/>
    <cellStyle name="Normal 2 4 5 7" xfId="12977"/>
    <cellStyle name="Normal 2 4 6" xfId="12978"/>
    <cellStyle name="Normal 2 4 6 2" xfId="12979"/>
    <cellStyle name="Normal 2 4 6 2 2" xfId="12980"/>
    <cellStyle name="Normal 2 4 6 2 2 2" xfId="12981"/>
    <cellStyle name="Normal 2 4 6 2 2 2 2" xfId="12982"/>
    <cellStyle name="Normal 2 4 6 2 2 3" xfId="12983"/>
    <cellStyle name="Normal 2 4 6 2 3" xfId="12984"/>
    <cellStyle name="Normal 2 4 6 2 3 2" xfId="12985"/>
    <cellStyle name="Normal 2 4 6 2 3 2 2" xfId="12986"/>
    <cellStyle name="Normal 2 4 6 2 3 3" xfId="12987"/>
    <cellStyle name="Normal 2 4 6 2 4" xfId="12988"/>
    <cellStyle name="Normal 2 4 6 2 4 2" xfId="12989"/>
    <cellStyle name="Normal 2 4 6 2 5" xfId="12990"/>
    <cellStyle name="Normal 2 4 6 3" xfId="12991"/>
    <cellStyle name="Normal 2 4 6 3 2" xfId="12992"/>
    <cellStyle name="Normal 2 4 6 3 2 2" xfId="12993"/>
    <cellStyle name="Normal 2 4 6 3 3" xfId="12994"/>
    <cellStyle name="Normal 2 4 6 4" xfId="12995"/>
    <cellStyle name="Normal 2 4 6 4 2" xfId="12996"/>
    <cellStyle name="Normal 2 4 6 4 2 2" xfId="12997"/>
    <cellStyle name="Normal 2 4 6 4 3" xfId="12998"/>
    <cellStyle name="Normal 2 4 6 5" xfId="12999"/>
    <cellStyle name="Normal 2 4 6 5 2" xfId="13000"/>
    <cellStyle name="Normal 2 4 6 6" xfId="13001"/>
    <cellStyle name="Normal 2 4 7" xfId="13002"/>
    <cellStyle name="Normal 2 4 7 2" xfId="13003"/>
    <cellStyle name="Normal 2 4 7 2 2" xfId="13004"/>
    <cellStyle name="Normal 2 4 7 2 2 2" xfId="13005"/>
    <cellStyle name="Normal 2 4 7 2 2 2 2" xfId="13006"/>
    <cellStyle name="Normal 2 4 7 2 2 3" xfId="13007"/>
    <cellStyle name="Normal 2 4 7 2 3" xfId="13008"/>
    <cellStyle name="Normal 2 4 7 2 3 2" xfId="13009"/>
    <cellStyle name="Normal 2 4 7 2 3 2 2" xfId="13010"/>
    <cellStyle name="Normal 2 4 7 2 3 3" xfId="13011"/>
    <cellStyle name="Normal 2 4 7 2 4" xfId="13012"/>
    <cellStyle name="Normal 2 4 7 2 4 2" xfId="13013"/>
    <cellStyle name="Normal 2 4 7 2 5" xfId="13014"/>
    <cellStyle name="Normal 2 4 7 3" xfId="13015"/>
    <cellStyle name="Normal 2 4 7 3 2" xfId="13016"/>
    <cellStyle name="Normal 2 4 7 3 2 2" xfId="13017"/>
    <cellStyle name="Normal 2 4 7 3 3" xfId="13018"/>
    <cellStyle name="Normal 2 4 7 4" xfId="13019"/>
    <cellStyle name="Normal 2 4 7 4 2" xfId="13020"/>
    <cellStyle name="Normal 2 4 7 4 2 2" xfId="13021"/>
    <cellStyle name="Normal 2 4 7 4 3" xfId="13022"/>
    <cellStyle name="Normal 2 4 7 5" xfId="13023"/>
    <cellStyle name="Normal 2 4 7 5 2" xfId="13024"/>
    <cellStyle name="Normal 2 4 7 6" xfId="13025"/>
    <cellStyle name="Normal 2 4 8" xfId="13026"/>
    <cellStyle name="Normal 2 4 8 2" xfId="13027"/>
    <cellStyle name="Normal 2 4 8 2 2" xfId="13028"/>
    <cellStyle name="Normal 2 4 8 2 2 2" xfId="13029"/>
    <cellStyle name="Normal 2 4 8 2 2 2 2" xfId="13030"/>
    <cellStyle name="Normal 2 4 8 2 2 3" xfId="13031"/>
    <cellStyle name="Normal 2 4 8 2 3" xfId="13032"/>
    <cellStyle name="Normal 2 4 8 2 3 2" xfId="13033"/>
    <cellStyle name="Normal 2 4 8 2 3 2 2" xfId="13034"/>
    <cellStyle name="Normal 2 4 8 2 3 3" xfId="13035"/>
    <cellStyle name="Normal 2 4 8 2 4" xfId="13036"/>
    <cellStyle name="Normal 2 4 8 2 4 2" xfId="13037"/>
    <cellStyle name="Normal 2 4 8 2 5" xfId="13038"/>
    <cellStyle name="Normal 2 4 8 3" xfId="13039"/>
    <cellStyle name="Normal 2 4 8 3 2" xfId="13040"/>
    <cellStyle name="Normal 2 4 8 3 2 2" xfId="13041"/>
    <cellStyle name="Normal 2 4 8 3 3" xfId="13042"/>
    <cellStyle name="Normal 2 4 8 4" xfId="13043"/>
    <cellStyle name="Normal 2 4 8 4 2" xfId="13044"/>
    <cellStyle name="Normal 2 4 8 4 2 2" xfId="13045"/>
    <cellStyle name="Normal 2 4 8 4 3" xfId="13046"/>
    <cellStyle name="Normal 2 4 8 5" xfId="13047"/>
    <cellStyle name="Normal 2 4 8 5 2" xfId="13048"/>
    <cellStyle name="Normal 2 4 8 6" xfId="13049"/>
    <cellStyle name="Normal 2 4 9" xfId="13050"/>
    <cellStyle name="Normal 2 4 9 2" xfId="13051"/>
    <cellStyle name="Normal 2 4 9 2 2" xfId="13052"/>
    <cellStyle name="Normal 2 4 9 2 2 2" xfId="13053"/>
    <cellStyle name="Normal 2 4 9 2 2 2 2" xfId="13054"/>
    <cellStyle name="Normal 2 4 9 2 2 3" xfId="13055"/>
    <cellStyle name="Normal 2 4 9 2 3" xfId="13056"/>
    <cellStyle name="Normal 2 4 9 2 3 2" xfId="13057"/>
    <cellStyle name="Normal 2 4 9 2 3 2 2" xfId="13058"/>
    <cellStyle name="Normal 2 4 9 2 3 3" xfId="13059"/>
    <cellStyle name="Normal 2 4 9 2 4" xfId="13060"/>
    <cellStyle name="Normal 2 4 9 2 4 2" xfId="13061"/>
    <cellStyle name="Normal 2 4 9 2 5" xfId="13062"/>
    <cellStyle name="Normal 2 4 9 3" xfId="13063"/>
    <cellStyle name="Normal 2 4 9 3 2" xfId="13064"/>
    <cellStyle name="Normal 2 4 9 3 2 2" xfId="13065"/>
    <cellStyle name="Normal 2 4 9 3 3" xfId="13066"/>
    <cellStyle name="Normal 2 4 9 4" xfId="13067"/>
    <cellStyle name="Normal 2 4 9 4 2" xfId="13068"/>
    <cellStyle name="Normal 2 4 9 4 2 2" xfId="13069"/>
    <cellStyle name="Normal 2 4 9 4 3" xfId="13070"/>
    <cellStyle name="Normal 2 4 9 5" xfId="13071"/>
    <cellStyle name="Normal 2 4 9 5 2" xfId="13072"/>
    <cellStyle name="Normal 2 4 9 6" xfId="13073"/>
    <cellStyle name="Normal 2 40" xfId="43901"/>
    <cellStyle name="Normal 2 41" xfId="43902"/>
    <cellStyle name="Normal 2 42" xfId="43903"/>
    <cellStyle name="Normal 2 43" xfId="43904"/>
    <cellStyle name="Normal 2 44" xfId="43905"/>
    <cellStyle name="Normal 2 45" xfId="43906"/>
    <cellStyle name="Normal 2 46" xfId="43907"/>
    <cellStyle name="Normal 2 47" xfId="43908"/>
    <cellStyle name="Normal 2 48" xfId="43909"/>
    <cellStyle name="Normal 2 49" xfId="43910"/>
    <cellStyle name="Normal 2 5" xfId="1885"/>
    <cellStyle name="Normal 2 5 10" xfId="13075"/>
    <cellStyle name="Normal 2 5 11" xfId="13076"/>
    <cellStyle name="Normal 2 5 11 2" xfId="13077"/>
    <cellStyle name="Normal 2 5 11 2 2" xfId="13078"/>
    <cellStyle name="Normal 2 5 11 2 2 2" xfId="13079"/>
    <cellStyle name="Normal 2 5 11 2 3" xfId="13080"/>
    <cellStyle name="Normal 2 5 11 3" xfId="13081"/>
    <cellStyle name="Normal 2 5 11 3 2" xfId="13082"/>
    <cellStyle name="Normal 2 5 11 4" xfId="13083"/>
    <cellStyle name="Normal 2 5 12" xfId="13084"/>
    <cellStyle name="Normal 2 5 12 2" xfId="13085"/>
    <cellStyle name="Normal 2 5 13" xfId="13086"/>
    <cellStyle name="Normal 2 5 14" xfId="13074"/>
    <cellStyle name="Normal 2 5 15" xfId="20941"/>
    <cellStyle name="Normal 2 5 2" xfId="13087"/>
    <cellStyle name="Normal 2 5 2 2" xfId="13088"/>
    <cellStyle name="Normal 2 5 2 2 2" xfId="13089"/>
    <cellStyle name="Normal 2 5 2 2 2 2" xfId="13090"/>
    <cellStyle name="Normal 2 5 2 2 2 2 2" xfId="13091"/>
    <cellStyle name="Normal 2 5 2 2 2 2 2 2" xfId="13092"/>
    <cellStyle name="Normal 2 5 2 2 2 2 3" xfId="13093"/>
    <cellStyle name="Normal 2 5 2 2 2 3" xfId="13094"/>
    <cellStyle name="Normal 2 5 2 2 2 3 2" xfId="13095"/>
    <cellStyle name="Normal 2 5 2 2 2 3 2 2" xfId="13096"/>
    <cellStyle name="Normal 2 5 2 2 2 3 3" xfId="13097"/>
    <cellStyle name="Normal 2 5 2 2 2 4" xfId="13098"/>
    <cellStyle name="Normal 2 5 2 2 2 4 2" xfId="13099"/>
    <cellStyle name="Normal 2 5 2 2 2 5" xfId="13100"/>
    <cellStyle name="Normal 2 5 2 2 3" xfId="13101"/>
    <cellStyle name="Normal 2 5 2 2 3 2" xfId="13102"/>
    <cellStyle name="Normal 2 5 2 2 3 2 2" xfId="13103"/>
    <cellStyle name="Normal 2 5 2 2 3 3" xfId="13104"/>
    <cellStyle name="Normal 2 5 2 2 4" xfId="13105"/>
    <cellStyle name="Normal 2 5 2 2 4 2" xfId="13106"/>
    <cellStyle name="Normal 2 5 2 2 4 2 2" xfId="13107"/>
    <cellStyle name="Normal 2 5 2 2 4 3" xfId="13108"/>
    <cellStyle name="Normal 2 5 2 2 5" xfId="13109"/>
    <cellStyle name="Normal 2 5 2 2 5 2" xfId="13110"/>
    <cellStyle name="Normal 2 5 2 2 6" xfId="13111"/>
    <cellStyle name="Normal 2 5 2 3" xfId="13112"/>
    <cellStyle name="Normal 2 5 2 3 2" xfId="13113"/>
    <cellStyle name="Normal 2 5 2 3 2 2" xfId="13114"/>
    <cellStyle name="Normal 2 5 2 3 2 2 2" xfId="13115"/>
    <cellStyle name="Normal 2 5 2 3 2 3" xfId="13116"/>
    <cellStyle name="Normal 2 5 2 3 3" xfId="13117"/>
    <cellStyle name="Normal 2 5 2 3 3 2" xfId="13118"/>
    <cellStyle name="Normal 2 5 2 3 3 2 2" xfId="13119"/>
    <cellStyle name="Normal 2 5 2 3 3 3" xfId="13120"/>
    <cellStyle name="Normal 2 5 2 3 4" xfId="13121"/>
    <cellStyle name="Normal 2 5 2 3 4 2" xfId="13122"/>
    <cellStyle name="Normal 2 5 2 3 5" xfId="13123"/>
    <cellStyle name="Normal 2 5 2 4" xfId="13124"/>
    <cellStyle name="Normal 2 5 2 4 2" xfId="13125"/>
    <cellStyle name="Normal 2 5 2 4 2 2" xfId="13126"/>
    <cellStyle name="Normal 2 5 2 4 2 2 2" xfId="13127"/>
    <cellStyle name="Normal 2 5 2 4 2 3" xfId="13128"/>
    <cellStyle name="Normal 2 5 2 4 3" xfId="13129"/>
    <cellStyle name="Normal 2 5 2 4 3 2" xfId="13130"/>
    <cellStyle name="Normal 2 5 2 4 3 2 2" xfId="13131"/>
    <cellStyle name="Normal 2 5 2 4 3 3" xfId="13132"/>
    <cellStyle name="Normal 2 5 2 4 4" xfId="13133"/>
    <cellStyle name="Normal 2 5 2 4 4 2" xfId="13134"/>
    <cellStyle name="Normal 2 5 2 4 5" xfId="13135"/>
    <cellStyle name="Normal 2 5 2 5" xfId="13136"/>
    <cellStyle name="Normal 2 5 2 5 2" xfId="13137"/>
    <cellStyle name="Normal 2 5 2 5 2 2" xfId="13138"/>
    <cellStyle name="Normal 2 5 2 5 3" xfId="13139"/>
    <cellStyle name="Normal 2 5 2 6" xfId="13140"/>
    <cellStyle name="Normal 2 5 2 6 2" xfId="13141"/>
    <cellStyle name="Normal 2 5 2 6 2 2" xfId="13142"/>
    <cellStyle name="Normal 2 5 2 6 3" xfId="13143"/>
    <cellStyle name="Normal 2 5 2 7" xfId="13144"/>
    <cellStyle name="Normal 2 5 2 7 2" xfId="13145"/>
    <cellStyle name="Normal 2 5 2 8" xfId="13146"/>
    <cellStyle name="Normal 2 5 3" xfId="13147"/>
    <cellStyle name="Normal 2 5 3 2" xfId="13148"/>
    <cellStyle name="Normal 2 5 3 2 2" xfId="13149"/>
    <cellStyle name="Normal 2 5 3 2 2 2" xfId="13150"/>
    <cellStyle name="Normal 2 5 3 2 2 2 2" xfId="13151"/>
    <cellStyle name="Normal 2 5 3 2 2 3" xfId="13152"/>
    <cellStyle name="Normal 2 5 3 2 3" xfId="13153"/>
    <cellStyle name="Normal 2 5 3 2 3 2" xfId="13154"/>
    <cellStyle name="Normal 2 5 3 2 3 2 2" xfId="13155"/>
    <cellStyle name="Normal 2 5 3 2 3 3" xfId="13156"/>
    <cellStyle name="Normal 2 5 3 2 4" xfId="13157"/>
    <cellStyle name="Normal 2 5 3 2 4 2" xfId="13158"/>
    <cellStyle name="Normal 2 5 3 2 5" xfId="13159"/>
    <cellStyle name="Normal 2 5 3 3" xfId="13160"/>
    <cellStyle name="Normal 2 5 3 3 2" xfId="13161"/>
    <cellStyle name="Normal 2 5 3 3 2 2" xfId="13162"/>
    <cellStyle name="Normal 2 5 3 3 2 2 2" xfId="13163"/>
    <cellStyle name="Normal 2 5 3 3 2 3" xfId="13164"/>
    <cellStyle name="Normal 2 5 3 3 3" xfId="13165"/>
    <cellStyle name="Normal 2 5 3 3 3 2" xfId="13166"/>
    <cellStyle name="Normal 2 5 3 3 3 2 2" xfId="13167"/>
    <cellStyle name="Normal 2 5 3 3 3 3" xfId="13168"/>
    <cellStyle name="Normal 2 5 3 3 4" xfId="13169"/>
    <cellStyle name="Normal 2 5 3 3 4 2" xfId="13170"/>
    <cellStyle name="Normal 2 5 3 3 5" xfId="13171"/>
    <cellStyle name="Normal 2 5 3 4" xfId="13172"/>
    <cellStyle name="Normal 2 5 3 4 2" xfId="13173"/>
    <cellStyle name="Normal 2 5 3 4 2 2" xfId="13174"/>
    <cellStyle name="Normal 2 5 3 4 3" xfId="13175"/>
    <cellStyle name="Normal 2 5 3 5" xfId="13176"/>
    <cellStyle name="Normal 2 5 3 5 2" xfId="13177"/>
    <cellStyle name="Normal 2 5 3 5 2 2" xfId="13178"/>
    <cellStyle name="Normal 2 5 3 5 3" xfId="13179"/>
    <cellStyle name="Normal 2 5 3 6" xfId="13180"/>
    <cellStyle name="Normal 2 5 3 6 2" xfId="13181"/>
    <cellStyle name="Normal 2 5 3 7" xfId="13182"/>
    <cellStyle name="Normal 2 5 4" xfId="13183"/>
    <cellStyle name="Normal 2 5 4 2" xfId="13184"/>
    <cellStyle name="Normal 2 5 4 2 2" xfId="13185"/>
    <cellStyle name="Normal 2 5 4 2 2 2" xfId="13186"/>
    <cellStyle name="Normal 2 5 4 2 2 2 2" xfId="13187"/>
    <cellStyle name="Normal 2 5 4 2 2 3" xfId="13188"/>
    <cellStyle name="Normal 2 5 4 2 3" xfId="13189"/>
    <cellStyle name="Normal 2 5 4 2 3 2" xfId="13190"/>
    <cellStyle name="Normal 2 5 4 2 3 2 2" xfId="13191"/>
    <cellStyle name="Normal 2 5 4 2 3 3" xfId="13192"/>
    <cellStyle name="Normal 2 5 4 2 4" xfId="13193"/>
    <cellStyle name="Normal 2 5 4 2 4 2" xfId="13194"/>
    <cellStyle name="Normal 2 5 4 2 5" xfId="13195"/>
    <cellStyle name="Normal 2 5 4 3" xfId="13196"/>
    <cellStyle name="Normal 2 5 4 3 2" xfId="13197"/>
    <cellStyle name="Normal 2 5 4 3 2 2" xfId="13198"/>
    <cellStyle name="Normal 2 5 4 3 2 2 2" xfId="13199"/>
    <cellStyle name="Normal 2 5 4 3 2 3" xfId="13200"/>
    <cellStyle name="Normal 2 5 4 3 3" xfId="13201"/>
    <cellStyle name="Normal 2 5 4 3 3 2" xfId="13202"/>
    <cellStyle name="Normal 2 5 4 3 3 2 2" xfId="13203"/>
    <cellStyle name="Normal 2 5 4 3 3 3" xfId="13204"/>
    <cellStyle name="Normal 2 5 4 3 4" xfId="13205"/>
    <cellStyle name="Normal 2 5 4 3 4 2" xfId="13206"/>
    <cellStyle name="Normal 2 5 4 3 5" xfId="13207"/>
    <cellStyle name="Normal 2 5 4 4" xfId="13208"/>
    <cellStyle name="Normal 2 5 4 4 2" xfId="13209"/>
    <cellStyle name="Normal 2 5 4 4 2 2" xfId="13210"/>
    <cellStyle name="Normal 2 5 4 4 3" xfId="13211"/>
    <cellStyle name="Normal 2 5 4 5" xfId="13212"/>
    <cellStyle name="Normal 2 5 4 5 2" xfId="13213"/>
    <cellStyle name="Normal 2 5 4 5 2 2" xfId="13214"/>
    <cellStyle name="Normal 2 5 4 5 3" xfId="13215"/>
    <cellStyle name="Normal 2 5 4 6" xfId="13216"/>
    <cellStyle name="Normal 2 5 4 6 2" xfId="13217"/>
    <cellStyle name="Normal 2 5 4 7" xfId="13218"/>
    <cellStyle name="Normal 2 5 5" xfId="13219"/>
    <cellStyle name="Normal 2 5 5 2" xfId="13220"/>
    <cellStyle name="Normal 2 5 5 2 2" xfId="13221"/>
    <cellStyle name="Normal 2 5 5 2 2 2" xfId="13222"/>
    <cellStyle name="Normal 2 5 5 2 2 2 2" xfId="13223"/>
    <cellStyle name="Normal 2 5 5 2 2 3" xfId="13224"/>
    <cellStyle name="Normal 2 5 5 2 3" xfId="13225"/>
    <cellStyle name="Normal 2 5 5 2 3 2" xfId="13226"/>
    <cellStyle name="Normal 2 5 5 2 3 2 2" xfId="13227"/>
    <cellStyle name="Normal 2 5 5 2 3 3" xfId="13228"/>
    <cellStyle name="Normal 2 5 5 2 4" xfId="13229"/>
    <cellStyle name="Normal 2 5 5 2 4 2" xfId="13230"/>
    <cellStyle name="Normal 2 5 5 2 5" xfId="13231"/>
    <cellStyle name="Normal 2 5 5 3" xfId="13232"/>
    <cellStyle name="Normal 2 5 5 3 2" xfId="13233"/>
    <cellStyle name="Normal 2 5 5 3 2 2" xfId="13234"/>
    <cellStyle name="Normal 2 5 5 3 3" xfId="13235"/>
    <cellStyle name="Normal 2 5 5 4" xfId="13236"/>
    <cellStyle name="Normal 2 5 5 4 2" xfId="13237"/>
    <cellStyle name="Normal 2 5 5 4 2 2" xfId="13238"/>
    <cellStyle name="Normal 2 5 5 4 3" xfId="13239"/>
    <cellStyle name="Normal 2 5 5 5" xfId="13240"/>
    <cellStyle name="Normal 2 5 5 5 2" xfId="13241"/>
    <cellStyle name="Normal 2 5 5 6" xfId="13242"/>
    <cellStyle name="Normal 2 5 6" xfId="13243"/>
    <cellStyle name="Normal 2 5 6 2" xfId="13244"/>
    <cellStyle name="Normal 2 5 6 2 2" xfId="13245"/>
    <cellStyle name="Normal 2 5 6 2 2 2" xfId="13246"/>
    <cellStyle name="Normal 2 5 6 2 2 2 2" xfId="13247"/>
    <cellStyle name="Normal 2 5 6 2 2 3" xfId="13248"/>
    <cellStyle name="Normal 2 5 6 2 3" xfId="13249"/>
    <cellStyle name="Normal 2 5 6 2 3 2" xfId="13250"/>
    <cellStyle name="Normal 2 5 6 2 3 2 2" xfId="13251"/>
    <cellStyle name="Normal 2 5 6 2 3 3" xfId="13252"/>
    <cellStyle name="Normal 2 5 6 2 4" xfId="13253"/>
    <cellStyle name="Normal 2 5 6 2 4 2" xfId="13254"/>
    <cellStyle name="Normal 2 5 6 2 5" xfId="13255"/>
    <cellStyle name="Normal 2 5 6 3" xfId="13256"/>
    <cellStyle name="Normal 2 5 6 3 2" xfId="13257"/>
    <cellStyle name="Normal 2 5 6 3 2 2" xfId="13258"/>
    <cellStyle name="Normal 2 5 6 3 3" xfId="13259"/>
    <cellStyle name="Normal 2 5 6 4" xfId="13260"/>
    <cellStyle name="Normal 2 5 6 4 2" xfId="13261"/>
    <cellStyle name="Normal 2 5 6 4 2 2" xfId="13262"/>
    <cellStyle name="Normal 2 5 6 4 3" xfId="13263"/>
    <cellStyle name="Normal 2 5 6 5" xfId="13264"/>
    <cellStyle name="Normal 2 5 6 5 2" xfId="13265"/>
    <cellStyle name="Normal 2 5 6 6" xfId="13266"/>
    <cellStyle name="Normal 2 5 7" xfId="13267"/>
    <cellStyle name="Normal 2 5 7 2" xfId="13268"/>
    <cellStyle name="Normal 2 5 7 2 2" xfId="13269"/>
    <cellStyle name="Normal 2 5 7 2 2 2" xfId="13270"/>
    <cellStyle name="Normal 2 5 7 2 2 2 2" xfId="13271"/>
    <cellStyle name="Normal 2 5 7 2 2 3" xfId="13272"/>
    <cellStyle name="Normal 2 5 7 2 3" xfId="13273"/>
    <cellStyle name="Normal 2 5 7 2 3 2" xfId="13274"/>
    <cellStyle name="Normal 2 5 7 2 3 2 2" xfId="13275"/>
    <cellStyle name="Normal 2 5 7 2 3 3" xfId="13276"/>
    <cellStyle name="Normal 2 5 7 2 4" xfId="13277"/>
    <cellStyle name="Normal 2 5 7 2 4 2" xfId="13278"/>
    <cellStyle name="Normal 2 5 7 2 5" xfId="13279"/>
    <cellStyle name="Normal 2 5 7 3" xfId="13280"/>
    <cellStyle name="Normal 2 5 7 3 2" xfId="13281"/>
    <cellStyle name="Normal 2 5 7 3 2 2" xfId="13282"/>
    <cellStyle name="Normal 2 5 7 3 3" xfId="13283"/>
    <cellStyle name="Normal 2 5 7 4" xfId="13284"/>
    <cellStyle name="Normal 2 5 7 4 2" xfId="13285"/>
    <cellStyle name="Normal 2 5 7 4 2 2" xfId="13286"/>
    <cellStyle name="Normal 2 5 7 4 3" xfId="13287"/>
    <cellStyle name="Normal 2 5 7 5" xfId="13288"/>
    <cellStyle name="Normal 2 5 7 5 2" xfId="13289"/>
    <cellStyle name="Normal 2 5 7 6" xfId="13290"/>
    <cellStyle name="Normal 2 5 8" xfId="13291"/>
    <cellStyle name="Normal 2 5 8 2" xfId="13292"/>
    <cellStyle name="Normal 2 5 8 2 2" xfId="13293"/>
    <cellStyle name="Normal 2 5 8 2 2 2" xfId="13294"/>
    <cellStyle name="Normal 2 5 8 2 2 2 2" xfId="13295"/>
    <cellStyle name="Normal 2 5 8 2 2 3" xfId="13296"/>
    <cellStyle name="Normal 2 5 8 2 3" xfId="13297"/>
    <cellStyle name="Normal 2 5 8 2 3 2" xfId="13298"/>
    <cellStyle name="Normal 2 5 8 2 3 2 2" xfId="13299"/>
    <cellStyle name="Normal 2 5 8 2 3 3" xfId="13300"/>
    <cellStyle name="Normal 2 5 8 2 4" xfId="13301"/>
    <cellStyle name="Normal 2 5 8 2 4 2" xfId="13302"/>
    <cellStyle name="Normal 2 5 8 2 5" xfId="13303"/>
    <cellStyle name="Normal 2 5 8 3" xfId="13304"/>
    <cellStyle name="Normal 2 5 8 3 2" xfId="13305"/>
    <cellStyle name="Normal 2 5 8 3 2 2" xfId="13306"/>
    <cellStyle name="Normal 2 5 8 3 3" xfId="13307"/>
    <cellStyle name="Normal 2 5 8 4" xfId="13308"/>
    <cellStyle name="Normal 2 5 8 4 2" xfId="13309"/>
    <cellStyle name="Normal 2 5 8 4 2 2" xfId="13310"/>
    <cellStyle name="Normal 2 5 8 4 3" xfId="13311"/>
    <cellStyle name="Normal 2 5 8 5" xfId="13312"/>
    <cellStyle name="Normal 2 5 8 5 2" xfId="13313"/>
    <cellStyle name="Normal 2 5 8 6" xfId="13314"/>
    <cellStyle name="Normal 2 5 9" xfId="13315"/>
    <cellStyle name="Normal 2 5 9 2" xfId="13316"/>
    <cellStyle name="Normal 2 5 9 2 2" xfId="13317"/>
    <cellStyle name="Normal 2 5 9 2 2 2" xfId="13318"/>
    <cellStyle name="Normal 2 5 9 2 3" xfId="13319"/>
    <cellStyle name="Normal 2 5 9 3" xfId="13320"/>
    <cellStyle name="Normal 2 5 9 3 2" xfId="13321"/>
    <cellStyle name="Normal 2 5 9 3 2 2" xfId="13322"/>
    <cellStyle name="Normal 2 5 9 3 3" xfId="13323"/>
    <cellStyle name="Normal 2 5 9 4" xfId="13324"/>
    <cellStyle name="Normal 2 5 9 4 2" xfId="13325"/>
    <cellStyle name="Normal 2 5 9 5" xfId="13326"/>
    <cellStyle name="Normal 2 50" xfId="43911"/>
    <cellStyle name="Normal 2 51" xfId="43912"/>
    <cellStyle name="Normal 2 52" xfId="43913"/>
    <cellStyle name="Normal 2 53" xfId="43914"/>
    <cellStyle name="Normal 2 54" xfId="43915"/>
    <cellStyle name="Normal 2 55" xfId="43916"/>
    <cellStyle name="Normal 2 56" xfId="43917"/>
    <cellStyle name="Normal 2 57" xfId="43918"/>
    <cellStyle name="Normal 2 58" xfId="44773"/>
    <cellStyle name="Normal 2 59" xfId="44846"/>
    <cellStyle name="Normal 2 6" xfId="1886"/>
    <cellStyle name="Normal 2 6 10" xfId="13328"/>
    <cellStyle name="Normal 2 6 10 2" xfId="13329"/>
    <cellStyle name="Normal 2 6 10 2 2" xfId="13330"/>
    <cellStyle name="Normal 2 6 10 3" xfId="13331"/>
    <cellStyle name="Normal 2 6 11" xfId="13332"/>
    <cellStyle name="Normal 2 6 11 2" xfId="13333"/>
    <cellStyle name="Normal 2 6 11 2 2" xfId="13334"/>
    <cellStyle name="Normal 2 6 11 3" xfId="13335"/>
    <cellStyle name="Normal 2 6 12" xfId="13336"/>
    <cellStyle name="Normal 2 6 12 2" xfId="13337"/>
    <cellStyle name="Normal 2 6 13" xfId="13338"/>
    <cellStyle name="Normal 2 6 14" xfId="13327"/>
    <cellStyle name="Normal 2 6 15" xfId="20942"/>
    <cellStyle name="Normal 2 6 2" xfId="13339"/>
    <cellStyle name="Normal 2 6 2 2" xfId="13340"/>
    <cellStyle name="Normal 2 6 2 2 2" xfId="13341"/>
    <cellStyle name="Normal 2 6 2 2 2 2" xfId="13342"/>
    <cellStyle name="Normal 2 6 2 2 2 2 2" xfId="13343"/>
    <cellStyle name="Normal 2 6 2 2 2 2 2 2" xfId="13344"/>
    <cellStyle name="Normal 2 6 2 2 2 2 3" xfId="13345"/>
    <cellStyle name="Normal 2 6 2 2 2 3" xfId="13346"/>
    <cellStyle name="Normal 2 6 2 2 2 3 2" xfId="13347"/>
    <cellStyle name="Normal 2 6 2 2 2 3 2 2" xfId="13348"/>
    <cellStyle name="Normal 2 6 2 2 2 3 3" xfId="13349"/>
    <cellStyle name="Normal 2 6 2 2 2 4" xfId="13350"/>
    <cellStyle name="Normal 2 6 2 2 2 4 2" xfId="13351"/>
    <cellStyle name="Normal 2 6 2 2 2 5" xfId="13352"/>
    <cellStyle name="Normal 2 6 2 2 3" xfId="13353"/>
    <cellStyle name="Normal 2 6 2 2 3 2" xfId="13354"/>
    <cellStyle name="Normal 2 6 2 2 3 2 2" xfId="13355"/>
    <cellStyle name="Normal 2 6 2 2 3 3" xfId="13356"/>
    <cellStyle name="Normal 2 6 2 2 4" xfId="13357"/>
    <cellStyle name="Normal 2 6 2 2 4 2" xfId="13358"/>
    <cellStyle name="Normal 2 6 2 2 4 2 2" xfId="13359"/>
    <cellStyle name="Normal 2 6 2 2 4 3" xfId="13360"/>
    <cellStyle name="Normal 2 6 2 2 5" xfId="13361"/>
    <cellStyle name="Normal 2 6 2 2 5 2" xfId="13362"/>
    <cellStyle name="Normal 2 6 2 2 6" xfId="13363"/>
    <cellStyle name="Normal 2 6 2 3" xfId="13364"/>
    <cellStyle name="Normal 2 6 2 3 2" xfId="13365"/>
    <cellStyle name="Normal 2 6 2 3 2 2" xfId="13366"/>
    <cellStyle name="Normal 2 6 2 3 2 2 2" xfId="13367"/>
    <cellStyle name="Normal 2 6 2 3 2 3" xfId="13368"/>
    <cellStyle name="Normal 2 6 2 3 3" xfId="13369"/>
    <cellStyle name="Normal 2 6 2 3 3 2" xfId="13370"/>
    <cellStyle name="Normal 2 6 2 3 3 2 2" xfId="13371"/>
    <cellStyle name="Normal 2 6 2 3 3 3" xfId="13372"/>
    <cellStyle name="Normal 2 6 2 3 4" xfId="13373"/>
    <cellStyle name="Normal 2 6 2 3 4 2" xfId="13374"/>
    <cellStyle name="Normal 2 6 2 3 5" xfId="13375"/>
    <cellStyle name="Normal 2 6 2 4" xfId="13376"/>
    <cellStyle name="Normal 2 6 2 4 2" xfId="13377"/>
    <cellStyle name="Normal 2 6 2 4 2 2" xfId="13378"/>
    <cellStyle name="Normal 2 6 2 4 2 2 2" xfId="13379"/>
    <cellStyle name="Normal 2 6 2 4 2 3" xfId="13380"/>
    <cellStyle name="Normal 2 6 2 4 3" xfId="13381"/>
    <cellStyle name="Normal 2 6 2 4 3 2" xfId="13382"/>
    <cellStyle name="Normal 2 6 2 4 3 2 2" xfId="13383"/>
    <cellStyle name="Normal 2 6 2 4 3 3" xfId="13384"/>
    <cellStyle name="Normal 2 6 2 4 4" xfId="13385"/>
    <cellStyle name="Normal 2 6 2 4 4 2" xfId="13386"/>
    <cellStyle name="Normal 2 6 2 4 5" xfId="13387"/>
    <cellStyle name="Normal 2 6 2 5" xfId="13388"/>
    <cellStyle name="Normal 2 6 2 5 2" xfId="13389"/>
    <cellStyle name="Normal 2 6 2 5 2 2" xfId="13390"/>
    <cellStyle name="Normal 2 6 2 5 3" xfId="13391"/>
    <cellStyle name="Normal 2 6 2 6" xfId="13392"/>
    <cellStyle name="Normal 2 6 2 6 2" xfId="13393"/>
    <cellStyle name="Normal 2 6 2 6 2 2" xfId="13394"/>
    <cellStyle name="Normal 2 6 2 6 3" xfId="13395"/>
    <cellStyle name="Normal 2 6 2 7" xfId="13396"/>
    <cellStyle name="Normal 2 6 2 7 2" xfId="13397"/>
    <cellStyle name="Normal 2 6 2 8" xfId="13398"/>
    <cellStyle name="Normal 2 6 3" xfId="13399"/>
    <cellStyle name="Normal 2 6 3 2" xfId="13400"/>
    <cellStyle name="Normal 2 6 3 2 2" xfId="13401"/>
    <cellStyle name="Normal 2 6 3 2 2 2" xfId="13402"/>
    <cellStyle name="Normal 2 6 3 2 2 2 2" xfId="13403"/>
    <cellStyle name="Normal 2 6 3 2 2 3" xfId="13404"/>
    <cellStyle name="Normal 2 6 3 2 3" xfId="13405"/>
    <cellStyle name="Normal 2 6 3 2 3 2" xfId="13406"/>
    <cellStyle name="Normal 2 6 3 2 3 2 2" xfId="13407"/>
    <cellStyle name="Normal 2 6 3 2 3 3" xfId="13408"/>
    <cellStyle name="Normal 2 6 3 2 4" xfId="13409"/>
    <cellStyle name="Normal 2 6 3 2 4 2" xfId="13410"/>
    <cellStyle name="Normal 2 6 3 2 5" xfId="13411"/>
    <cellStyle name="Normal 2 6 3 3" xfId="13412"/>
    <cellStyle name="Normal 2 6 3 3 2" xfId="13413"/>
    <cellStyle name="Normal 2 6 3 3 2 2" xfId="13414"/>
    <cellStyle name="Normal 2 6 3 3 3" xfId="13415"/>
    <cellStyle name="Normal 2 6 3 4" xfId="13416"/>
    <cellStyle name="Normal 2 6 3 4 2" xfId="13417"/>
    <cellStyle name="Normal 2 6 3 4 2 2" xfId="13418"/>
    <cellStyle name="Normal 2 6 3 4 3" xfId="13419"/>
    <cellStyle name="Normal 2 6 3 5" xfId="13420"/>
    <cellStyle name="Normal 2 6 3 5 2" xfId="13421"/>
    <cellStyle name="Normal 2 6 3 6" xfId="13422"/>
    <cellStyle name="Normal 2 6 4" xfId="13423"/>
    <cellStyle name="Normal 2 6 4 2" xfId="13424"/>
    <cellStyle name="Normal 2 6 4 2 2" xfId="13425"/>
    <cellStyle name="Normal 2 6 4 2 2 2" xfId="13426"/>
    <cellStyle name="Normal 2 6 4 2 2 2 2" xfId="13427"/>
    <cellStyle name="Normal 2 6 4 2 2 3" xfId="13428"/>
    <cellStyle name="Normal 2 6 4 2 3" xfId="13429"/>
    <cellStyle name="Normal 2 6 4 2 3 2" xfId="13430"/>
    <cellStyle name="Normal 2 6 4 2 3 2 2" xfId="13431"/>
    <cellStyle name="Normal 2 6 4 2 3 3" xfId="13432"/>
    <cellStyle name="Normal 2 6 4 2 4" xfId="13433"/>
    <cellStyle name="Normal 2 6 4 2 4 2" xfId="13434"/>
    <cellStyle name="Normal 2 6 4 2 5" xfId="13435"/>
    <cellStyle name="Normal 2 6 4 3" xfId="13436"/>
    <cellStyle name="Normal 2 6 4 3 2" xfId="13437"/>
    <cellStyle name="Normal 2 6 4 3 2 2" xfId="13438"/>
    <cellStyle name="Normal 2 6 4 3 3" xfId="13439"/>
    <cellStyle name="Normal 2 6 4 4" xfId="13440"/>
    <cellStyle name="Normal 2 6 4 4 2" xfId="13441"/>
    <cellStyle name="Normal 2 6 4 4 2 2" xfId="13442"/>
    <cellStyle name="Normal 2 6 4 4 3" xfId="13443"/>
    <cellStyle name="Normal 2 6 4 5" xfId="13444"/>
    <cellStyle name="Normal 2 6 4 5 2" xfId="13445"/>
    <cellStyle name="Normal 2 6 4 6" xfId="13446"/>
    <cellStyle name="Normal 2 6 5" xfId="13447"/>
    <cellStyle name="Normal 2 6 5 2" xfId="13448"/>
    <cellStyle name="Normal 2 6 5 2 2" xfId="13449"/>
    <cellStyle name="Normal 2 6 5 2 2 2" xfId="13450"/>
    <cellStyle name="Normal 2 6 5 2 2 2 2" xfId="13451"/>
    <cellStyle name="Normal 2 6 5 2 2 3" xfId="13452"/>
    <cellStyle name="Normal 2 6 5 2 3" xfId="13453"/>
    <cellStyle name="Normal 2 6 5 2 3 2" xfId="13454"/>
    <cellStyle name="Normal 2 6 5 2 3 2 2" xfId="13455"/>
    <cellStyle name="Normal 2 6 5 2 3 3" xfId="13456"/>
    <cellStyle name="Normal 2 6 5 2 4" xfId="13457"/>
    <cellStyle name="Normal 2 6 5 2 4 2" xfId="13458"/>
    <cellStyle name="Normal 2 6 5 2 5" xfId="13459"/>
    <cellStyle name="Normal 2 6 5 3" xfId="13460"/>
    <cellStyle name="Normal 2 6 5 3 2" xfId="13461"/>
    <cellStyle name="Normal 2 6 5 3 2 2" xfId="13462"/>
    <cellStyle name="Normal 2 6 5 3 3" xfId="13463"/>
    <cellStyle name="Normal 2 6 5 4" xfId="13464"/>
    <cellStyle name="Normal 2 6 5 4 2" xfId="13465"/>
    <cellStyle name="Normal 2 6 5 4 2 2" xfId="13466"/>
    <cellStyle name="Normal 2 6 5 4 3" xfId="13467"/>
    <cellStyle name="Normal 2 6 5 5" xfId="13468"/>
    <cellStyle name="Normal 2 6 5 5 2" xfId="13469"/>
    <cellStyle name="Normal 2 6 5 6" xfId="13470"/>
    <cellStyle name="Normal 2 6 6" xfId="13471"/>
    <cellStyle name="Normal 2 6 6 2" xfId="13472"/>
    <cellStyle name="Normal 2 6 6 2 2" xfId="13473"/>
    <cellStyle name="Normal 2 6 6 2 2 2" xfId="13474"/>
    <cellStyle name="Normal 2 6 6 2 2 2 2" xfId="13475"/>
    <cellStyle name="Normal 2 6 6 2 2 3" xfId="13476"/>
    <cellStyle name="Normal 2 6 6 2 3" xfId="13477"/>
    <cellStyle name="Normal 2 6 6 2 3 2" xfId="13478"/>
    <cellStyle name="Normal 2 6 6 2 3 2 2" xfId="13479"/>
    <cellStyle name="Normal 2 6 6 2 3 3" xfId="13480"/>
    <cellStyle name="Normal 2 6 6 2 4" xfId="13481"/>
    <cellStyle name="Normal 2 6 6 2 4 2" xfId="13482"/>
    <cellStyle name="Normal 2 6 6 2 5" xfId="13483"/>
    <cellStyle name="Normal 2 6 6 3" xfId="13484"/>
    <cellStyle name="Normal 2 6 6 3 2" xfId="13485"/>
    <cellStyle name="Normal 2 6 6 3 2 2" xfId="13486"/>
    <cellStyle name="Normal 2 6 6 3 3" xfId="13487"/>
    <cellStyle name="Normal 2 6 6 4" xfId="13488"/>
    <cellStyle name="Normal 2 6 6 4 2" xfId="13489"/>
    <cellStyle name="Normal 2 6 6 4 2 2" xfId="13490"/>
    <cellStyle name="Normal 2 6 6 4 3" xfId="13491"/>
    <cellStyle name="Normal 2 6 6 5" xfId="13492"/>
    <cellStyle name="Normal 2 6 6 5 2" xfId="13493"/>
    <cellStyle name="Normal 2 6 6 6" xfId="13494"/>
    <cellStyle name="Normal 2 6 7" xfId="13495"/>
    <cellStyle name="Normal 2 6 7 2" xfId="13496"/>
    <cellStyle name="Normal 2 6 7 2 2" xfId="13497"/>
    <cellStyle name="Normal 2 6 7 2 2 2" xfId="13498"/>
    <cellStyle name="Normal 2 6 7 2 3" xfId="13499"/>
    <cellStyle name="Normal 2 6 7 3" xfId="13500"/>
    <cellStyle name="Normal 2 6 7 3 2" xfId="13501"/>
    <cellStyle name="Normal 2 6 7 3 2 2" xfId="13502"/>
    <cellStyle name="Normal 2 6 7 3 3" xfId="13503"/>
    <cellStyle name="Normal 2 6 7 4" xfId="13504"/>
    <cellStyle name="Normal 2 6 7 4 2" xfId="13505"/>
    <cellStyle name="Normal 2 6 7 5" xfId="13506"/>
    <cellStyle name="Normal 2 6 8" xfId="13507"/>
    <cellStyle name="Normal 2 6 8 2" xfId="13508"/>
    <cellStyle name="Normal 2 6 8 2 2" xfId="13509"/>
    <cellStyle name="Normal 2 6 8 2 2 2" xfId="13510"/>
    <cellStyle name="Normal 2 6 8 2 3" xfId="13511"/>
    <cellStyle name="Normal 2 6 8 3" xfId="13512"/>
    <cellStyle name="Normal 2 6 8 3 2" xfId="13513"/>
    <cellStyle name="Normal 2 6 8 4" xfId="13514"/>
    <cellStyle name="Normal 2 6 8 4 2" xfId="13515"/>
    <cellStyle name="Normal 2 6 8 5" xfId="13516"/>
    <cellStyle name="Normal 2 6 9" xfId="13517"/>
    <cellStyle name="Normal 2 6 9 2" xfId="13518"/>
    <cellStyle name="Normal 2 6 9 2 2" xfId="13519"/>
    <cellStyle name="Normal 2 6 9 2 2 2" xfId="13520"/>
    <cellStyle name="Normal 2 6 9 2 3" xfId="13521"/>
    <cellStyle name="Normal 2 6 9 3" xfId="13522"/>
    <cellStyle name="Normal 2 6 9 3 2" xfId="13523"/>
    <cellStyle name="Normal 2 6 9 4" xfId="13524"/>
    <cellStyle name="Normal 2 60" xfId="44848"/>
    <cellStyle name="Normal 2 61" xfId="44876"/>
    <cellStyle name="Normal 2 62" xfId="44894"/>
    <cellStyle name="Normal 2 63" xfId="44880"/>
    <cellStyle name="Normal 2 64" xfId="44893"/>
    <cellStyle name="Normal 2 65" xfId="44878"/>
    <cellStyle name="Normal 2 66" xfId="44892"/>
    <cellStyle name="Normal 2 67" xfId="44897"/>
    <cellStyle name="Normal 2 68" xfId="44898"/>
    <cellStyle name="Normal 2 69" xfId="44870"/>
    <cellStyle name="Normal 2 7" xfId="1887"/>
    <cellStyle name="Normal 2 7 10" xfId="13526"/>
    <cellStyle name="Normal 2 7 11" xfId="13525"/>
    <cellStyle name="Normal 2 7 12" xfId="20943"/>
    <cellStyle name="Normal 2 7 2" xfId="13527"/>
    <cellStyle name="Normal 2 7 2 2" xfId="13528"/>
    <cellStyle name="Normal 2 7 2 2 2" xfId="13529"/>
    <cellStyle name="Normal 2 7 2 2 2 2" xfId="13530"/>
    <cellStyle name="Normal 2 7 2 2 2 2 2" xfId="13531"/>
    <cellStyle name="Normal 2 7 2 2 2 3" xfId="13532"/>
    <cellStyle name="Normal 2 7 2 2 3" xfId="13533"/>
    <cellStyle name="Normal 2 7 2 2 3 2" xfId="13534"/>
    <cellStyle name="Normal 2 7 2 2 3 2 2" xfId="13535"/>
    <cellStyle name="Normal 2 7 2 2 3 3" xfId="13536"/>
    <cellStyle name="Normal 2 7 2 2 4" xfId="13537"/>
    <cellStyle name="Normal 2 7 2 2 4 2" xfId="13538"/>
    <cellStyle name="Normal 2 7 2 2 5" xfId="13539"/>
    <cellStyle name="Normal 2 7 2 3" xfId="13540"/>
    <cellStyle name="Normal 2 7 2 3 2" xfId="13541"/>
    <cellStyle name="Normal 2 7 2 3 2 2" xfId="13542"/>
    <cellStyle name="Normal 2 7 2 3 3" xfId="13543"/>
    <cellStyle name="Normal 2 7 2 4" xfId="13544"/>
    <cellStyle name="Normal 2 7 2 4 2" xfId="13545"/>
    <cellStyle name="Normal 2 7 2 4 2 2" xfId="13546"/>
    <cellStyle name="Normal 2 7 2 4 3" xfId="13547"/>
    <cellStyle name="Normal 2 7 2 5" xfId="13548"/>
    <cellStyle name="Normal 2 7 2 5 2" xfId="13549"/>
    <cellStyle name="Normal 2 7 2 6" xfId="13550"/>
    <cellStyle name="Normal 2 7 3" xfId="13551"/>
    <cellStyle name="Normal 2 7 3 2" xfId="13552"/>
    <cellStyle name="Normal 2 7 3 2 2" xfId="13553"/>
    <cellStyle name="Normal 2 7 3 2 2 2" xfId="13554"/>
    <cellStyle name="Normal 2 7 3 2 2 2 2" xfId="13555"/>
    <cellStyle name="Normal 2 7 3 2 2 3" xfId="13556"/>
    <cellStyle name="Normal 2 7 3 2 3" xfId="13557"/>
    <cellStyle name="Normal 2 7 3 2 3 2" xfId="13558"/>
    <cellStyle name="Normal 2 7 3 2 3 2 2" xfId="13559"/>
    <cellStyle name="Normal 2 7 3 2 3 3" xfId="13560"/>
    <cellStyle name="Normal 2 7 3 2 4" xfId="13561"/>
    <cellStyle name="Normal 2 7 3 2 4 2" xfId="13562"/>
    <cellStyle name="Normal 2 7 3 2 5" xfId="13563"/>
    <cellStyle name="Normal 2 7 3 3" xfId="13564"/>
    <cellStyle name="Normal 2 7 3 3 2" xfId="13565"/>
    <cellStyle name="Normal 2 7 3 3 2 2" xfId="13566"/>
    <cellStyle name="Normal 2 7 3 3 3" xfId="13567"/>
    <cellStyle name="Normal 2 7 3 4" xfId="13568"/>
    <cellStyle name="Normal 2 7 3 4 2" xfId="13569"/>
    <cellStyle name="Normal 2 7 3 4 2 2" xfId="13570"/>
    <cellStyle name="Normal 2 7 3 4 3" xfId="13571"/>
    <cellStyle name="Normal 2 7 3 5" xfId="13572"/>
    <cellStyle name="Normal 2 7 3 5 2" xfId="13573"/>
    <cellStyle name="Normal 2 7 3 6" xfId="13574"/>
    <cellStyle name="Normal 2 7 4" xfId="13575"/>
    <cellStyle name="Normal 2 7 4 2" xfId="13576"/>
    <cellStyle name="Normal 2 7 4 2 2" xfId="13577"/>
    <cellStyle name="Normal 2 7 4 2 2 2" xfId="13578"/>
    <cellStyle name="Normal 2 7 4 2 2 2 2" xfId="13579"/>
    <cellStyle name="Normal 2 7 4 2 2 3" xfId="13580"/>
    <cellStyle name="Normal 2 7 4 2 3" xfId="13581"/>
    <cellStyle name="Normal 2 7 4 2 3 2" xfId="13582"/>
    <cellStyle name="Normal 2 7 4 2 3 2 2" xfId="13583"/>
    <cellStyle name="Normal 2 7 4 2 3 3" xfId="13584"/>
    <cellStyle name="Normal 2 7 4 2 4" xfId="13585"/>
    <cellStyle name="Normal 2 7 4 2 4 2" xfId="13586"/>
    <cellStyle name="Normal 2 7 4 2 5" xfId="13587"/>
    <cellStyle name="Normal 2 7 4 3" xfId="13588"/>
    <cellStyle name="Normal 2 7 4 3 2" xfId="13589"/>
    <cellStyle name="Normal 2 7 4 3 2 2" xfId="13590"/>
    <cellStyle name="Normal 2 7 4 3 3" xfId="13591"/>
    <cellStyle name="Normal 2 7 4 4" xfId="13592"/>
    <cellStyle name="Normal 2 7 4 4 2" xfId="13593"/>
    <cellStyle name="Normal 2 7 4 4 2 2" xfId="13594"/>
    <cellStyle name="Normal 2 7 4 4 3" xfId="13595"/>
    <cellStyle name="Normal 2 7 4 5" xfId="13596"/>
    <cellStyle name="Normal 2 7 4 5 2" xfId="13597"/>
    <cellStyle name="Normal 2 7 4 6" xfId="13598"/>
    <cellStyle name="Normal 2 7 5" xfId="13599"/>
    <cellStyle name="Normal 2 7 5 2" xfId="13600"/>
    <cellStyle name="Normal 2 7 5 2 2" xfId="13601"/>
    <cellStyle name="Normal 2 7 5 2 2 2" xfId="13602"/>
    <cellStyle name="Normal 2 7 5 2 2 2 2" xfId="13603"/>
    <cellStyle name="Normal 2 7 5 2 2 3" xfId="13604"/>
    <cellStyle name="Normal 2 7 5 2 3" xfId="13605"/>
    <cellStyle name="Normal 2 7 5 2 3 2" xfId="13606"/>
    <cellStyle name="Normal 2 7 5 2 3 2 2" xfId="13607"/>
    <cellStyle name="Normal 2 7 5 2 3 3" xfId="13608"/>
    <cellStyle name="Normal 2 7 5 2 4" xfId="13609"/>
    <cellStyle name="Normal 2 7 5 2 4 2" xfId="13610"/>
    <cellStyle name="Normal 2 7 5 2 5" xfId="13611"/>
    <cellStyle name="Normal 2 7 5 3" xfId="13612"/>
    <cellStyle name="Normal 2 7 5 3 2" xfId="13613"/>
    <cellStyle name="Normal 2 7 5 3 2 2" xfId="13614"/>
    <cellStyle name="Normal 2 7 5 3 3" xfId="13615"/>
    <cellStyle name="Normal 2 7 5 4" xfId="13616"/>
    <cellStyle name="Normal 2 7 5 4 2" xfId="13617"/>
    <cellStyle name="Normal 2 7 5 4 2 2" xfId="13618"/>
    <cellStyle name="Normal 2 7 5 4 3" xfId="13619"/>
    <cellStyle name="Normal 2 7 5 5" xfId="13620"/>
    <cellStyle name="Normal 2 7 5 5 2" xfId="13621"/>
    <cellStyle name="Normal 2 7 5 6" xfId="13622"/>
    <cellStyle name="Normal 2 7 6" xfId="13623"/>
    <cellStyle name="Normal 2 7 6 2" xfId="13624"/>
    <cellStyle name="Normal 2 7 6 2 2" xfId="13625"/>
    <cellStyle name="Normal 2 7 6 2 2 2" xfId="13626"/>
    <cellStyle name="Normal 2 7 6 2 3" xfId="13627"/>
    <cellStyle name="Normal 2 7 6 3" xfId="13628"/>
    <cellStyle name="Normal 2 7 6 3 2" xfId="13629"/>
    <cellStyle name="Normal 2 7 6 3 2 2" xfId="13630"/>
    <cellStyle name="Normal 2 7 6 3 3" xfId="13631"/>
    <cellStyle name="Normal 2 7 6 4" xfId="13632"/>
    <cellStyle name="Normal 2 7 6 4 2" xfId="13633"/>
    <cellStyle name="Normal 2 7 6 5" xfId="13634"/>
    <cellStyle name="Normal 2 7 7" xfId="13635"/>
    <cellStyle name="Normal 2 7 8" xfId="13636"/>
    <cellStyle name="Normal 2 7 8 2" xfId="13637"/>
    <cellStyle name="Normal 2 7 8 2 2" xfId="13638"/>
    <cellStyle name="Normal 2 7 8 2 2 2" xfId="13639"/>
    <cellStyle name="Normal 2 7 8 2 3" xfId="13640"/>
    <cellStyle name="Normal 2 7 8 3" xfId="13641"/>
    <cellStyle name="Normal 2 7 8 3 2" xfId="13642"/>
    <cellStyle name="Normal 2 7 8 4" xfId="13643"/>
    <cellStyle name="Normal 2 7 9" xfId="13644"/>
    <cellStyle name="Normal 2 7 9 2" xfId="13645"/>
    <cellStyle name="Normal 2 70" xfId="44895"/>
    <cellStyle name="Normal 2 71" xfId="44877"/>
    <cellStyle name="Normal 2 72" xfId="44884"/>
    <cellStyle name="Normal 2 73" xfId="44905"/>
    <cellStyle name="Normal 2 74" xfId="44886"/>
    <cellStyle name="Normal 2 75" xfId="44907"/>
    <cellStyle name="Normal 2 76" xfId="44885"/>
    <cellStyle name="Normal 2 77" xfId="44902"/>
    <cellStyle name="Normal 2 78" xfId="44908"/>
    <cellStyle name="Normal 2 79" xfId="44896"/>
    <cellStyle name="Normal 2 8" xfId="1888"/>
    <cellStyle name="Normal 2 8 10" xfId="20944"/>
    <cellStyle name="Normal 2 8 2" xfId="13647"/>
    <cellStyle name="Normal 2 8 2 2" xfId="13648"/>
    <cellStyle name="Normal 2 8 2 2 2" xfId="13649"/>
    <cellStyle name="Normal 2 8 2 2 2 2" xfId="13650"/>
    <cellStyle name="Normal 2 8 2 2 2 2 2" xfId="13651"/>
    <cellStyle name="Normal 2 8 2 2 2 3" xfId="13652"/>
    <cellStyle name="Normal 2 8 2 2 3" xfId="13653"/>
    <cellStyle name="Normal 2 8 2 2 3 2" xfId="13654"/>
    <cellStyle name="Normal 2 8 2 2 3 2 2" xfId="13655"/>
    <cellStyle name="Normal 2 8 2 2 3 3" xfId="13656"/>
    <cellStyle name="Normal 2 8 2 2 4" xfId="13657"/>
    <cellStyle name="Normal 2 8 2 2 4 2" xfId="13658"/>
    <cellStyle name="Normal 2 8 2 2 5" xfId="13659"/>
    <cellStyle name="Normal 2 8 2 3" xfId="13660"/>
    <cellStyle name="Normal 2 8 2 3 2" xfId="13661"/>
    <cellStyle name="Normal 2 8 2 3 2 2" xfId="13662"/>
    <cellStyle name="Normal 2 8 2 3 3" xfId="13663"/>
    <cellStyle name="Normal 2 8 2 4" xfId="13664"/>
    <cellStyle name="Normal 2 8 2 4 2" xfId="13665"/>
    <cellStyle name="Normal 2 8 2 4 2 2" xfId="13666"/>
    <cellStyle name="Normal 2 8 2 4 3" xfId="13667"/>
    <cellStyle name="Normal 2 8 2 5" xfId="13668"/>
    <cellStyle name="Normal 2 8 2 5 2" xfId="13669"/>
    <cellStyle name="Normal 2 8 2 6" xfId="13670"/>
    <cellStyle name="Normal 2 8 3" xfId="13671"/>
    <cellStyle name="Normal 2 8 3 2" xfId="13672"/>
    <cellStyle name="Normal 2 8 3 2 2" xfId="13673"/>
    <cellStyle name="Normal 2 8 3 2 2 2" xfId="13674"/>
    <cellStyle name="Normal 2 8 3 2 2 2 2" xfId="13675"/>
    <cellStyle name="Normal 2 8 3 2 2 3" xfId="13676"/>
    <cellStyle name="Normal 2 8 3 2 3" xfId="13677"/>
    <cellStyle name="Normal 2 8 3 2 3 2" xfId="13678"/>
    <cellStyle name="Normal 2 8 3 2 3 2 2" xfId="13679"/>
    <cellStyle name="Normal 2 8 3 2 3 3" xfId="13680"/>
    <cellStyle name="Normal 2 8 3 2 4" xfId="13681"/>
    <cellStyle name="Normal 2 8 3 2 4 2" xfId="13682"/>
    <cellStyle name="Normal 2 8 3 2 5" xfId="13683"/>
    <cellStyle name="Normal 2 8 3 3" xfId="13684"/>
    <cellStyle name="Normal 2 8 3 3 2" xfId="13685"/>
    <cellStyle name="Normal 2 8 3 3 2 2" xfId="13686"/>
    <cellStyle name="Normal 2 8 3 3 3" xfId="13687"/>
    <cellStyle name="Normal 2 8 3 4" xfId="13688"/>
    <cellStyle name="Normal 2 8 3 4 2" xfId="13689"/>
    <cellStyle name="Normal 2 8 3 4 2 2" xfId="13690"/>
    <cellStyle name="Normal 2 8 3 4 3" xfId="13691"/>
    <cellStyle name="Normal 2 8 3 5" xfId="13692"/>
    <cellStyle name="Normal 2 8 3 5 2" xfId="13693"/>
    <cellStyle name="Normal 2 8 3 6" xfId="13694"/>
    <cellStyle name="Normal 2 8 4" xfId="13695"/>
    <cellStyle name="Normal 2 8 4 2" xfId="13696"/>
    <cellStyle name="Normal 2 8 4 2 2" xfId="13697"/>
    <cellStyle name="Normal 2 8 4 2 2 2" xfId="13698"/>
    <cellStyle name="Normal 2 8 4 2 3" xfId="13699"/>
    <cellStyle name="Normal 2 8 4 3" xfId="13700"/>
    <cellStyle name="Normal 2 8 4 3 2" xfId="13701"/>
    <cellStyle name="Normal 2 8 4 3 2 2" xfId="13702"/>
    <cellStyle name="Normal 2 8 4 3 3" xfId="13703"/>
    <cellStyle name="Normal 2 8 4 4" xfId="13704"/>
    <cellStyle name="Normal 2 8 4 4 2" xfId="13705"/>
    <cellStyle name="Normal 2 8 4 5" xfId="13706"/>
    <cellStyle name="Normal 2 8 5" xfId="13707"/>
    <cellStyle name="Normal 2 8 6" xfId="13708"/>
    <cellStyle name="Normal 2 8 6 2" xfId="13709"/>
    <cellStyle name="Normal 2 8 6 2 2" xfId="13710"/>
    <cellStyle name="Normal 2 8 6 2 2 2" xfId="13711"/>
    <cellStyle name="Normal 2 8 6 2 3" xfId="13712"/>
    <cellStyle name="Normal 2 8 6 3" xfId="13713"/>
    <cellStyle name="Normal 2 8 6 3 2" xfId="13714"/>
    <cellStyle name="Normal 2 8 6 4" xfId="13715"/>
    <cellStyle name="Normal 2 8 7" xfId="13716"/>
    <cellStyle name="Normal 2 8 7 2" xfId="13717"/>
    <cellStyle name="Normal 2 8 8" xfId="13718"/>
    <cellStyle name="Normal 2 8 9" xfId="13646"/>
    <cellStyle name="Normal 2 80" xfId="44915"/>
    <cellStyle name="Normal 2 81" xfId="44871"/>
    <cellStyle name="Normal 2 82" xfId="44917"/>
    <cellStyle name="Normal 2 83" xfId="44926"/>
    <cellStyle name="Normal 2 84" xfId="44916"/>
    <cellStyle name="Normal 2 85" xfId="44875"/>
    <cellStyle name="Normal 2 86" xfId="44901"/>
    <cellStyle name="Normal 2 87" xfId="44872"/>
    <cellStyle name="Normal 2 88" xfId="44928"/>
    <cellStyle name="Normal 2 89" xfId="44923"/>
    <cellStyle name="Normal 2 9" xfId="1889"/>
    <cellStyle name="Normal 2 9 10" xfId="20945"/>
    <cellStyle name="Normal 2 9 2" xfId="13720"/>
    <cellStyle name="Normal 2 9 2 2" xfId="13721"/>
    <cellStyle name="Normal 2 9 2 2 2" xfId="13722"/>
    <cellStyle name="Normal 2 9 2 2 2 2" xfId="13723"/>
    <cellStyle name="Normal 2 9 2 2 3" xfId="13724"/>
    <cellStyle name="Normal 2 9 2 3" xfId="13725"/>
    <cellStyle name="Normal 2 9 2 3 2" xfId="13726"/>
    <cellStyle name="Normal 2 9 2 3 2 2" xfId="13727"/>
    <cellStyle name="Normal 2 9 2 3 3" xfId="13728"/>
    <cellStyle name="Normal 2 9 2 4" xfId="13729"/>
    <cellStyle name="Normal 2 9 2 4 2" xfId="13730"/>
    <cellStyle name="Normal 2 9 2 5" xfId="13731"/>
    <cellStyle name="Normal 2 9 3" xfId="13732"/>
    <cellStyle name="Normal 2 9 3 2" xfId="13733"/>
    <cellStyle name="Normal 2 9 3 2 2" xfId="13734"/>
    <cellStyle name="Normal 2 9 3 2 2 2" xfId="13735"/>
    <cellStyle name="Normal 2 9 3 2 3" xfId="13736"/>
    <cellStyle name="Normal 2 9 3 3" xfId="13737"/>
    <cellStyle name="Normal 2 9 3 3 2" xfId="13738"/>
    <cellStyle name="Normal 2 9 3 3 2 2" xfId="13739"/>
    <cellStyle name="Normal 2 9 3 3 3" xfId="13740"/>
    <cellStyle name="Normal 2 9 3 4" xfId="13741"/>
    <cellStyle name="Normal 2 9 3 4 2" xfId="13742"/>
    <cellStyle name="Normal 2 9 3 5" xfId="13743"/>
    <cellStyle name="Normal 2 9 4" xfId="13744"/>
    <cellStyle name="Normal 2 9 4 2" xfId="13745"/>
    <cellStyle name="Normal 2 9 4 2 2" xfId="13746"/>
    <cellStyle name="Normal 2 9 4 2 2 2" xfId="13747"/>
    <cellStyle name="Normal 2 9 4 2 3" xfId="13748"/>
    <cellStyle name="Normal 2 9 4 3" xfId="13749"/>
    <cellStyle name="Normal 2 9 4 3 2" xfId="13750"/>
    <cellStyle name="Normal 2 9 4 4" xfId="13751"/>
    <cellStyle name="Normal 2 9 5" xfId="13752"/>
    <cellStyle name="Normal 2 9 5 2" xfId="13753"/>
    <cellStyle name="Normal 2 9 5 2 2" xfId="13754"/>
    <cellStyle name="Normal 2 9 5 3" xfId="13755"/>
    <cellStyle name="Normal 2 9 6" xfId="13756"/>
    <cellStyle name="Normal 2 9 6 2" xfId="13757"/>
    <cellStyle name="Normal 2 9 6 2 2" xfId="13758"/>
    <cellStyle name="Normal 2 9 6 3" xfId="13759"/>
    <cellStyle name="Normal 2 9 7" xfId="13760"/>
    <cellStyle name="Normal 2 9 7 2" xfId="13761"/>
    <cellStyle name="Normal 2 9 8" xfId="13762"/>
    <cellStyle name="Normal 2 9 9" xfId="13719"/>
    <cellStyle name="Normal 2 90" xfId="44929"/>
    <cellStyle name="Normal 2 91" xfId="44865"/>
    <cellStyle name="Normal 2 92" xfId="44927"/>
    <cellStyle name="Normal 2 93" xfId="44864"/>
    <cellStyle name="Normal 2 94" xfId="44930"/>
    <cellStyle name="Normal 2 95" xfId="44932"/>
    <cellStyle name="Normal 2 96" xfId="44924"/>
    <cellStyle name="Normal 2 97" xfId="44931"/>
    <cellStyle name="Normal 2 98" xfId="44900"/>
    <cellStyle name="Normal 2 99" xfId="44866"/>
    <cellStyle name="Normal 20" xfId="1890"/>
    <cellStyle name="Normal 20 2" xfId="1891"/>
    <cellStyle name="Normal 20 2 2" xfId="1892"/>
    <cellStyle name="Normal 20 2 3" xfId="13764"/>
    <cellStyle name="Normal 20 3" xfId="1893"/>
    <cellStyle name="Normal 20 3 2" xfId="1894"/>
    <cellStyle name="Normal 20 4" xfId="1895"/>
    <cellStyle name="Normal 20 5" xfId="13763"/>
    <cellStyle name="Normal 200" xfId="46797"/>
    <cellStyle name="Normal 201" xfId="46803"/>
    <cellStyle name="Normal 202" xfId="46804"/>
    <cellStyle name="Normal 203" xfId="46807"/>
    <cellStyle name="Normal 204" xfId="46810"/>
    <cellStyle name="Normal 205" xfId="46815"/>
    <cellStyle name="Normal 206" xfId="46825"/>
    <cellStyle name="Normal 207" xfId="46826"/>
    <cellStyle name="Normal 208" xfId="46827"/>
    <cellStyle name="Normal 209" xfId="46843"/>
    <cellStyle name="Normal 21" xfId="1896"/>
    <cellStyle name="Normal 21 2" xfId="1897"/>
    <cellStyle name="Normal 21 2 2" xfId="1898"/>
    <cellStyle name="Normal 21 3" xfId="1899"/>
    <cellStyle name="Normal 21 3 2" xfId="1900"/>
    <cellStyle name="Normal 21 4" xfId="1901"/>
    <cellStyle name="Normal 21 5" xfId="13765"/>
    <cellStyle name="Normal 210" xfId="46844"/>
    <cellStyle name="Normal 211" xfId="46845"/>
    <cellStyle name="Normal 212" xfId="46846"/>
    <cellStyle name="Normal 213" xfId="46847"/>
    <cellStyle name="Normal 214" xfId="46852"/>
    <cellStyle name="Normal 215" xfId="46880"/>
    <cellStyle name="Normal 216" xfId="46881"/>
    <cellStyle name="Normal 217" xfId="46882"/>
    <cellStyle name="Normal 218" xfId="46883"/>
    <cellStyle name="Normal 219" xfId="46884"/>
    <cellStyle name="Normal 22" xfId="1902"/>
    <cellStyle name="Normal 22 2" xfId="1903"/>
    <cellStyle name="Normal 22 2 2" xfId="1904"/>
    <cellStyle name="Normal 22 2 2 2" xfId="13766"/>
    <cellStyle name="Normal 22 2 2 2 2" xfId="13767"/>
    <cellStyle name="Normal 22 2 2 2 2 2" xfId="13768"/>
    <cellStyle name="Normal 22 2 2 2 3" xfId="13769"/>
    <cellStyle name="Normal 22 2 2 3" xfId="13770"/>
    <cellStyle name="Normal 22 2 2 3 2" xfId="13771"/>
    <cellStyle name="Normal 22 2 2 3 2 2" xfId="13772"/>
    <cellStyle name="Normal 22 2 2 3 3" xfId="13773"/>
    <cellStyle name="Normal 22 2 2 4" xfId="13774"/>
    <cellStyle name="Normal 22 2 2 4 2" xfId="13775"/>
    <cellStyle name="Normal 22 2 2 5" xfId="13776"/>
    <cellStyle name="Normal 22 2 3" xfId="13777"/>
    <cellStyle name="Normal 22 2 3 2" xfId="13778"/>
    <cellStyle name="Normal 22 2 3 2 2" xfId="13779"/>
    <cellStyle name="Normal 22 2 3 3" xfId="13780"/>
    <cellStyle name="Normal 22 2 4" xfId="13781"/>
    <cellStyle name="Normal 22 2 4 2" xfId="13782"/>
    <cellStyle name="Normal 22 2 4 2 2" xfId="13783"/>
    <cellStyle name="Normal 22 2 4 3" xfId="13784"/>
    <cellStyle name="Normal 22 2 5" xfId="13785"/>
    <cellStyle name="Normal 22 2 5 2" xfId="13786"/>
    <cellStyle name="Normal 22 2 6" xfId="13787"/>
    <cellStyle name="Normal 22 3" xfId="1905"/>
    <cellStyle name="Normal 22 3 2" xfId="1906"/>
    <cellStyle name="Normal 22 3 2 2" xfId="13788"/>
    <cellStyle name="Normal 22 3 2 2 2" xfId="13789"/>
    <cellStyle name="Normal 22 3 2 3" xfId="13790"/>
    <cellStyle name="Normal 22 3 3" xfId="13791"/>
    <cellStyle name="Normal 22 3 3 2" xfId="13792"/>
    <cellStyle name="Normal 22 3 3 2 2" xfId="13793"/>
    <cellStyle name="Normal 22 3 3 3" xfId="13794"/>
    <cellStyle name="Normal 22 3 4" xfId="13795"/>
    <cellStyle name="Normal 22 3 4 2" xfId="13796"/>
    <cellStyle name="Normal 22 3 5" xfId="13797"/>
    <cellStyle name="Normal 22 4" xfId="1907"/>
    <cellStyle name="Normal 22 4 2" xfId="13798"/>
    <cellStyle name="Normal 22 4 2 2" xfId="13799"/>
    <cellStyle name="Normal 22 4 3" xfId="13800"/>
    <cellStyle name="Normal 22 5" xfId="13801"/>
    <cellStyle name="Normal 22 5 2" xfId="13802"/>
    <cellStyle name="Normal 22 5 2 2" xfId="13803"/>
    <cellStyle name="Normal 22 5 3" xfId="13804"/>
    <cellStyle name="Normal 22 6" xfId="13805"/>
    <cellStyle name="Normal 22 6 2" xfId="13806"/>
    <cellStyle name="Normal 22 7" xfId="13807"/>
    <cellStyle name="Normal 220" xfId="46885"/>
    <cellStyle name="Normal 221" xfId="46886"/>
    <cellStyle name="Normal 222" xfId="46887"/>
    <cellStyle name="Normal 223" xfId="46888"/>
    <cellStyle name="Normal 224" xfId="46913"/>
    <cellStyle name="Normal 225" xfId="46914"/>
    <cellStyle name="Normal 226" xfId="46915"/>
    <cellStyle name="Normal 227" xfId="46916"/>
    <cellStyle name="Normal 228" xfId="46917"/>
    <cellStyle name="Normal 229" xfId="46918"/>
    <cellStyle name="Normal 23" xfId="1908"/>
    <cellStyle name="Normal 23 2" xfId="1909"/>
    <cellStyle name="Normal 23 2 2" xfId="1910"/>
    <cellStyle name="Normal 23 2 2 2" xfId="13808"/>
    <cellStyle name="Normal 23 2 2 2 2" xfId="13809"/>
    <cellStyle name="Normal 23 2 2 2 2 2" xfId="13810"/>
    <cellStyle name="Normal 23 2 2 2 3" xfId="13811"/>
    <cellStyle name="Normal 23 2 2 3" xfId="13812"/>
    <cellStyle name="Normal 23 2 2 3 2" xfId="13813"/>
    <cellStyle name="Normal 23 2 2 3 2 2" xfId="13814"/>
    <cellStyle name="Normal 23 2 2 3 3" xfId="13815"/>
    <cellStyle name="Normal 23 2 2 4" xfId="13816"/>
    <cellStyle name="Normal 23 2 2 4 2" xfId="13817"/>
    <cellStyle name="Normal 23 2 2 5" xfId="13818"/>
    <cellStyle name="Normal 23 2 3" xfId="13819"/>
    <cellStyle name="Normal 23 2 3 2" xfId="13820"/>
    <cellStyle name="Normal 23 2 3 2 2" xfId="13821"/>
    <cellStyle name="Normal 23 2 3 3" xfId="13822"/>
    <cellStyle name="Normal 23 2 4" xfId="13823"/>
    <cellStyle name="Normal 23 2 4 2" xfId="13824"/>
    <cellStyle name="Normal 23 2 4 2 2" xfId="13825"/>
    <cellStyle name="Normal 23 2 4 3" xfId="13826"/>
    <cellStyle name="Normal 23 2 5" xfId="13827"/>
    <cellStyle name="Normal 23 2 5 2" xfId="13828"/>
    <cellStyle name="Normal 23 2 6" xfId="13829"/>
    <cellStyle name="Normal 23 3" xfId="1911"/>
    <cellStyle name="Normal 23 3 2" xfId="1912"/>
    <cellStyle name="Normal 23 3 2 2" xfId="13830"/>
    <cellStyle name="Normal 23 3 2 2 2" xfId="13831"/>
    <cellStyle name="Normal 23 3 2 3" xfId="13832"/>
    <cellStyle name="Normal 23 3 3" xfId="13833"/>
    <cellStyle name="Normal 23 3 3 2" xfId="13834"/>
    <cellStyle name="Normal 23 3 3 2 2" xfId="13835"/>
    <cellStyle name="Normal 23 3 3 3" xfId="13836"/>
    <cellStyle name="Normal 23 3 4" xfId="13837"/>
    <cellStyle name="Normal 23 3 4 2" xfId="13838"/>
    <cellStyle name="Normal 23 3 5" xfId="13839"/>
    <cellStyle name="Normal 23 4" xfId="1913"/>
    <cellStyle name="Normal 23 4 2" xfId="13840"/>
    <cellStyle name="Normal 23 4 2 2" xfId="13841"/>
    <cellStyle name="Normal 23 4 3" xfId="13842"/>
    <cellStyle name="Normal 23 5" xfId="13843"/>
    <cellStyle name="Normal 23 5 2" xfId="13844"/>
    <cellStyle name="Normal 23 5 2 2" xfId="13845"/>
    <cellStyle name="Normal 23 5 3" xfId="13846"/>
    <cellStyle name="Normal 23 6" xfId="13847"/>
    <cellStyle name="Normal 23 6 2" xfId="13848"/>
    <cellStyle name="Normal 23 7" xfId="13849"/>
    <cellStyle name="Normal 230" xfId="46919"/>
    <cellStyle name="Normal 231" xfId="46920"/>
    <cellStyle name="Normal 232" xfId="46933"/>
    <cellStyle name="Normal 233" xfId="46934"/>
    <cellStyle name="Normal 234" xfId="46935"/>
    <cellStyle name="Normal 235" xfId="46936"/>
    <cellStyle name="Normal 236" xfId="47073"/>
    <cellStyle name="Normal 237" xfId="47074"/>
    <cellStyle name="Normal 238" xfId="47075"/>
    <cellStyle name="Normal 239" xfId="47076"/>
    <cellStyle name="Normal 24" xfId="1914"/>
    <cellStyle name="Normal 24 2" xfId="1915"/>
    <cellStyle name="Normal 24 2 2" xfId="1916"/>
    <cellStyle name="Normal 24 2 2 2" xfId="13850"/>
    <cellStyle name="Normal 24 2 2 2 2" xfId="13851"/>
    <cellStyle name="Normal 24 2 2 2 2 2" xfId="13852"/>
    <cellStyle name="Normal 24 2 2 2 3" xfId="13853"/>
    <cellStyle name="Normal 24 2 2 3" xfId="13854"/>
    <cellStyle name="Normal 24 2 2 3 2" xfId="13855"/>
    <cellStyle name="Normal 24 2 2 3 2 2" xfId="13856"/>
    <cellStyle name="Normal 24 2 2 3 3" xfId="13857"/>
    <cellStyle name="Normal 24 2 2 4" xfId="13858"/>
    <cellStyle name="Normal 24 2 2 4 2" xfId="13859"/>
    <cellStyle name="Normal 24 2 2 5" xfId="13860"/>
    <cellStyle name="Normal 24 2 3" xfId="13861"/>
    <cellStyle name="Normal 24 2 3 2" xfId="13862"/>
    <cellStyle name="Normal 24 2 3 2 2" xfId="13863"/>
    <cellStyle name="Normal 24 2 3 3" xfId="13864"/>
    <cellStyle name="Normal 24 2 4" xfId="13865"/>
    <cellStyle name="Normal 24 2 4 2" xfId="13866"/>
    <cellStyle name="Normal 24 2 4 2 2" xfId="13867"/>
    <cellStyle name="Normal 24 2 4 3" xfId="13868"/>
    <cellStyle name="Normal 24 2 5" xfId="13869"/>
    <cellStyle name="Normal 24 2 5 2" xfId="13870"/>
    <cellStyle name="Normal 24 2 6" xfId="13871"/>
    <cellStyle name="Normal 24 3" xfId="1917"/>
    <cellStyle name="Normal 24 3 2" xfId="1918"/>
    <cellStyle name="Normal 24 3 2 2" xfId="13872"/>
    <cellStyle name="Normal 24 3 2 2 2" xfId="13873"/>
    <cellStyle name="Normal 24 3 2 3" xfId="13874"/>
    <cellStyle name="Normal 24 3 3" xfId="13875"/>
    <cellStyle name="Normal 24 3 3 2" xfId="13876"/>
    <cellStyle name="Normal 24 3 3 2 2" xfId="13877"/>
    <cellStyle name="Normal 24 3 3 3" xfId="13878"/>
    <cellStyle name="Normal 24 3 4" xfId="13879"/>
    <cellStyle name="Normal 24 3 4 2" xfId="13880"/>
    <cellStyle name="Normal 24 3 5" xfId="13881"/>
    <cellStyle name="Normal 24 4" xfId="1919"/>
    <cellStyle name="Normal 24 4 2" xfId="13882"/>
    <cellStyle name="Normal 24 4 2 2" xfId="13883"/>
    <cellStyle name="Normal 24 4 3" xfId="13884"/>
    <cellStyle name="Normal 24 5" xfId="13885"/>
    <cellStyle name="Normal 24 5 2" xfId="13886"/>
    <cellStyle name="Normal 24 5 2 2" xfId="13887"/>
    <cellStyle name="Normal 24 5 3" xfId="13888"/>
    <cellStyle name="Normal 24 6" xfId="13889"/>
    <cellStyle name="Normal 24 6 2" xfId="13890"/>
    <cellStyle name="Normal 24 7" xfId="13891"/>
    <cellStyle name="Normal 240" xfId="47077"/>
    <cellStyle name="Normal 241" xfId="47078"/>
    <cellStyle name="Normal 242" xfId="47079"/>
    <cellStyle name="Normal 243" xfId="47080"/>
    <cellStyle name="Normal 244" xfId="47081"/>
    <cellStyle name="Normal 245" xfId="47082"/>
    <cellStyle name="Normal 246" xfId="47083"/>
    <cellStyle name="Normal 247" xfId="47084"/>
    <cellStyle name="Normal 248" xfId="47085"/>
    <cellStyle name="Normal 249" xfId="47086"/>
    <cellStyle name="Normal 25" xfId="1920"/>
    <cellStyle name="Normal 25 2" xfId="1921"/>
    <cellStyle name="Normal 25 2 2" xfId="1922"/>
    <cellStyle name="Normal 25 2 3" xfId="13893"/>
    <cellStyle name="Normal 25 3" xfId="1923"/>
    <cellStyle name="Normal 25 3 2" xfId="1924"/>
    <cellStyle name="Normal 25 4" xfId="1925"/>
    <cellStyle name="Normal 25 5" xfId="13892"/>
    <cellStyle name="Normal 250" xfId="47087"/>
    <cellStyle name="Normal 251" xfId="47088"/>
    <cellStyle name="Normal 252" xfId="47089"/>
    <cellStyle name="Normal 253" xfId="47090"/>
    <cellStyle name="Normal 254" xfId="47091"/>
    <cellStyle name="Normal 255" xfId="47092"/>
    <cellStyle name="Normal 256" xfId="47093"/>
    <cellStyle name="Normal 257" xfId="47094"/>
    <cellStyle name="Normal 258" xfId="47095"/>
    <cellStyle name="Normal 259" xfId="47096"/>
    <cellStyle name="Normal 26" xfId="1926"/>
    <cellStyle name="Normal 26 2" xfId="1927"/>
    <cellStyle name="Normal 26 2 2" xfId="1928"/>
    <cellStyle name="Normal 26 3" xfId="1929"/>
    <cellStyle name="Normal 26 3 2" xfId="1930"/>
    <cellStyle name="Normal 26 4" xfId="1931"/>
    <cellStyle name="Normal 26 5" xfId="13894"/>
    <cellStyle name="Normal 260" xfId="47097"/>
    <cellStyle name="Normal 261" xfId="47098"/>
    <cellStyle name="Normal 262" xfId="47099"/>
    <cellStyle name="Normal 263" xfId="47100"/>
    <cellStyle name="Normal 264" xfId="47101"/>
    <cellStyle name="Normal 265" xfId="47102"/>
    <cellStyle name="Normal 266" xfId="47103"/>
    <cellStyle name="Normal 267" xfId="47104"/>
    <cellStyle name="Normal 268" xfId="47072"/>
    <cellStyle name="Normal 269" xfId="47105"/>
    <cellStyle name="Normal 27" xfId="1932"/>
    <cellStyle name="Normal 27 2" xfId="1933"/>
    <cellStyle name="Normal 27 2 2" xfId="1934"/>
    <cellStyle name="Normal 27 2 3" xfId="22549"/>
    <cellStyle name="Normal 27 3" xfId="1935"/>
    <cellStyle name="Normal 27 3 2" xfId="1936"/>
    <cellStyle name="Normal 27 4" xfId="1937"/>
    <cellStyle name="Normal 27 5" xfId="13895"/>
    <cellStyle name="Normal 270" xfId="47106"/>
    <cellStyle name="Normal 271" xfId="47107"/>
    <cellStyle name="Normal 272" xfId="47108"/>
    <cellStyle name="Normal 273" xfId="47109"/>
    <cellStyle name="Normal 274" xfId="47111"/>
    <cellStyle name="Normal 275" xfId="47112"/>
    <cellStyle name="Normal 276" xfId="47113"/>
    <cellStyle name="Normal 277" xfId="47114"/>
    <cellStyle name="Normal 278" xfId="47110"/>
    <cellStyle name="Normal 279" xfId="47115"/>
    <cellStyle name="Normal 28" xfId="1938"/>
    <cellStyle name="Normal 28 2" xfId="1939"/>
    <cellStyle name="Normal 28 2 2" xfId="1940"/>
    <cellStyle name="Normal 28 2 2 2" xfId="13896"/>
    <cellStyle name="Normal 28 2 3" xfId="13897"/>
    <cellStyle name="Normal 28 3" xfId="1941"/>
    <cellStyle name="Normal 28 3 2" xfId="1942"/>
    <cellStyle name="Normal 28 3 2 2" xfId="13898"/>
    <cellStyle name="Normal 28 3 3" xfId="13899"/>
    <cellStyle name="Normal 28 3 4" xfId="22550"/>
    <cellStyle name="Normal 28 4" xfId="1943"/>
    <cellStyle name="Normal 28 4 2" xfId="13900"/>
    <cellStyle name="Normal 28 5" xfId="13901"/>
    <cellStyle name="Normal 280" xfId="47116"/>
    <cellStyle name="Normal 281" xfId="47117"/>
    <cellStyle name="Normal 282" xfId="47119"/>
    <cellStyle name="Normal 283" xfId="47122"/>
    <cellStyle name="Normal 284" xfId="47123"/>
    <cellStyle name="Normal 285" xfId="47126"/>
    <cellStyle name="Normal 286" xfId="47129"/>
    <cellStyle name="Normal 287" xfId="47144"/>
    <cellStyle name="Normal 288" xfId="47145"/>
    <cellStyle name="Normal 289" xfId="47146"/>
    <cellStyle name="Normal 29" xfId="1944"/>
    <cellStyle name="Normal 29 2" xfId="1945"/>
    <cellStyle name="Normal 29 2 2" xfId="1946"/>
    <cellStyle name="Normal 29 2 3" xfId="22551"/>
    <cellStyle name="Normal 29 3" xfId="1947"/>
    <cellStyle name="Normal 29 3 2" xfId="1948"/>
    <cellStyle name="Normal 29 4" xfId="1949"/>
    <cellStyle name="Normal 29 5" xfId="13902"/>
    <cellStyle name="Normal 290" xfId="47148"/>
    <cellStyle name="Normal 291" xfId="47151"/>
    <cellStyle name="Normal 292" xfId="47279"/>
    <cellStyle name="Normal 293" xfId="47281"/>
    <cellStyle name="Normal 294" xfId="47283"/>
    <cellStyle name="Normal 295" xfId="47285"/>
    <cellStyle name="Normal 296" xfId="47287"/>
    <cellStyle name="Normal 297" xfId="47289"/>
    <cellStyle name="Normal 298" xfId="47291"/>
    <cellStyle name="Normal 299" xfId="47292"/>
    <cellStyle name="Normal 3" xfId="1950"/>
    <cellStyle name="Normal 3 10" xfId="13904"/>
    <cellStyle name="Normal 3 10 10" xfId="44974"/>
    <cellStyle name="Normal 3 10 11" xfId="45052"/>
    <cellStyle name="Normal 3 10 12" xfId="45184"/>
    <cellStyle name="Normal 3 10 13" xfId="45263"/>
    <cellStyle name="Normal 3 10 14" xfId="45348"/>
    <cellStyle name="Normal 3 10 15" xfId="45450"/>
    <cellStyle name="Normal 3 10 16" xfId="45528"/>
    <cellStyle name="Normal 3 10 17" xfId="45608"/>
    <cellStyle name="Normal 3 10 18" xfId="45687"/>
    <cellStyle name="Normal 3 10 19" xfId="45766"/>
    <cellStyle name="Normal 3 10 2" xfId="13905"/>
    <cellStyle name="Normal 3 10 2 10" xfId="45053"/>
    <cellStyle name="Normal 3 10 2 11" xfId="45185"/>
    <cellStyle name="Normal 3 10 2 12" xfId="45264"/>
    <cellStyle name="Normal 3 10 2 13" xfId="45349"/>
    <cellStyle name="Normal 3 10 2 14" xfId="45451"/>
    <cellStyle name="Normal 3 10 2 15" xfId="45529"/>
    <cellStyle name="Normal 3 10 2 16" xfId="45609"/>
    <cellStyle name="Normal 3 10 2 17" xfId="45688"/>
    <cellStyle name="Normal 3 10 2 18" xfId="45767"/>
    <cellStyle name="Normal 3 10 2 19" xfId="45850"/>
    <cellStyle name="Normal 3 10 2 2" xfId="13906"/>
    <cellStyle name="Normal 3 10 2 2 2" xfId="13907"/>
    <cellStyle name="Normal 3 10 2 2 2 2" xfId="13908"/>
    <cellStyle name="Normal 3 10 2 2 2 2 2" xfId="43919"/>
    <cellStyle name="Normal 3 10 2 2 2 3" xfId="43920"/>
    <cellStyle name="Normal 3 10 2 2 3" xfId="13909"/>
    <cellStyle name="Normal 3 10 2 2 3 2" xfId="43921"/>
    <cellStyle name="Normal 3 10 2 2 3 2 2" xfId="43922"/>
    <cellStyle name="Normal 3 10 2 2 3 3" xfId="43923"/>
    <cellStyle name="Normal 3 10 2 2 4" xfId="43924"/>
    <cellStyle name="Normal 3 10 2 2 4 2" xfId="43925"/>
    <cellStyle name="Normal 3 10 2 2 5" xfId="43926"/>
    <cellStyle name="Normal 3 10 2 20" xfId="45972"/>
    <cellStyle name="Normal 3 10 2 3" xfId="13910"/>
    <cellStyle name="Normal 3 10 2 3 2" xfId="13911"/>
    <cellStyle name="Normal 3 10 2 3 2 2" xfId="13912"/>
    <cellStyle name="Normal 3 10 2 3 2 2 2" xfId="43927"/>
    <cellStyle name="Normal 3 10 2 3 2 3" xfId="43928"/>
    <cellStyle name="Normal 3 10 2 3 3" xfId="13913"/>
    <cellStyle name="Normal 3 10 2 3 3 2" xfId="43929"/>
    <cellStyle name="Normal 3 10 2 3 3 2 2" xfId="43930"/>
    <cellStyle name="Normal 3 10 2 3 3 3" xfId="43931"/>
    <cellStyle name="Normal 3 10 2 3 4" xfId="43932"/>
    <cellStyle name="Normal 3 10 2 3 4 2" xfId="43933"/>
    <cellStyle name="Normal 3 10 2 3 5" xfId="43934"/>
    <cellStyle name="Normal 3 10 2 4" xfId="13914"/>
    <cellStyle name="Normal 3 10 2 4 2" xfId="13915"/>
    <cellStyle name="Normal 3 10 2 4 2 2" xfId="43935"/>
    <cellStyle name="Normal 3 10 2 4 3" xfId="43936"/>
    <cellStyle name="Normal 3 10 2 5" xfId="13916"/>
    <cellStyle name="Normal 3 10 2 5 2" xfId="43937"/>
    <cellStyle name="Normal 3 10 2 5 2 2" xfId="43938"/>
    <cellStyle name="Normal 3 10 2 5 3" xfId="43939"/>
    <cellStyle name="Normal 3 10 2 6" xfId="43940"/>
    <cellStyle name="Normal 3 10 2 6 2" xfId="43941"/>
    <cellStyle name="Normal 3 10 2 7" xfId="43942"/>
    <cellStyle name="Normal 3 10 2 8" xfId="44811"/>
    <cellStyle name="Normal 3 10 2 9" xfId="44975"/>
    <cellStyle name="Normal 3 10 20" xfId="45849"/>
    <cellStyle name="Normal 3 10 21" xfId="45971"/>
    <cellStyle name="Normal 3 10 3" xfId="13917"/>
    <cellStyle name="Normal 3 10 3 2" xfId="13918"/>
    <cellStyle name="Normal 3 10 3 2 2" xfId="13919"/>
    <cellStyle name="Normal 3 10 3 2 2 2" xfId="43943"/>
    <cellStyle name="Normal 3 10 3 2 3" xfId="43944"/>
    <cellStyle name="Normal 3 10 3 3" xfId="13920"/>
    <cellStyle name="Normal 3 10 3 3 2" xfId="43945"/>
    <cellStyle name="Normal 3 10 3 3 2 2" xfId="43946"/>
    <cellStyle name="Normal 3 10 3 3 3" xfId="43947"/>
    <cellStyle name="Normal 3 10 3 4" xfId="43948"/>
    <cellStyle name="Normal 3 10 3 4 2" xfId="43949"/>
    <cellStyle name="Normal 3 10 3 5" xfId="43950"/>
    <cellStyle name="Normal 3 10 4" xfId="13921"/>
    <cellStyle name="Normal 3 10 4 2" xfId="13922"/>
    <cellStyle name="Normal 3 10 4 2 2" xfId="13923"/>
    <cellStyle name="Normal 3 10 4 2 2 2" xfId="43951"/>
    <cellStyle name="Normal 3 10 4 2 3" xfId="43952"/>
    <cellStyle name="Normal 3 10 4 3" xfId="13924"/>
    <cellStyle name="Normal 3 10 4 3 2" xfId="43953"/>
    <cellStyle name="Normal 3 10 4 3 2 2" xfId="43954"/>
    <cellStyle name="Normal 3 10 4 3 3" xfId="43955"/>
    <cellStyle name="Normal 3 10 4 4" xfId="43956"/>
    <cellStyle name="Normal 3 10 4 4 2" xfId="43957"/>
    <cellStyle name="Normal 3 10 4 5" xfId="43958"/>
    <cellStyle name="Normal 3 10 5" xfId="13925"/>
    <cellStyle name="Normal 3 10 5 2" xfId="13926"/>
    <cellStyle name="Normal 3 10 5 2 2" xfId="43959"/>
    <cellStyle name="Normal 3 10 5 3" xfId="43960"/>
    <cellStyle name="Normal 3 10 6" xfId="13927"/>
    <cellStyle name="Normal 3 10 6 2" xfId="43961"/>
    <cellStyle name="Normal 3 10 6 2 2" xfId="43962"/>
    <cellStyle name="Normal 3 10 6 3" xfId="43963"/>
    <cellStyle name="Normal 3 10 7" xfId="43964"/>
    <cellStyle name="Normal 3 10 7 2" xfId="43965"/>
    <cellStyle name="Normal 3 10 8" xfId="43966"/>
    <cellStyle name="Normal 3 10 9" xfId="44810"/>
    <cellStyle name="Normal 3 10_LMX28983ST_ALL CHANNELS" xfId="20946"/>
    <cellStyle name="Normal 3 11" xfId="13928"/>
    <cellStyle name="Normal 3 11 10" xfId="44976"/>
    <cellStyle name="Normal 3 11 11" xfId="45054"/>
    <cellStyle name="Normal 3 11 12" xfId="45186"/>
    <cellStyle name="Normal 3 11 13" xfId="45265"/>
    <cellStyle name="Normal 3 11 14" xfId="45350"/>
    <cellStyle name="Normal 3 11 15" xfId="45452"/>
    <cellStyle name="Normal 3 11 16" xfId="45530"/>
    <cellStyle name="Normal 3 11 17" xfId="45610"/>
    <cellStyle name="Normal 3 11 18" xfId="45689"/>
    <cellStyle name="Normal 3 11 19" xfId="45768"/>
    <cellStyle name="Normal 3 11 2" xfId="13929"/>
    <cellStyle name="Normal 3 11 2 10" xfId="45055"/>
    <cellStyle name="Normal 3 11 2 11" xfId="45187"/>
    <cellStyle name="Normal 3 11 2 12" xfId="45266"/>
    <cellStyle name="Normal 3 11 2 13" xfId="45351"/>
    <cellStyle name="Normal 3 11 2 14" xfId="45453"/>
    <cellStyle name="Normal 3 11 2 15" xfId="45531"/>
    <cellStyle name="Normal 3 11 2 16" xfId="45611"/>
    <cellStyle name="Normal 3 11 2 17" xfId="45690"/>
    <cellStyle name="Normal 3 11 2 18" xfId="45769"/>
    <cellStyle name="Normal 3 11 2 19" xfId="45852"/>
    <cellStyle name="Normal 3 11 2 2" xfId="13930"/>
    <cellStyle name="Normal 3 11 2 2 2" xfId="13931"/>
    <cellStyle name="Normal 3 11 2 2 2 2" xfId="13932"/>
    <cellStyle name="Normal 3 11 2 2 2 2 2" xfId="43967"/>
    <cellStyle name="Normal 3 11 2 2 2 3" xfId="43968"/>
    <cellStyle name="Normal 3 11 2 2 3" xfId="13933"/>
    <cellStyle name="Normal 3 11 2 2 3 2" xfId="43969"/>
    <cellStyle name="Normal 3 11 2 2 3 2 2" xfId="43970"/>
    <cellStyle name="Normal 3 11 2 2 3 3" xfId="43971"/>
    <cellStyle name="Normal 3 11 2 2 4" xfId="43972"/>
    <cellStyle name="Normal 3 11 2 2 4 2" xfId="43973"/>
    <cellStyle name="Normal 3 11 2 2 5" xfId="43974"/>
    <cellStyle name="Normal 3 11 2 20" xfId="45974"/>
    <cellStyle name="Normal 3 11 2 3" xfId="13934"/>
    <cellStyle name="Normal 3 11 2 3 2" xfId="13935"/>
    <cellStyle name="Normal 3 11 2 3 2 2" xfId="13936"/>
    <cellStyle name="Normal 3 11 2 3 2 2 2" xfId="43975"/>
    <cellStyle name="Normal 3 11 2 3 2 3" xfId="43976"/>
    <cellStyle name="Normal 3 11 2 3 3" xfId="13937"/>
    <cellStyle name="Normal 3 11 2 3 3 2" xfId="43977"/>
    <cellStyle name="Normal 3 11 2 3 3 2 2" xfId="43978"/>
    <cellStyle name="Normal 3 11 2 3 3 3" xfId="43979"/>
    <cellStyle name="Normal 3 11 2 3 4" xfId="43980"/>
    <cellStyle name="Normal 3 11 2 3 4 2" xfId="43981"/>
    <cellStyle name="Normal 3 11 2 3 5" xfId="43982"/>
    <cellStyle name="Normal 3 11 2 4" xfId="13938"/>
    <cellStyle name="Normal 3 11 2 4 2" xfId="13939"/>
    <cellStyle name="Normal 3 11 2 4 2 2" xfId="43983"/>
    <cellStyle name="Normal 3 11 2 4 3" xfId="43984"/>
    <cellStyle name="Normal 3 11 2 5" xfId="13940"/>
    <cellStyle name="Normal 3 11 2 5 2" xfId="43985"/>
    <cellStyle name="Normal 3 11 2 5 2 2" xfId="43986"/>
    <cellStyle name="Normal 3 11 2 5 3" xfId="43987"/>
    <cellStyle name="Normal 3 11 2 6" xfId="43988"/>
    <cellStyle name="Normal 3 11 2 6 2" xfId="43989"/>
    <cellStyle name="Normal 3 11 2 7" xfId="43990"/>
    <cellStyle name="Normal 3 11 2 8" xfId="44813"/>
    <cellStyle name="Normal 3 11 2 9" xfId="44977"/>
    <cellStyle name="Normal 3 11 20" xfId="45851"/>
    <cellStyle name="Normal 3 11 21" xfId="45973"/>
    <cellStyle name="Normal 3 11 3" xfId="13941"/>
    <cellStyle name="Normal 3 11 3 2" xfId="13942"/>
    <cellStyle name="Normal 3 11 3 2 2" xfId="13943"/>
    <cellStyle name="Normal 3 11 3 2 2 2" xfId="43991"/>
    <cellStyle name="Normal 3 11 3 2 3" xfId="43992"/>
    <cellStyle name="Normal 3 11 3 3" xfId="13944"/>
    <cellStyle name="Normal 3 11 3 3 2" xfId="43993"/>
    <cellStyle name="Normal 3 11 3 3 2 2" xfId="43994"/>
    <cellStyle name="Normal 3 11 3 3 3" xfId="43995"/>
    <cellStyle name="Normal 3 11 3 4" xfId="43996"/>
    <cellStyle name="Normal 3 11 3 4 2" xfId="43997"/>
    <cellStyle name="Normal 3 11 3 5" xfId="43998"/>
    <cellStyle name="Normal 3 11 4" xfId="13945"/>
    <cellStyle name="Normal 3 11 4 2" xfId="13946"/>
    <cellStyle name="Normal 3 11 4 2 2" xfId="13947"/>
    <cellStyle name="Normal 3 11 4 2 2 2" xfId="43999"/>
    <cellStyle name="Normal 3 11 4 2 3" xfId="44000"/>
    <cellStyle name="Normal 3 11 4 3" xfId="13948"/>
    <cellStyle name="Normal 3 11 4 3 2" xfId="44001"/>
    <cellStyle name="Normal 3 11 4 3 2 2" xfId="44002"/>
    <cellStyle name="Normal 3 11 4 3 3" xfId="44003"/>
    <cellStyle name="Normal 3 11 4 4" xfId="44004"/>
    <cellStyle name="Normal 3 11 4 4 2" xfId="44005"/>
    <cellStyle name="Normal 3 11 4 5" xfId="44006"/>
    <cellStyle name="Normal 3 11 5" xfId="13949"/>
    <cellStyle name="Normal 3 11 5 2" xfId="13950"/>
    <cellStyle name="Normal 3 11 5 2 2" xfId="44007"/>
    <cellStyle name="Normal 3 11 5 3" xfId="44008"/>
    <cellStyle name="Normal 3 11 6" xfId="13951"/>
    <cellStyle name="Normal 3 11 6 2" xfId="44009"/>
    <cellStyle name="Normal 3 11 6 2 2" xfId="44010"/>
    <cellStyle name="Normal 3 11 6 3" xfId="44011"/>
    <cellStyle name="Normal 3 11 7" xfId="44012"/>
    <cellStyle name="Normal 3 11 7 2" xfId="44013"/>
    <cellStyle name="Normal 3 11 8" xfId="44014"/>
    <cellStyle name="Normal 3 11 9" xfId="44812"/>
    <cellStyle name="Normal 3 11_LMX28983ST_ALL CHANNELS" xfId="20947"/>
    <cellStyle name="Normal 3 12" xfId="13952"/>
    <cellStyle name="Normal 3 12 10" xfId="44978"/>
    <cellStyle name="Normal 3 12 11" xfId="45056"/>
    <cellStyle name="Normal 3 12 12" xfId="45188"/>
    <cellStyle name="Normal 3 12 13" xfId="45267"/>
    <cellStyle name="Normal 3 12 14" xfId="45353"/>
    <cellStyle name="Normal 3 12 15" xfId="45454"/>
    <cellStyle name="Normal 3 12 16" xfId="45532"/>
    <cellStyle name="Normal 3 12 17" xfId="45612"/>
    <cellStyle name="Normal 3 12 18" xfId="45691"/>
    <cellStyle name="Normal 3 12 19" xfId="45770"/>
    <cellStyle name="Normal 3 12 2" xfId="13953"/>
    <cellStyle name="Normal 3 12 2 10" xfId="45057"/>
    <cellStyle name="Normal 3 12 2 11" xfId="45189"/>
    <cellStyle name="Normal 3 12 2 12" xfId="45268"/>
    <cellStyle name="Normal 3 12 2 13" xfId="45354"/>
    <cellStyle name="Normal 3 12 2 14" xfId="45455"/>
    <cellStyle name="Normal 3 12 2 15" xfId="45533"/>
    <cellStyle name="Normal 3 12 2 16" xfId="45613"/>
    <cellStyle name="Normal 3 12 2 17" xfId="45692"/>
    <cellStyle name="Normal 3 12 2 18" xfId="45771"/>
    <cellStyle name="Normal 3 12 2 19" xfId="45854"/>
    <cellStyle name="Normal 3 12 2 2" xfId="13954"/>
    <cellStyle name="Normal 3 12 2 2 2" xfId="13955"/>
    <cellStyle name="Normal 3 12 2 2 2 2" xfId="13956"/>
    <cellStyle name="Normal 3 12 2 2 2 2 2" xfId="44015"/>
    <cellStyle name="Normal 3 12 2 2 2 3" xfId="44016"/>
    <cellStyle name="Normal 3 12 2 2 3" xfId="13957"/>
    <cellStyle name="Normal 3 12 2 2 3 2" xfId="44017"/>
    <cellStyle name="Normal 3 12 2 2 3 2 2" xfId="44018"/>
    <cellStyle name="Normal 3 12 2 2 3 3" xfId="44019"/>
    <cellStyle name="Normal 3 12 2 2 4" xfId="44020"/>
    <cellStyle name="Normal 3 12 2 2 4 2" xfId="44021"/>
    <cellStyle name="Normal 3 12 2 2 5" xfId="44022"/>
    <cellStyle name="Normal 3 12 2 20" xfId="45976"/>
    <cellStyle name="Normal 3 12 2 3" xfId="13958"/>
    <cellStyle name="Normal 3 12 2 3 2" xfId="13959"/>
    <cellStyle name="Normal 3 12 2 3 2 2" xfId="13960"/>
    <cellStyle name="Normal 3 12 2 3 2 2 2" xfId="44023"/>
    <cellStyle name="Normal 3 12 2 3 2 3" xfId="44024"/>
    <cellStyle name="Normal 3 12 2 3 3" xfId="13961"/>
    <cellStyle name="Normal 3 12 2 3 3 2" xfId="44025"/>
    <cellStyle name="Normal 3 12 2 3 3 2 2" xfId="44026"/>
    <cellStyle name="Normal 3 12 2 3 3 3" xfId="44027"/>
    <cellStyle name="Normal 3 12 2 3 4" xfId="44028"/>
    <cellStyle name="Normal 3 12 2 3 4 2" xfId="44029"/>
    <cellStyle name="Normal 3 12 2 3 5" xfId="44030"/>
    <cellStyle name="Normal 3 12 2 4" xfId="13962"/>
    <cellStyle name="Normal 3 12 2 4 2" xfId="13963"/>
    <cellStyle name="Normal 3 12 2 4 2 2" xfId="44031"/>
    <cellStyle name="Normal 3 12 2 4 3" xfId="44032"/>
    <cellStyle name="Normal 3 12 2 5" xfId="13964"/>
    <cellStyle name="Normal 3 12 2 5 2" xfId="44033"/>
    <cellStyle name="Normal 3 12 2 5 2 2" xfId="44034"/>
    <cellStyle name="Normal 3 12 2 5 3" xfId="44035"/>
    <cellStyle name="Normal 3 12 2 6" xfId="44036"/>
    <cellStyle name="Normal 3 12 2 6 2" xfId="44037"/>
    <cellStyle name="Normal 3 12 2 7" xfId="44038"/>
    <cellStyle name="Normal 3 12 2 8" xfId="44815"/>
    <cellStyle name="Normal 3 12 2 9" xfId="44979"/>
    <cellStyle name="Normal 3 12 20" xfId="45853"/>
    <cellStyle name="Normal 3 12 21" xfId="45975"/>
    <cellStyle name="Normal 3 12 3" xfId="13965"/>
    <cellStyle name="Normal 3 12 3 2" xfId="13966"/>
    <cellStyle name="Normal 3 12 3 2 2" xfId="13967"/>
    <cellStyle name="Normal 3 12 3 2 2 2" xfId="44039"/>
    <cellStyle name="Normal 3 12 3 2 3" xfId="44040"/>
    <cellStyle name="Normal 3 12 3 3" xfId="13968"/>
    <cellStyle name="Normal 3 12 3 3 2" xfId="44041"/>
    <cellStyle name="Normal 3 12 3 3 2 2" xfId="44042"/>
    <cellStyle name="Normal 3 12 3 3 3" xfId="44043"/>
    <cellStyle name="Normal 3 12 3 4" xfId="44044"/>
    <cellStyle name="Normal 3 12 3 4 2" xfId="44045"/>
    <cellStyle name="Normal 3 12 3 5" xfId="44046"/>
    <cellStyle name="Normal 3 12 4" xfId="13969"/>
    <cellStyle name="Normal 3 12 4 2" xfId="13970"/>
    <cellStyle name="Normal 3 12 4 2 2" xfId="13971"/>
    <cellStyle name="Normal 3 12 4 2 2 2" xfId="44047"/>
    <cellStyle name="Normal 3 12 4 2 3" xfId="44048"/>
    <cellStyle name="Normal 3 12 4 3" xfId="13972"/>
    <cellStyle name="Normal 3 12 4 3 2" xfId="44049"/>
    <cellStyle name="Normal 3 12 4 3 2 2" xfId="44050"/>
    <cellStyle name="Normal 3 12 4 3 3" xfId="44051"/>
    <cellStyle name="Normal 3 12 4 4" xfId="44052"/>
    <cellStyle name="Normal 3 12 4 4 2" xfId="44053"/>
    <cellStyle name="Normal 3 12 4 5" xfId="44054"/>
    <cellStyle name="Normal 3 12 5" xfId="13973"/>
    <cellStyle name="Normal 3 12 5 2" xfId="13974"/>
    <cellStyle name="Normal 3 12 5 2 2" xfId="44055"/>
    <cellStyle name="Normal 3 12 5 3" xfId="44056"/>
    <cellStyle name="Normal 3 12 6" xfId="13975"/>
    <cellStyle name="Normal 3 12 6 2" xfId="44057"/>
    <cellStyle name="Normal 3 12 6 2 2" xfId="44058"/>
    <cellStyle name="Normal 3 12 6 3" xfId="44059"/>
    <cellStyle name="Normal 3 12 7" xfId="44060"/>
    <cellStyle name="Normal 3 12 7 2" xfId="44061"/>
    <cellStyle name="Normal 3 12 8" xfId="44062"/>
    <cellStyle name="Normal 3 12 9" xfId="44814"/>
    <cellStyle name="Normal 3 12_LMX28983ST_ALL CHANNELS" xfId="20948"/>
    <cellStyle name="Normal 3 13" xfId="13976"/>
    <cellStyle name="Normal 3 13 10" xfId="44980"/>
    <cellStyle name="Normal 3 13 11" xfId="45058"/>
    <cellStyle name="Normal 3 13 12" xfId="45190"/>
    <cellStyle name="Normal 3 13 13" xfId="45269"/>
    <cellStyle name="Normal 3 13 14" xfId="45356"/>
    <cellStyle name="Normal 3 13 15" xfId="45456"/>
    <cellStyle name="Normal 3 13 16" xfId="45534"/>
    <cellStyle name="Normal 3 13 17" xfId="45614"/>
    <cellStyle name="Normal 3 13 18" xfId="45693"/>
    <cellStyle name="Normal 3 13 19" xfId="45772"/>
    <cellStyle name="Normal 3 13 2" xfId="13977"/>
    <cellStyle name="Normal 3 13 2 10" xfId="45059"/>
    <cellStyle name="Normal 3 13 2 11" xfId="45191"/>
    <cellStyle name="Normal 3 13 2 12" xfId="45270"/>
    <cellStyle name="Normal 3 13 2 13" xfId="45357"/>
    <cellStyle name="Normal 3 13 2 14" xfId="45457"/>
    <cellStyle name="Normal 3 13 2 15" xfId="45535"/>
    <cellStyle name="Normal 3 13 2 16" xfId="45615"/>
    <cellStyle name="Normal 3 13 2 17" xfId="45694"/>
    <cellStyle name="Normal 3 13 2 18" xfId="45773"/>
    <cellStyle name="Normal 3 13 2 19" xfId="45856"/>
    <cellStyle name="Normal 3 13 2 2" xfId="13978"/>
    <cellStyle name="Normal 3 13 2 2 2" xfId="13979"/>
    <cellStyle name="Normal 3 13 2 2 2 2" xfId="13980"/>
    <cellStyle name="Normal 3 13 2 2 2 2 2" xfId="44063"/>
    <cellStyle name="Normal 3 13 2 2 2 3" xfId="44064"/>
    <cellStyle name="Normal 3 13 2 2 3" xfId="13981"/>
    <cellStyle name="Normal 3 13 2 2 3 2" xfId="44065"/>
    <cellStyle name="Normal 3 13 2 2 3 2 2" xfId="44066"/>
    <cellStyle name="Normal 3 13 2 2 3 3" xfId="44067"/>
    <cellStyle name="Normal 3 13 2 2 4" xfId="44068"/>
    <cellStyle name="Normal 3 13 2 2 4 2" xfId="44069"/>
    <cellStyle name="Normal 3 13 2 2 5" xfId="44070"/>
    <cellStyle name="Normal 3 13 2 20" xfId="45978"/>
    <cellStyle name="Normal 3 13 2 3" xfId="13982"/>
    <cellStyle name="Normal 3 13 2 3 2" xfId="13983"/>
    <cellStyle name="Normal 3 13 2 3 2 2" xfId="13984"/>
    <cellStyle name="Normal 3 13 2 3 2 2 2" xfId="44071"/>
    <cellStyle name="Normal 3 13 2 3 2 3" xfId="44072"/>
    <cellStyle name="Normal 3 13 2 3 3" xfId="13985"/>
    <cellStyle name="Normal 3 13 2 3 3 2" xfId="44073"/>
    <cellStyle name="Normal 3 13 2 3 3 2 2" xfId="44074"/>
    <cellStyle name="Normal 3 13 2 3 3 3" xfId="44075"/>
    <cellStyle name="Normal 3 13 2 3 4" xfId="44076"/>
    <cellStyle name="Normal 3 13 2 3 4 2" xfId="44077"/>
    <cellStyle name="Normal 3 13 2 3 5" xfId="44078"/>
    <cellStyle name="Normal 3 13 2 4" xfId="13986"/>
    <cellStyle name="Normal 3 13 2 4 2" xfId="13987"/>
    <cellStyle name="Normal 3 13 2 4 2 2" xfId="44079"/>
    <cellStyle name="Normal 3 13 2 4 3" xfId="44080"/>
    <cellStyle name="Normal 3 13 2 5" xfId="13988"/>
    <cellStyle name="Normal 3 13 2 5 2" xfId="44081"/>
    <cellStyle name="Normal 3 13 2 5 2 2" xfId="44082"/>
    <cellStyle name="Normal 3 13 2 5 3" xfId="44083"/>
    <cellStyle name="Normal 3 13 2 6" xfId="44084"/>
    <cellStyle name="Normal 3 13 2 6 2" xfId="44085"/>
    <cellStyle name="Normal 3 13 2 7" xfId="44086"/>
    <cellStyle name="Normal 3 13 2 8" xfId="44817"/>
    <cellStyle name="Normal 3 13 2 9" xfId="44981"/>
    <cellStyle name="Normal 3 13 20" xfId="45855"/>
    <cellStyle name="Normal 3 13 21" xfId="45977"/>
    <cellStyle name="Normal 3 13 3" xfId="13989"/>
    <cellStyle name="Normal 3 13 3 2" xfId="13990"/>
    <cellStyle name="Normal 3 13 3 2 2" xfId="13991"/>
    <cellStyle name="Normal 3 13 3 2 2 2" xfId="44087"/>
    <cellStyle name="Normal 3 13 3 2 3" xfId="44088"/>
    <cellStyle name="Normal 3 13 3 3" xfId="13992"/>
    <cellStyle name="Normal 3 13 3 3 2" xfId="44089"/>
    <cellStyle name="Normal 3 13 3 3 2 2" xfId="44090"/>
    <cellStyle name="Normal 3 13 3 3 3" xfId="44091"/>
    <cellStyle name="Normal 3 13 3 4" xfId="44092"/>
    <cellStyle name="Normal 3 13 3 4 2" xfId="44093"/>
    <cellStyle name="Normal 3 13 3 5" xfId="44094"/>
    <cellStyle name="Normal 3 13 4" xfId="13993"/>
    <cellStyle name="Normal 3 13 4 2" xfId="13994"/>
    <cellStyle name="Normal 3 13 4 2 2" xfId="13995"/>
    <cellStyle name="Normal 3 13 4 2 2 2" xfId="44095"/>
    <cellStyle name="Normal 3 13 4 2 3" xfId="44096"/>
    <cellStyle name="Normal 3 13 4 3" xfId="13996"/>
    <cellStyle name="Normal 3 13 4 3 2" xfId="44097"/>
    <cellStyle name="Normal 3 13 4 3 2 2" xfId="44098"/>
    <cellStyle name="Normal 3 13 4 3 3" xfId="44099"/>
    <cellStyle name="Normal 3 13 4 4" xfId="44100"/>
    <cellStyle name="Normal 3 13 4 4 2" xfId="44101"/>
    <cellStyle name="Normal 3 13 4 5" xfId="44102"/>
    <cellStyle name="Normal 3 13 5" xfId="13997"/>
    <cellStyle name="Normal 3 13 5 2" xfId="13998"/>
    <cellStyle name="Normal 3 13 5 2 2" xfId="44103"/>
    <cellStyle name="Normal 3 13 5 3" xfId="44104"/>
    <cellStyle name="Normal 3 13 6" xfId="13999"/>
    <cellStyle name="Normal 3 13 6 2" xfId="44105"/>
    <cellStyle name="Normal 3 13 6 2 2" xfId="44106"/>
    <cellStyle name="Normal 3 13 6 3" xfId="44107"/>
    <cellStyle name="Normal 3 13 7" xfId="44108"/>
    <cellStyle name="Normal 3 13 7 2" xfId="44109"/>
    <cellStyle name="Normal 3 13 8" xfId="44110"/>
    <cellStyle name="Normal 3 13 9" xfId="44816"/>
    <cellStyle name="Normal 3 13_LMX28983ST_ALL CHANNELS" xfId="20949"/>
    <cellStyle name="Normal 3 14" xfId="14000"/>
    <cellStyle name="Normal 3 14 10" xfId="44982"/>
    <cellStyle name="Normal 3 14 11" xfId="45060"/>
    <cellStyle name="Normal 3 14 12" xfId="45192"/>
    <cellStyle name="Normal 3 14 13" xfId="45271"/>
    <cellStyle name="Normal 3 14 14" xfId="45359"/>
    <cellStyle name="Normal 3 14 15" xfId="45458"/>
    <cellStyle name="Normal 3 14 16" xfId="45536"/>
    <cellStyle name="Normal 3 14 17" xfId="45616"/>
    <cellStyle name="Normal 3 14 18" xfId="45695"/>
    <cellStyle name="Normal 3 14 19" xfId="45774"/>
    <cellStyle name="Normal 3 14 2" xfId="14001"/>
    <cellStyle name="Normal 3 14 2 10" xfId="45061"/>
    <cellStyle name="Normal 3 14 2 11" xfId="45193"/>
    <cellStyle name="Normal 3 14 2 12" xfId="45272"/>
    <cellStyle name="Normal 3 14 2 13" xfId="45360"/>
    <cellStyle name="Normal 3 14 2 14" xfId="45459"/>
    <cellStyle name="Normal 3 14 2 15" xfId="45537"/>
    <cellStyle name="Normal 3 14 2 16" xfId="45617"/>
    <cellStyle name="Normal 3 14 2 17" xfId="45696"/>
    <cellStyle name="Normal 3 14 2 18" xfId="45775"/>
    <cellStyle name="Normal 3 14 2 19" xfId="45858"/>
    <cellStyle name="Normal 3 14 2 2" xfId="14002"/>
    <cellStyle name="Normal 3 14 2 2 2" xfId="14003"/>
    <cellStyle name="Normal 3 14 2 2 2 2" xfId="44111"/>
    <cellStyle name="Normal 3 14 2 2 2 2 2" xfId="44112"/>
    <cellStyle name="Normal 3 14 2 2 2 3" xfId="44113"/>
    <cellStyle name="Normal 3 14 2 2 3" xfId="44114"/>
    <cellStyle name="Normal 3 14 2 2 3 2" xfId="44115"/>
    <cellStyle name="Normal 3 14 2 2 3 2 2" xfId="44116"/>
    <cellStyle name="Normal 3 14 2 2 3 3" xfId="44117"/>
    <cellStyle name="Normal 3 14 2 2 4" xfId="44118"/>
    <cellStyle name="Normal 3 14 2 2 4 2" xfId="44119"/>
    <cellStyle name="Normal 3 14 2 2 5" xfId="44120"/>
    <cellStyle name="Normal 3 14 2 20" xfId="45980"/>
    <cellStyle name="Normal 3 14 2 3" xfId="14004"/>
    <cellStyle name="Normal 3 14 2 3 2" xfId="44121"/>
    <cellStyle name="Normal 3 14 2 3 2 2" xfId="44122"/>
    <cellStyle name="Normal 3 14 2 3 2 2 2" xfId="44123"/>
    <cellStyle name="Normal 3 14 2 3 2 3" xfId="44124"/>
    <cellStyle name="Normal 3 14 2 3 3" xfId="44125"/>
    <cellStyle name="Normal 3 14 2 3 3 2" xfId="44126"/>
    <cellStyle name="Normal 3 14 2 3 3 2 2" xfId="44127"/>
    <cellStyle name="Normal 3 14 2 3 3 3" xfId="44128"/>
    <cellStyle name="Normal 3 14 2 3 4" xfId="44129"/>
    <cellStyle name="Normal 3 14 2 3 4 2" xfId="44130"/>
    <cellStyle name="Normal 3 14 2 3 5" xfId="44131"/>
    <cellStyle name="Normal 3 14 2 4" xfId="44132"/>
    <cellStyle name="Normal 3 14 2 4 2" xfId="44133"/>
    <cellStyle name="Normal 3 14 2 4 2 2" xfId="44134"/>
    <cellStyle name="Normal 3 14 2 4 3" xfId="44135"/>
    <cellStyle name="Normal 3 14 2 5" xfId="44136"/>
    <cellStyle name="Normal 3 14 2 5 2" xfId="44137"/>
    <cellStyle name="Normal 3 14 2 5 2 2" xfId="44138"/>
    <cellStyle name="Normal 3 14 2 5 3" xfId="44139"/>
    <cellStyle name="Normal 3 14 2 6" xfId="44140"/>
    <cellStyle name="Normal 3 14 2 6 2" xfId="44141"/>
    <cellStyle name="Normal 3 14 2 7" xfId="44142"/>
    <cellStyle name="Normal 3 14 2 8" xfId="44819"/>
    <cellStyle name="Normal 3 14 2 9" xfId="44983"/>
    <cellStyle name="Normal 3 14 20" xfId="45857"/>
    <cellStyle name="Normal 3 14 21" xfId="45979"/>
    <cellStyle name="Normal 3 14 3" xfId="14005"/>
    <cellStyle name="Normal 3 14 3 2" xfId="14006"/>
    <cellStyle name="Normal 3 14 3 2 2" xfId="14007"/>
    <cellStyle name="Normal 3 14 3 2 2 2" xfId="44143"/>
    <cellStyle name="Normal 3 14 3 2 3" xfId="44144"/>
    <cellStyle name="Normal 3 14 3 3" xfId="14008"/>
    <cellStyle name="Normal 3 14 3 3 2" xfId="44145"/>
    <cellStyle name="Normal 3 14 3 3 2 2" xfId="44146"/>
    <cellStyle name="Normal 3 14 3 3 3" xfId="44147"/>
    <cellStyle name="Normal 3 14 3 4" xfId="44148"/>
    <cellStyle name="Normal 3 14 3 4 2" xfId="44149"/>
    <cellStyle name="Normal 3 14 3 5" xfId="44150"/>
    <cellStyle name="Normal 3 14 4" xfId="14009"/>
    <cellStyle name="Normal 3 14 4 2" xfId="14010"/>
    <cellStyle name="Normal 3 14 4 2 2" xfId="44151"/>
    <cellStyle name="Normal 3 14 4 2 2 2" xfId="44152"/>
    <cellStyle name="Normal 3 14 4 2 3" xfId="44153"/>
    <cellStyle name="Normal 3 14 4 3" xfId="44154"/>
    <cellStyle name="Normal 3 14 4 3 2" xfId="44155"/>
    <cellStyle name="Normal 3 14 4 3 2 2" xfId="44156"/>
    <cellStyle name="Normal 3 14 4 3 3" xfId="44157"/>
    <cellStyle name="Normal 3 14 4 4" xfId="44158"/>
    <cellStyle name="Normal 3 14 4 4 2" xfId="44159"/>
    <cellStyle name="Normal 3 14 4 5" xfId="44160"/>
    <cellStyle name="Normal 3 14 5" xfId="14011"/>
    <cellStyle name="Normal 3 14 5 2" xfId="44161"/>
    <cellStyle name="Normal 3 14 5 2 2" xfId="44162"/>
    <cellStyle name="Normal 3 14 5 3" xfId="44163"/>
    <cellStyle name="Normal 3 14 6" xfId="44164"/>
    <cellStyle name="Normal 3 14 6 2" xfId="44165"/>
    <cellStyle name="Normal 3 14 6 2 2" xfId="44166"/>
    <cellStyle name="Normal 3 14 6 3" xfId="44167"/>
    <cellStyle name="Normal 3 14 7" xfId="44168"/>
    <cellStyle name="Normal 3 14 7 2" xfId="44169"/>
    <cellStyle name="Normal 3 14 8" xfId="44170"/>
    <cellStyle name="Normal 3 14 9" xfId="44818"/>
    <cellStyle name="Normal 3 14_LMX28983ST_ALL CHANNELS" xfId="20950"/>
    <cellStyle name="Normal 3 15" xfId="14012"/>
    <cellStyle name="Normal 3 15 10" xfId="44984"/>
    <cellStyle name="Normal 3 15 11" xfId="45062"/>
    <cellStyle name="Normal 3 15 12" xfId="45194"/>
    <cellStyle name="Normal 3 15 13" xfId="45273"/>
    <cellStyle name="Normal 3 15 14" xfId="45361"/>
    <cellStyle name="Normal 3 15 15" xfId="45460"/>
    <cellStyle name="Normal 3 15 16" xfId="45538"/>
    <cellStyle name="Normal 3 15 17" xfId="45618"/>
    <cellStyle name="Normal 3 15 18" xfId="45697"/>
    <cellStyle name="Normal 3 15 19" xfId="45776"/>
    <cellStyle name="Normal 3 15 2" xfId="14013"/>
    <cellStyle name="Normal 3 15 2 10" xfId="45063"/>
    <cellStyle name="Normal 3 15 2 11" xfId="45195"/>
    <cellStyle name="Normal 3 15 2 12" xfId="45274"/>
    <cellStyle name="Normal 3 15 2 13" xfId="45362"/>
    <cellStyle name="Normal 3 15 2 14" xfId="45461"/>
    <cellStyle name="Normal 3 15 2 15" xfId="45539"/>
    <cellStyle name="Normal 3 15 2 16" xfId="45619"/>
    <cellStyle name="Normal 3 15 2 17" xfId="45698"/>
    <cellStyle name="Normal 3 15 2 18" xfId="45777"/>
    <cellStyle name="Normal 3 15 2 19" xfId="45860"/>
    <cellStyle name="Normal 3 15 2 2" xfId="14014"/>
    <cellStyle name="Normal 3 15 2 2 2" xfId="14015"/>
    <cellStyle name="Normal 3 15 2 2 2 2" xfId="44171"/>
    <cellStyle name="Normal 3 15 2 2 2 2 2" xfId="44172"/>
    <cellStyle name="Normal 3 15 2 2 2 3" xfId="44173"/>
    <cellStyle name="Normal 3 15 2 2 3" xfId="44174"/>
    <cellStyle name="Normal 3 15 2 2 3 2" xfId="44175"/>
    <cellStyle name="Normal 3 15 2 2 3 2 2" xfId="44176"/>
    <cellStyle name="Normal 3 15 2 2 3 3" xfId="44177"/>
    <cellStyle name="Normal 3 15 2 2 4" xfId="44178"/>
    <cellStyle name="Normal 3 15 2 2 4 2" xfId="44179"/>
    <cellStyle name="Normal 3 15 2 2 5" xfId="44180"/>
    <cellStyle name="Normal 3 15 2 20" xfId="45982"/>
    <cellStyle name="Normal 3 15 2 3" xfId="14016"/>
    <cellStyle name="Normal 3 15 2 3 2" xfId="44181"/>
    <cellStyle name="Normal 3 15 2 3 2 2" xfId="44182"/>
    <cellStyle name="Normal 3 15 2 3 2 2 2" xfId="44183"/>
    <cellStyle name="Normal 3 15 2 3 2 3" xfId="44184"/>
    <cellStyle name="Normal 3 15 2 3 3" xfId="44185"/>
    <cellStyle name="Normal 3 15 2 3 3 2" xfId="44186"/>
    <cellStyle name="Normal 3 15 2 3 3 2 2" xfId="44187"/>
    <cellStyle name="Normal 3 15 2 3 3 3" xfId="44188"/>
    <cellStyle name="Normal 3 15 2 3 4" xfId="44189"/>
    <cellStyle name="Normal 3 15 2 3 4 2" xfId="44190"/>
    <cellStyle name="Normal 3 15 2 3 5" xfId="44191"/>
    <cellStyle name="Normal 3 15 2 4" xfId="44192"/>
    <cellStyle name="Normal 3 15 2 4 2" xfId="44193"/>
    <cellStyle name="Normal 3 15 2 4 2 2" xfId="44194"/>
    <cellStyle name="Normal 3 15 2 4 3" xfId="44195"/>
    <cellStyle name="Normal 3 15 2 5" xfId="44196"/>
    <cellStyle name="Normal 3 15 2 5 2" xfId="44197"/>
    <cellStyle name="Normal 3 15 2 5 2 2" xfId="44198"/>
    <cellStyle name="Normal 3 15 2 5 3" xfId="44199"/>
    <cellStyle name="Normal 3 15 2 6" xfId="44200"/>
    <cellStyle name="Normal 3 15 2 6 2" xfId="44201"/>
    <cellStyle name="Normal 3 15 2 7" xfId="44202"/>
    <cellStyle name="Normal 3 15 2 8" xfId="44821"/>
    <cellStyle name="Normal 3 15 2 9" xfId="44985"/>
    <cellStyle name="Normal 3 15 20" xfId="45859"/>
    <cellStyle name="Normal 3 15 21" xfId="45981"/>
    <cellStyle name="Normal 3 15 3" xfId="14017"/>
    <cellStyle name="Normal 3 15 3 2" xfId="14018"/>
    <cellStyle name="Normal 3 15 3 2 2" xfId="14019"/>
    <cellStyle name="Normal 3 15 3 2 2 2" xfId="44203"/>
    <cellStyle name="Normal 3 15 3 2 3" xfId="44204"/>
    <cellStyle name="Normal 3 15 3 3" xfId="14020"/>
    <cellStyle name="Normal 3 15 3 3 2" xfId="44205"/>
    <cellStyle name="Normal 3 15 3 3 2 2" xfId="44206"/>
    <cellStyle name="Normal 3 15 3 3 3" xfId="44207"/>
    <cellStyle name="Normal 3 15 3 4" xfId="44208"/>
    <cellStyle name="Normal 3 15 3 4 2" xfId="44209"/>
    <cellStyle name="Normal 3 15 3 5" xfId="44210"/>
    <cellStyle name="Normal 3 15 4" xfId="14021"/>
    <cellStyle name="Normal 3 15 4 2" xfId="14022"/>
    <cellStyle name="Normal 3 15 4 2 2" xfId="44211"/>
    <cellStyle name="Normal 3 15 4 2 2 2" xfId="44212"/>
    <cellStyle name="Normal 3 15 4 2 3" xfId="44213"/>
    <cellStyle name="Normal 3 15 4 3" xfId="44214"/>
    <cellStyle name="Normal 3 15 4 3 2" xfId="44215"/>
    <cellStyle name="Normal 3 15 4 3 2 2" xfId="44216"/>
    <cellStyle name="Normal 3 15 4 3 3" xfId="44217"/>
    <cellStyle name="Normal 3 15 4 4" xfId="44218"/>
    <cellStyle name="Normal 3 15 4 4 2" xfId="44219"/>
    <cellStyle name="Normal 3 15 4 5" xfId="44220"/>
    <cellStyle name="Normal 3 15 5" xfId="14023"/>
    <cellStyle name="Normal 3 15 5 2" xfId="44221"/>
    <cellStyle name="Normal 3 15 5 2 2" xfId="44222"/>
    <cellStyle name="Normal 3 15 5 3" xfId="44223"/>
    <cellStyle name="Normal 3 15 6" xfId="44224"/>
    <cellStyle name="Normal 3 15 6 2" xfId="44225"/>
    <cellStyle name="Normal 3 15 6 2 2" xfId="44226"/>
    <cellStyle name="Normal 3 15 6 3" xfId="44227"/>
    <cellStyle name="Normal 3 15 7" xfId="44228"/>
    <cellStyle name="Normal 3 15 7 2" xfId="44229"/>
    <cellStyle name="Normal 3 15 8" xfId="44230"/>
    <cellStyle name="Normal 3 15 9" xfId="44820"/>
    <cellStyle name="Normal 3 15_LMX28983ST_ALL CHANNELS" xfId="20951"/>
    <cellStyle name="Normal 3 16" xfId="14024"/>
    <cellStyle name="Normal 3 16 10" xfId="44986"/>
    <cellStyle name="Normal 3 16 11" xfId="45064"/>
    <cellStyle name="Normal 3 16 12" xfId="45196"/>
    <cellStyle name="Normal 3 16 13" xfId="45275"/>
    <cellStyle name="Normal 3 16 14" xfId="45363"/>
    <cellStyle name="Normal 3 16 15" xfId="45462"/>
    <cellStyle name="Normal 3 16 16" xfId="45540"/>
    <cellStyle name="Normal 3 16 17" xfId="45620"/>
    <cellStyle name="Normal 3 16 18" xfId="45699"/>
    <cellStyle name="Normal 3 16 19" xfId="45778"/>
    <cellStyle name="Normal 3 16 2" xfId="20953"/>
    <cellStyle name="Normal 3 16 2 10" xfId="45065"/>
    <cellStyle name="Normal 3 16 2 11" xfId="45197"/>
    <cellStyle name="Normal 3 16 2 12" xfId="45276"/>
    <cellStyle name="Normal 3 16 2 13" xfId="45364"/>
    <cellStyle name="Normal 3 16 2 14" xfId="45463"/>
    <cellStyle name="Normal 3 16 2 15" xfId="45541"/>
    <cellStyle name="Normal 3 16 2 16" xfId="45621"/>
    <cellStyle name="Normal 3 16 2 17" xfId="45700"/>
    <cellStyle name="Normal 3 16 2 18" xfId="45779"/>
    <cellStyle name="Normal 3 16 2 19" xfId="45862"/>
    <cellStyle name="Normal 3 16 2 2" xfId="44231"/>
    <cellStyle name="Normal 3 16 2 2 2" xfId="44232"/>
    <cellStyle name="Normal 3 16 2 2 2 2" xfId="44233"/>
    <cellStyle name="Normal 3 16 2 2 2 2 2" xfId="44234"/>
    <cellStyle name="Normal 3 16 2 2 2 3" xfId="44235"/>
    <cellStyle name="Normal 3 16 2 2 3" xfId="44236"/>
    <cellStyle name="Normal 3 16 2 2 3 2" xfId="44237"/>
    <cellStyle name="Normal 3 16 2 2 3 2 2" xfId="44238"/>
    <cellStyle name="Normal 3 16 2 2 3 3" xfId="44239"/>
    <cellStyle name="Normal 3 16 2 2 4" xfId="44240"/>
    <cellStyle name="Normal 3 16 2 2 4 2" xfId="44241"/>
    <cellStyle name="Normal 3 16 2 2 5" xfId="44242"/>
    <cellStyle name="Normal 3 16 2 20" xfId="45984"/>
    <cellStyle name="Normal 3 16 2 3" xfId="44243"/>
    <cellStyle name="Normal 3 16 2 3 2" xfId="44244"/>
    <cellStyle name="Normal 3 16 2 3 2 2" xfId="44245"/>
    <cellStyle name="Normal 3 16 2 3 2 2 2" xfId="44246"/>
    <cellStyle name="Normal 3 16 2 3 2 3" xfId="44247"/>
    <cellStyle name="Normal 3 16 2 3 3" xfId="44248"/>
    <cellStyle name="Normal 3 16 2 3 3 2" xfId="44249"/>
    <cellStyle name="Normal 3 16 2 3 3 2 2" xfId="44250"/>
    <cellStyle name="Normal 3 16 2 3 3 3" xfId="44251"/>
    <cellStyle name="Normal 3 16 2 3 4" xfId="44252"/>
    <cellStyle name="Normal 3 16 2 3 4 2" xfId="44253"/>
    <cellStyle name="Normal 3 16 2 3 5" xfId="44254"/>
    <cellStyle name="Normal 3 16 2 4" xfId="44255"/>
    <cellStyle name="Normal 3 16 2 4 2" xfId="44256"/>
    <cellStyle name="Normal 3 16 2 4 2 2" xfId="44257"/>
    <cellStyle name="Normal 3 16 2 4 3" xfId="44258"/>
    <cellStyle name="Normal 3 16 2 5" xfId="44259"/>
    <cellStyle name="Normal 3 16 2 5 2" xfId="44260"/>
    <cellStyle name="Normal 3 16 2 5 2 2" xfId="44261"/>
    <cellStyle name="Normal 3 16 2 5 3" xfId="44262"/>
    <cellStyle name="Normal 3 16 2 6" xfId="44263"/>
    <cellStyle name="Normal 3 16 2 6 2" xfId="44264"/>
    <cellStyle name="Normal 3 16 2 7" xfId="44265"/>
    <cellStyle name="Normal 3 16 2 8" xfId="44823"/>
    <cellStyle name="Normal 3 16 2 9" xfId="44987"/>
    <cellStyle name="Normal 3 16 20" xfId="45861"/>
    <cellStyle name="Normal 3 16 21" xfId="45983"/>
    <cellStyle name="Normal 3 16 22" xfId="20952"/>
    <cellStyle name="Normal 3 16 3" xfId="44266"/>
    <cellStyle name="Normal 3 16 3 2" xfId="44267"/>
    <cellStyle name="Normal 3 16 3 2 2" xfId="44268"/>
    <cellStyle name="Normal 3 16 3 2 2 2" xfId="44269"/>
    <cellStyle name="Normal 3 16 3 2 3" xfId="44270"/>
    <cellStyle name="Normal 3 16 3 3" xfId="44271"/>
    <cellStyle name="Normal 3 16 3 3 2" xfId="44272"/>
    <cellStyle name="Normal 3 16 3 3 2 2" xfId="44273"/>
    <cellStyle name="Normal 3 16 3 3 3" xfId="44274"/>
    <cellStyle name="Normal 3 16 3 4" xfId="44275"/>
    <cellStyle name="Normal 3 16 3 4 2" xfId="44276"/>
    <cellStyle name="Normal 3 16 3 5" xfId="44277"/>
    <cellStyle name="Normal 3 16 4" xfId="44278"/>
    <cellStyle name="Normal 3 16 4 2" xfId="44279"/>
    <cellStyle name="Normal 3 16 4 2 2" xfId="44280"/>
    <cellStyle name="Normal 3 16 4 2 2 2" xfId="44281"/>
    <cellStyle name="Normal 3 16 4 2 3" xfId="44282"/>
    <cellStyle name="Normal 3 16 4 3" xfId="44283"/>
    <cellStyle name="Normal 3 16 4 3 2" xfId="44284"/>
    <cellStyle name="Normal 3 16 4 3 2 2" xfId="44285"/>
    <cellStyle name="Normal 3 16 4 3 3" xfId="44286"/>
    <cellStyle name="Normal 3 16 4 4" xfId="44287"/>
    <cellStyle name="Normal 3 16 4 4 2" xfId="44288"/>
    <cellStyle name="Normal 3 16 4 5" xfId="44289"/>
    <cellStyle name="Normal 3 16 5" xfId="44290"/>
    <cellStyle name="Normal 3 16 5 2" xfId="44291"/>
    <cellStyle name="Normal 3 16 5 2 2" xfId="44292"/>
    <cellStyle name="Normal 3 16 5 3" xfId="44293"/>
    <cellStyle name="Normal 3 16 6" xfId="44294"/>
    <cellStyle name="Normal 3 16 6 2" xfId="44295"/>
    <cellStyle name="Normal 3 16 6 2 2" xfId="44296"/>
    <cellStyle name="Normal 3 16 6 3" xfId="44297"/>
    <cellStyle name="Normal 3 16 7" xfId="44298"/>
    <cellStyle name="Normal 3 16 7 2" xfId="44299"/>
    <cellStyle name="Normal 3 16 8" xfId="44300"/>
    <cellStyle name="Normal 3 16 9" xfId="44822"/>
    <cellStyle name="Normal 3 16_LMX28983ST_ALL CHANNELS" xfId="20954"/>
    <cellStyle name="Normal 3 17" xfId="14025"/>
    <cellStyle name="Normal 3 17 10" xfId="45066"/>
    <cellStyle name="Normal 3 17 11" xfId="45198"/>
    <cellStyle name="Normal 3 17 12" xfId="45277"/>
    <cellStyle name="Normal 3 17 13" xfId="45365"/>
    <cellStyle name="Normal 3 17 14" xfId="45464"/>
    <cellStyle name="Normal 3 17 15" xfId="45542"/>
    <cellStyle name="Normal 3 17 16" xfId="45622"/>
    <cellStyle name="Normal 3 17 17" xfId="45701"/>
    <cellStyle name="Normal 3 17 18" xfId="45780"/>
    <cellStyle name="Normal 3 17 19" xfId="45863"/>
    <cellStyle name="Normal 3 17 2" xfId="14026"/>
    <cellStyle name="Normal 3 17 2 2" xfId="14027"/>
    <cellStyle name="Normal 3 17 2 2 2" xfId="14028"/>
    <cellStyle name="Normal 3 17 2 2 2 2" xfId="44301"/>
    <cellStyle name="Normal 3 17 2 2 3" xfId="44302"/>
    <cellStyle name="Normal 3 17 2 3" xfId="14029"/>
    <cellStyle name="Normal 3 17 2 3 2" xfId="44303"/>
    <cellStyle name="Normal 3 17 2 3 2 2" xfId="44304"/>
    <cellStyle name="Normal 3 17 2 3 3" xfId="44305"/>
    <cellStyle name="Normal 3 17 2 4" xfId="44306"/>
    <cellStyle name="Normal 3 17 2 4 2" xfId="44307"/>
    <cellStyle name="Normal 3 17 2 5" xfId="44308"/>
    <cellStyle name="Normal 3 17 20" xfId="45985"/>
    <cellStyle name="Normal 3 17 3" xfId="14030"/>
    <cellStyle name="Normal 3 17 3 2" xfId="14031"/>
    <cellStyle name="Normal 3 17 3 2 2" xfId="44309"/>
    <cellStyle name="Normal 3 17 3 2 2 2" xfId="44310"/>
    <cellStyle name="Normal 3 17 3 2 3" xfId="44311"/>
    <cellStyle name="Normal 3 17 3 3" xfId="44312"/>
    <cellStyle name="Normal 3 17 3 3 2" xfId="44313"/>
    <cellStyle name="Normal 3 17 3 3 2 2" xfId="44314"/>
    <cellStyle name="Normal 3 17 3 3 3" xfId="44315"/>
    <cellStyle name="Normal 3 17 3 4" xfId="44316"/>
    <cellStyle name="Normal 3 17 3 4 2" xfId="44317"/>
    <cellStyle name="Normal 3 17 3 5" xfId="44318"/>
    <cellStyle name="Normal 3 17 4" xfId="14032"/>
    <cellStyle name="Normal 3 17 4 2" xfId="44319"/>
    <cellStyle name="Normal 3 17 4 2 2" xfId="44320"/>
    <cellStyle name="Normal 3 17 4 3" xfId="44321"/>
    <cellStyle name="Normal 3 17 5" xfId="44322"/>
    <cellStyle name="Normal 3 17 5 2" xfId="44323"/>
    <cellStyle name="Normal 3 17 5 2 2" xfId="44324"/>
    <cellStyle name="Normal 3 17 5 3" xfId="44325"/>
    <cellStyle name="Normal 3 17 6" xfId="44326"/>
    <cellStyle name="Normal 3 17 6 2" xfId="44327"/>
    <cellStyle name="Normal 3 17 7" xfId="44328"/>
    <cellStyle name="Normal 3 17 8" xfId="44824"/>
    <cellStyle name="Normal 3 17 9" xfId="44988"/>
    <cellStyle name="Normal 3 18" xfId="14033"/>
    <cellStyle name="Normal 3 18 2" xfId="14034"/>
    <cellStyle name="Normal 3 19" xfId="13903"/>
    <cellStyle name="Normal 3 19 2" xfId="44329"/>
    <cellStyle name="Normal 3 2" xfId="1951"/>
    <cellStyle name="Normal 3 2 10" xfId="44989"/>
    <cellStyle name="Normal 3 2 11" xfId="45067"/>
    <cellStyle name="Normal 3 2 12" xfId="45199"/>
    <cellStyle name="Normal 3 2 13" xfId="45278"/>
    <cellStyle name="Normal 3 2 14" xfId="45366"/>
    <cellStyle name="Normal 3 2 15" xfId="45465"/>
    <cellStyle name="Normal 3 2 16" xfId="45543"/>
    <cellStyle name="Normal 3 2 17" xfId="45623"/>
    <cellStyle name="Normal 3 2 18" xfId="45702"/>
    <cellStyle name="Normal 3 2 19" xfId="45781"/>
    <cellStyle name="Normal 3 2 2" xfId="1952"/>
    <cellStyle name="Normal 3 2 2 10" xfId="45068"/>
    <cellStyle name="Normal 3 2 2 11" xfId="45200"/>
    <cellStyle name="Normal 3 2 2 12" xfId="45279"/>
    <cellStyle name="Normal 3 2 2 13" xfId="45367"/>
    <cellStyle name="Normal 3 2 2 14" xfId="45466"/>
    <cellStyle name="Normal 3 2 2 15" xfId="45544"/>
    <cellStyle name="Normal 3 2 2 16" xfId="45624"/>
    <cellStyle name="Normal 3 2 2 17" xfId="45703"/>
    <cellStyle name="Normal 3 2 2 18" xfId="45782"/>
    <cellStyle name="Normal 3 2 2 19" xfId="45865"/>
    <cellStyle name="Normal 3 2 2 2" xfId="1953"/>
    <cellStyle name="Normal 3 2 2 2 2" xfId="1954"/>
    <cellStyle name="Normal 3 2 2 2 2 2" xfId="44331"/>
    <cellStyle name="Normal 3 2 2 2 2 2 2" xfId="44332"/>
    <cellStyle name="Normal 3 2 2 2 2 3" xfId="44333"/>
    <cellStyle name="Normal 3 2 2 2 2 4" xfId="44330"/>
    <cellStyle name="Normal 3 2 2 2 3" xfId="14037"/>
    <cellStyle name="Normal 3 2 2 2 3 2" xfId="44335"/>
    <cellStyle name="Normal 3 2 2 2 3 2 2" xfId="44336"/>
    <cellStyle name="Normal 3 2 2 2 3 3" xfId="44337"/>
    <cellStyle name="Normal 3 2 2 2 3 4" xfId="44334"/>
    <cellStyle name="Normal 3 2 2 2 4" xfId="44338"/>
    <cellStyle name="Normal 3 2 2 2 4 2" xfId="44339"/>
    <cellStyle name="Normal 3 2 2 2 5" xfId="44340"/>
    <cellStyle name="Normal 3 2 2 20" xfId="45987"/>
    <cellStyle name="Normal 3 2 2 21" xfId="20955"/>
    <cellStyle name="Normal 3 2 2 3" xfId="1955"/>
    <cellStyle name="Normal 3 2 2 3 2" xfId="14038"/>
    <cellStyle name="Normal 3 2 2 3 2 2" xfId="44342"/>
    <cellStyle name="Normal 3 2 2 3 2 2 2" xfId="44343"/>
    <cellStyle name="Normal 3 2 2 3 2 3" xfId="44344"/>
    <cellStyle name="Normal 3 2 2 3 2 4" xfId="44341"/>
    <cellStyle name="Normal 3 2 2 3 3" xfId="44345"/>
    <cellStyle name="Normal 3 2 2 3 3 2" xfId="44346"/>
    <cellStyle name="Normal 3 2 2 3 3 2 2" xfId="44347"/>
    <cellStyle name="Normal 3 2 2 3 3 3" xfId="44348"/>
    <cellStyle name="Normal 3 2 2 3 4" xfId="44349"/>
    <cellStyle name="Normal 3 2 2 3 4 2" xfId="44350"/>
    <cellStyle name="Normal 3 2 2 3 5" xfId="44351"/>
    <cellStyle name="Normal 3 2 2 4" xfId="14036"/>
    <cellStyle name="Normal 3 2 2 4 2" xfId="44352"/>
    <cellStyle name="Normal 3 2 2 4 2 2" xfId="44353"/>
    <cellStyle name="Normal 3 2 2 4 3" xfId="44354"/>
    <cellStyle name="Normal 3 2 2 5" xfId="44355"/>
    <cellStyle name="Normal 3 2 2 5 2" xfId="44356"/>
    <cellStyle name="Normal 3 2 2 5 2 2" xfId="44357"/>
    <cellStyle name="Normal 3 2 2 5 3" xfId="44358"/>
    <cellStyle name="Normal 3 2 2 6" xfId="44359"/>
    <cellStyle name="Normal 3 2 2 6 2" xfId="44360"/>
    <cellStyle name="Normal 3 2 2 7" xfId="44361"/>
    <cellStyle name="Normal 3 2 2 8" xfId="44826"/>
    <cellStyle name="Normal 3 2 2 9" xfId="44990"/>
    <cellStyle name="Normal 3 2 20" xfId="45864"/>
    <cellStyle name="Normal 3 2 21" xfId="45986"/>
    <cellStyle name="Normal 3 2 3" xfId="1956"/>
    <cellStyle name="Normal 3 2 3 2" xfId="14039"/>
    <cellStyle name="Normal 3 2 3 2 2" xfId="44363"/>
    <cellStyle name="Normal 3 2 3 2 2 2" xfId="44364"/>
    <cellStyle name="Normal 3 2 3 2 3" xfId="44365"/>
    <cellStyle name="Normal 3 2 3 2 4" xfId="44362"/>
    <cellStyle name="Normal 3 2 3 3" xfId="44366"/>
    <cellStyle name="Normal 3 2 3 3 2" xfId="44367"/>
    <cellStyle name="Normal 3 2 3 3 2 2" xfId="44368"/>
    <cellStyle name="Normal 3 2 3 3 3" xfId="44369"/>
    <cellStyle name="Normal 3 2 3 4" xfId="44370"/>
    <cellStyle name="Normal 3 2 3 4 2" xfId="44371"/>
    <cellStyle name="Normal 3 2 3 5" xfId="44372"/>
    <cellStyle name="Normal 3 2 3 6" xfId="47220"/>
    <cellStyle name="Normal 3 2 4" xfId="14040"/>
    <cellStyle name="Normal 3 2 4 2" xfId="44373"/>
    <cellStyle name="Normal 3 2 4 2 2" xfId="44374"/>
    <cellStyle name="Normal 3 2 4 2 2 2" xfId="44375"/>
    <cellStyle name="Normal 3 2 4 2 3" xfId="44376"/>
    <cellStyle name="Normal 3 2 4 3" xfId="44377"/>
    <cellStyle name="Normal 3 2 4 3 2" xfId="44378"/>
    <cellStyle name="Normal 3 2 4 3 2 2" xfId="44379"/>
    <cellStyle name="Normal 3 2 4 3 3" xfId="44380"/>
    <cellStyle name="Normal 3 2 4 4" xfId="44381"/>
    <cellStyle name="Normal 3 2 4 4 2" xfId="44382"/>
    <cellStyle name="Normal 3 2 4 5" xfId="44383"/>
    <cellStyle name="Normal 3 2 5" xfId="14041"/>
    <cellStyle name="Normal 3 2 5 2" xfId="44384"/>
    <cellStyle name="Normal 3 2 5 2 2" xfId="44385"/>
    <cellStyle name="Normal 3 2 5 3" xfId="44386"/>
    <cellStyle name="Normal 3 2 6" xfId="14035"/>
    <cellStyle name="Normal 3 2 6 2" xfId="44388"/>
    <cellStyle name="Normal 3 2 6 2 2" xfId="44389"/>
    <cellStyle name="Normal 3 2 6 3" xfId="44390"/>
    <cellStyle name="Normal 3 2 6 4" xfId="44387"/>
    <cellStyle name="Normal 3 2 7" xfId="44391"/>
    <cellStyle name="Normal 3 2 7 2" xfId="44392"/>
    <cellStyle name="Normal 3 2 8" xfId="44393"/>
    <cellStyle name="Normal 3 2 9" xfId="44825"/>
    <cellStyle name="Normal 3 2_LMX28983ST_ALL CHANNELS" xfId="20956"/>
    <cellStyle name="Normal 3 20" xfId="44394"/>
    <cellStyle name="Normal 3 21" xfId="44395"/>
    <cellStyle name="Normal 3 22" xfId="44396"/>
    <cellStyle name="Normal 3 23" xfId="44397"/>
    <cellStyle name="Normal 3 24" xfId="44398"/>
    <cellStyle name="Normal 3 25" xfId="44399"/>
    <cellStyle name="Normal 3 26" xfId="44400"/>
    <cellStyle name="Normal 3 27" xfId="44401"/>
    <cellStyle name="Normal 3 28" xfId="44402"/>
    <cellStyle name="Normal 3 29" xfId="44403"/>
    <cellStyle name="Normal 3 3" xfId="1957"/>
    <cellStyle name="Normal 3 3 10" xfId="44991"/>
    <cellStyle name="Normal 3 3 11" xfId="45069"/>
    <cellStyle name="Normal 3 3 12" xfId="45201"/>
    <cellStyle name="Normal 3 3 13" xfId="45280"/>
    <cellStyle name="Normal 3 3 14" xfId="45368"/>
    <cellStyle name="Normal 3 3 15" xfId="45467"/>
    <cellStyle name="Normal 3 3 16" xfId="45545"/>
    <cellStyle name="Normal 3 3 17" xfId="45625"/>
    <cellStyle name="Normal 3 3 18" xfId="45704"/>
    <cellStyle name="Normal 3 3 19" xfId="45783"/>
    <cellStyle name="Normal 3 3 2" xfId="1958"/>
    <cellStyle name="Normal 3 3 2 10" xfId="45070"/>
    <cellStyle name="Normal 3 3 2 11" xfId="45202"/>
    <cellStyle name="Normal 3 3 2 12" xfId="45281"/>
    <cellStyle name="Normal 3 3 2 13" xfId="45369"/>
    <cellStyle name="Normal 3 3 2 14" xfId="45468"/>
    <cellStyle name="Normal 3 3 2 15" xfId="45546"/>
    <cellStyle name="Normal 3 3 2 16" xfId="45626"/>
    <cellStyle name="Normal 3 3 2 17" xfId="45705"/>
    <cellStyle name="Normal 3 3 2 18" xfId="45784"/>
    <cellStyle name="Normal 3 3 2 19" xfId="45867"/>
    <cellStyle name="Normal 3 3 2 2" xfId="1959"/>
    <cellStyle name="Normal 3 3 2 2 2" xfId="44404"/>
    <cellStyle name="Normal 3 3 2 2 2 2" xfId="44405"/>
    <cellStyle name="Normal 3 3 2 2 2 2 2" xfId="44406"/>
    <cellStyle name="Normal 3 3 2 2 2 3" xfId="44407"/>
    <cellStyle name="Normal 3 3 2 2 3" xfId="44408"/>
    <cellStyle name="Normal 3 3 2 2 3 2" xfId="44409"/>
    <cellStyle name="Normal 3 3 2 2 3 2 2" xfId="44410"/>
    <cellStyle name="Normal 3 3 2 2 3 3" xfId="44411"/>
    <cellStyle name="Normal 3 3 2 2 4" xfId="44412"/>
    <cellStyle name="Normal 3 3 2 2 4 2" xfId="44413"/>
    <cellStyle name="Normal 3 3 2 2 5" xfId="44414"/>
    <cellStyle name="Normal 3 3 2 2 6" xfId="22552"/>
    <cellStyle name="Normal 3 3 2 20" xfId="45989"/>
    <cellStyle name="Normal 3 3 2 21" xfId="20957"/>
    <cellStyle name="Normal 3 3 2 3" xfId="14043"/>
    <cellStyle name="Normal 3 3 2 3 2" xfId="44415"/>
    <cellStyle name="Normal 3 3 2 3 2 2" xfId="44416"/>
    <cellStyle name="Normal 3 3 2 3 2 2 2" xfId="44417"/>
    <cellStyle name="Normal 3 3 2 3 2 3" xfId="44418"/>
    <cellStyle name="Normal 3 3 2 3 3" xfId="44419"/>
    <cellStyle name="Normal 3 3 2 3 3 2" xfId="44420"/>
    <cellStyle name="Normal 3 3 2 3 3 2 2" xfId="44421"/>
    <cellStyle name="Normal 3 3 2 3 3 3" xfId="44422"/>
    <cellStyle name="Normal 3 3 2 3 4" xfId="44423"/>
    <cellStyle name="Normal 3 3 2 3 4 2" xfId="44424"/>
    <cellStyle name="Normal 3 3 2 3 5" xfId="44425"/>
    <cellStyle name="Normal 3 3 2 3 6" xfId="22553"/>
    <cellStyle name="Normal 3 3 2 4" xfId="44426"/>
    <cellStyle name="Normal 3 3 2 4 2" xfId="44427"/>
    <cellStyle name="Normal 3 3 2 4 2 2" xfId="44428"/>
    <cellStyle name="Normal 3 3 2 4 3" xfId="44429"/>
    <cellStyle name="Normal 3 3 2 5" xfId="44430"/>
    <cellStyle name="Normal 3 3 2 5 2" xfId="44431"/>
    <cellStyle name="Normal 3 3 2 5 2 2" xfId="44432"/>
    <cellStyle name="Normal 3 3 2 5 3" xfId="44433"/>
    <cellStyle name="Normal 3 3 2 6" xfId="44434"/>
    <cellStyle name="Normal 3 3 2 6 2" xfId="44435"/>
    <cellStyle name="Normal 3 3 2 7" xfId="44436"/>
    <cellStyle name="Normal 3 3 2 8" xfId="44828"/>
    <cellStyle name="Normal 3 3 2 9" xfId="44992"/>
    <cellStyle name="Normal 3 3 20" xfId="45866"/>
    <cellStyle name="Normal 3 3 21" xfId="45988"/>
    <cellStyle name="Normal 3 3 3" xfId="1960"/>
    <cellStyle name="Normal 3 3 3 2" xfId="14044"/>
    <cellStyle name="Normal 3 3 3 2 2" xfId="44437"/>
    <cellStyle name="Normal 3 3 3 2 2 2" xfId="44438"/>
    <cellStyle name="Normal 3 3 3 2 3" xfId="44439"/>
    <cellStyle name="Normal 3 3 3 3" xfId="22554"/>
    <cellStyle name="Normal 3 3 3 3 2" xfId="44440"/>
    <cellStyle name="Normal 3 3 3 3 2 2" xfId="44441"/>
    <cellStyle name="Normal 3 3 3 3 3" xfId="44442"/>
    <cellStyle name="Normal 3 3 3 4" xfId="44443"/>
    <cellStyle name="Normal 3 3 3 4 2" xfId="44444"/>
    <cellStyle name="Normal 3 3 3 5" xfId="44445"/>
    <cellStyle name="Normal 3 3 4" xfId="14042"/>
    <cellStyle name="Normal 3 3 4 2" xfId="44447"/>
    <cellStyle name="Normal 3 3 4 2 2" xfId="44448"/>
    <cellStyle name="Normal 3 3 4 2 2 2" xfId="44449"/>
    <cellStyle name="Normal 3 3 4 2 3" xfId="44450"/>
    <cellStyle name="Normal 3 3 4 3" xfId="44451"/>
    <cellStyle name="Normal 3 3 4 3 2" xfId="44452"/>
    <cellStyle name="Normal 3 3 4 3 2 2" xfId="44453"/>
    <cellStyle name="Normal 3 3 4 3 3" xfId="44454"/>
    <cellStyle name="Normal 3 3 4 4" xfId="44455"/>
    <cellStyle name="Normal 3 3 4 4 2" xfId="44456"/>
    <cellStyle name="Normal 3 3 4 5" xfId="44457"/>
    <cellStyle name="Normal 3 3 4 6" xfId="44446"/>
    <cellStyle name="Normal 3 3 5" xfId="44458"/>
    <cellStyle name="Normal 3 3 5 2" xfId="44459"/>
    <cellStyle name="Normal 3 3 5 2 2" xfId="44460"/>
    <cellStyle name="Normal 3 3 5 3" xfId="44461"/>
    <cellStyle name="Normal 3 3 6" xfId="44462"/>
    <cellStyle name="Normal 3 3 6 2" xfId="44463"/>
    <cellStyle name="Normal 3 3 6 2 2" xfId="44464"/>
    <cellStyle name="Normal 3 3 6 3" xfId="44465"/>
    <cellStyle name="Normal 3 3 7" xfId="44466"/>
    <cellStyle name="Normal 3 3 7 2" xfId="44467"/>
    <cellStyle name="Normal 3 3 8" xfId="44468"/>
    <cellStyle name="Normal 3 3 9" xfId="44827"/>
    <cellStyle name="Normal 3 3_LMX28983ST_ALL CHANNELS" xfId="20958"/>
    <cellStyle name="Normal 3 30" xfId="44469"/>
    <cellStyle name="Normal 3 31" xfId="44470"/>
    <cellStyle name="Normal 3 32" xfId="44471"/>
    <cellStyle name="Normal 3 33" xfId="44472"/>
    <cellStyle name="Normal 3 34" xfId="44473"/>
    <cellStyle name="Normal 3 35" xfId="44474"/>
    <cellStyle name="Normal 3 36" xfId="44475"/>
    <cellStyle name="Normal 3 37" xfId="44476"/>
    <cellStyle name="Normal 3 38" xfId="44477"/>
    <cellStyle name="Normal 3 39" xfId="44478"/>
    <cellStyle name="Normal 3 4" xfId="14045"/>
    <cellStyle name="Normal 3 4 10" xfId="14046"/>
    <cellStyle name="Normal 3 4 10 2" xfId="14047"/>
    <cellStyle name="Normal 3 4 10 2 2" xfId="14048"/>
    <cellStyle name="Normal 3 4 10 2 2 2" xfId="14049"/>
    <cellStyle name="Normal 3 4 10 2 3" xfId="14050"/>
    <cellStyle name="Normal 3 4 10 3" xfId="14051"/>
    <cellStyle name="Normal 3 4 10 3 2" xfId="14052"/>
    <cellStyle name="Normal 3 4 10 4" xfId="14053"/>
    <cellStyle name="Normal 3 4 10 4 2" xfId="14054"/>
    <cellStyle name="Normal 3 4 10 5" xfId="14055"/>
    <cellStyle name="Normal 3 4 11" xfId="14056"/>
    <cellStyle name="Normal 3 4 11 2" xfId="14057"/>
    <cellStyle name="Normal 3 4 11 2 2" xfId="14058"/>
    <cellStyle name="Normal 3 4 11 2 2 2" xfId="14059"/>
    <cellStyle name="Normal 3 4 11 2 3" xfId="14060"/>
    <cellStyle name="Normal 3 4 11 3" xfId="14061"/>
    <cellStyle name="Normal 3 4 11 3 2" xfId="14062"/>
    <cellStyle name="Normal 3 4 11 4" xfId="14063"/>
    <cellStyle name="Normal 3 4 12" xfId="14064"/>
    <cellStyle name="Normal 3 4 12 2" xfId="14065"/>
    <cellStyle name="Normal 3 4 12 2 2" xfId="14066"/>
    <cellStyle name="Normal 3 4 12 3" xfId="14067"/>
    <cellStyle name="Normal 3 4 13" xfId="14068"/>
    <cellStyle name="Normal 3 4 13 2" xfId="14069"/>
    <cellStyle name="Normal 3 4 13 2 2" xfId="14070"/>
    <cellStyle name="Normal 3 4 13 3" xfId="14071"/>
    <cellStyle name="Normal 3 4 14" xfId="14072"/>
    <cellStyle name="Normal 3 4 14 2" xfId="14073"/>
    <cellStyle name="Normal 3 4 15" xfId="14074"/>
    <cellStyle name="Normal 3 4 16" xfId="44993"/>
    <cellStyle name="Normal 3 4 17" xfId="45071"/>
    <cellStyle name="Normal 3 4 18" xfId="45203"/>
    <cellStyle name="Normal 3 4 19" xfId="45282"/>
    <cellStyle name="Normal 3 4 2" xfId="14075"/>
    <cellStyle name="Normal 3 4 2 10" xfId="45072"/>
    <cellStyle name="Normal 3 4 2 11" xfId="45204"/>
    <cellStyle name="Normal 3 4 2 12" xfId="45283"/>
    <cellStyle name="Normal 3 4 2 13" xfId="45371"/>
    <cellStyle name="Normal 3 4 2 14" xfId="45470"/>
    <cellStyle name="Normal 3 4 2 15" xfId="45548"/>
    <cellStyle name="Normal 3 4 2 16" xfId="45628"/>
    <cellStyle name="Normal 3 4 2 17" xfId="45707"/>
    <cellStyle name="Normal 3 4 2 18" xfId="45786"/>
    <cellStyle name="Normal 3 4 2 19" xfId="45869"/>
    <cellStyle name="Normal 3 4 2 2" xfId="14076"/>
    <cellStyle name="Normal 3 4 2 2 2" xfId="14077"/>
    <cellStyle name="Normal 3 4 2 2 2 2" xfId="14078"/>
    <cellStyle name="Normal 3 4 2 2 2 2 2" xfId="14079"/>
    <cellStyle name="Normal 3 4 2 2 2 2 2 2" xfId="14080"/>
    <cellStyle name="Normal 3 4 2 2 2 2 3" xfId="14081"/>
    <cellStyle name="Normal 3 4 2 2 2 3" xfId="14082"/>
    <cellStyle name="Normal 3 4 2 2 2 3 2" xfId="14083"/>
    <cellStyle name="Normal 3 4 2 2 2 3 2 2" xfId="14084"/>
    <cellStyle name="Normal 3 4 2 2 2 3 3" xfId="14085"/>
    <cellStyle name="Normal 3 4 2 2 2 4" xfId="14086"/>
    <cellStyle name="Normal 3 4 2 2 2 4 2" xfId="14087"/>
    <cellStyle name="Normal 3 4 2 2 2 5" xfId="14088"/>
    <cellStyle name="Normal 3 4 2 2 3" xfId="14089"/>
    <cellStyle name="Normal 3 4 2 2 3 2" xfId="14090"/>
    <cellStyle name="Normal 3 4 2 2 3 2 2" xfId="14091"/>
    <cellStyle name="Normal 3 4 2 2 3 3" xfId="14092"/>
    <cellStyle name="Normal 3 4 2 2 4" xfId="14093"/>
    <cellStyle name="Normal 3 4 2 2 4 2" xfId="14094"/>
    <cellStyle name="Normal 3 4 2 2 4 2 2" xfId="14095"/>
    <cellStyle name="Normal 3 4 2 2 4 3" xfId="14096"/>
    <cellStyle name="Normal 3 4 2 2 5" xfId="14097"/>
    <cellStyle name="Normal 3 4 2 2 5 2" xfId="14098"/>
    <cellStyle name="Normal 3 4 2 2 6" xfId="14099"/>
    <cellStyle name="Normal 3 4 2 20" xfId="45991"/>
    <cellStyle name="Normal 3 4 2 3" xfId="14100"/>
    <cellStyle name="Normal 3 4 2 3 2" xfId="14101"/>
    <cellStyle name="Normal 3 4 2 3 2 2" xfId="14102"/>
    <cellStyle name="Normal 3 4 2 3 2 2 2" xfId="14103"/>
    <cellStyle name="Normal 3 4 2 3 2 3" xfId="14104"/>
    <cellStyle name="Normal 3 4 2 3 3" xfId="14105"/>
    <cellStyle name="Normal 3 4 2 3 3 2" xfId="14106"/>
    <cellStyle name="Normal 3 4 2 3 3 2 2" xfId="14107"/>
    <cellStyle name="Normal 3 4 2 3 3 3" xfId="14108"/>
    <cellStyle name="Normal 3 4 2 3 4" xfId="14109"/>
    <cellStyle name="Normal 3 4 2 3 4 2" xfId="14110"/>
    <cellStyle name="Normal 3 4 2 3 5" xfId="14111"/>
    <cellStyle name="Normal 3 4 2 4" xfId="14112"/>
    <cellStyle name="Normal 3 4 2 4 2" xfId="14113"/>
    <cellStyle name="Normal 3 4 2 4 2 2" xfId="14114"/>
    <cellStyle name="Normal 3 4 2 4 2 2 2" xfId="14115"/>
    <cellStyle name="Normal 3 4 2 4 2 3" xfId="14116"/>
    <cellStyle name="Normal 3 4 2 4 3" xfId="14117"/>
    <cellStyle name="Normal 3 4 2 4 3 2" xfId="14118"/>
    <cellStyle name="Normal 3 4 2 4 3 2 2" xfId="14119"/>
    <cellStyle name="Normal 3 4 2 4 3 3" xfId="14120"/>
    <cellStyle name="Normal 3 4 2 4 4" xfId="14121"/>
    <cellStyle name="Normal 3 4 2 4 4 2" xfId="14122"/>
    <cellStyle name="Normal 3 4 2 4 5" xfId="14123"/>
    <cellStyle name="Normal 3 4 2 5" xfId="14124"/>
    <cellStyle name="Normal 3 4 2 5 2" xfId="14125"/>
    <cellStyle name="Normal 3 4 2 5 2 2" xfId="14126"/>
    <cellStyle name="Normal 3 4 2 5 3" xfId="14127"/>
    <cellStyle name="Normal 3 4 2 6" xfId="14128"/>
    <cellStyle name="Normal 3 4 2 6 2" xfId="14129"/>
    <cellStyle name="Normal 3 4 2 6 2 2" xfId="14130"/>
    <cellStyle name="Normal 3 4 2 6 3" xfId="14131"/>
    <cellStyle name="Normal 3 4 2 7" xfId="14132"/>
    <cellStyle name="Normal 3 4 2 7 2" xfId="14133"/>
    <cellStyle name="Normal 3 4 2 8" xfId="14134"/>
    <cellStyle name="Normal 3 4 2 9" xfId="44994"/>
    <cellStyle name="Normal 3 4 20" xfId="45370"/>
    <cellStyle name="Normal 3 4 21" xfId="45469"/>
    <cellStyle name="Normal 3 4 22" xfId="45547"/>
    <cellStyle name="Normal 3 4 23" xfId="45627"/>
    <cellStyle name="Normal 3 4 24" xfId="45706"/>
    <cellStyle name="Normal 3 4 25" xfId="45785"/>
    <cellStyle name="Normal 3 4 26" xfId="45868"/>
    <cellStyle name="Normal 3 4 27" xfId="45990"/>
    <cellStyle name="Normal 3 4 3" xfId="14135"/>
    <cellStyle name="Normal 3 4 3 2" xfId="14136"/>
    <cellStyle name="Normal 3 4 3 2 2" xfId="14137"/>
    <cellStyle name="Normal 3 4 3 2 2 2" xfId="14138"/>
    <cellStyle name="Normal 3 4 3 2 2 2 2" xfId="14139"/>
    <cellStyle name="Normal 3 4 3 2 2 3" xfId="14140"/>
    <cellStyle name="Normal 3 4 3 2 3" xfId="14141"/>
    <cellStyle name="Normal 3 4 3 2 3 2" xfId="14142"/>
    <cellStyle name="Normal 3 4 3 2 3 2 2" xfId="14143"/>
    <cellStyle name="Normal 3 4 3 2 3 3" xfId="14144"/>
    <cellStyle name="Normal 3 4 3 2 4" xfId="14145"/>
    <cellStyle name="Normal 3 4 3 2 4 2" xfId="14146"/>
    <cellStyle name="Normal 3 4 3 2 5" xfId="14147"/>
    <cellStyle name="Normal 3 4 3 3" xfId="14148"/>
    <cellStyle name="Normal 3 4 3 3 2" xfId="14149"/>
    <cellStyle name="Normal 3 4 3 3 2 2" xfId="14150"/>
    <cellStyle name="Normal 3 4 3 3 2 2 2" xfId="14151"/>
    <cellStyle name="Normal 3 4 3 3 2 3" xfId="14152"/>
    <cellStyle name="Normal 3 4 3 3 3" xfId="14153"/>
    <cellStyle name="Normal 3 4 3 3 3 2" xfId="14154"/>
    <cellStyle name="Normal 3 4 3 3 3 2 2" xfId="14155"/>
    <cellStyle name="Normal 3 4 3 3 3 3" xfId="14156"/>
    <cellStyle name="Normal 3 4 3 3 4" xfId="14157"/>
    <cellStyle name="Normal 3 4 3 3 4 2" xfId="14158"/>
    <cellStyle name="Normal 3 4 3 3 5" xfId="14159"/>
    <cellStyle name="Normal 3 4 3 4" xfId="14160"/>
    <cellStyle name="Normal 3 4 3 4 2" xfId="14161"/>
    <cellStyle name="Normal 3 4 3 4 2 2" xfId="14162"/>
    <cellStyle name="Normal 3 4 3 4 3" xfId="14163"/>
    <cellStyle name="Normal 3 4 3 5" xfId="14164"/>
    <cellStyle name="Normal 3 4 3 5 2" xfId="14165"/>
    <cellStyle name="Normal 3 4 3 5 2 2" xfId="14166"/>
    <cellStyle name="Normal 3 4 3 5 3" xfId="14167"/>
    <cellStyle name="Normal 3 4 3 6" xfId="14168"/>
    <cellStyle name="Normal 3 4 3 6 2" xfId="14169"/>
    <cellStyle name="Normal 3 4 3 7" xfId="14170"/>
    <cellStyle name="Normal 3 4 4" xfId="14171"/>
    <cellStyle name="Normal 3 4 4 2" xfId="14172"/>
    <cellStyle name="Normal 3 4 4 2 2" xfId="14173"/>
    <cellStyle name="Normal 3 4 4 2 2 2" xfId="14174"/>
    <cellStyle name="Normal 3 4 4 2 2 2 2" xfId="14175"/>
    <cellStyle name="Normal 3 4 4 2 2 3" xfId="14176"/>
    <cellStyle name="Normal 3 4 4 2 3" xfId="14177"/>
    <cellStyle name="Normal 3 4 4 2 3 2" xfId="14178"/>
    <cellStyle name="Normal 3 4 4 2 3 2 2" xfId="14179"/>
    <cellStyle name="Normal 3 4 4 2 3 3" xfId="14180"/>
    <cellStyle name="Normal 3 4 4 2 4" xfId="14181"/>
    <cellStyle name="Normal 3 4 4 2 4 2" xfId="14182"/>
    <cellStyle name="Normal 3 4 4 2 5" xfId="14183"/>
    <cellStyle name="Normal 3 4 4 3" xfId="14184"/>
    <cellStyle name="Normal 3 4 4 3 2" xfId="14185"/>
    <cellStyle name="Normal 3 4 4 3 2 2" xfId="14186"/>
    <cellStyle name="Normal 3 4 4 3 2 2 2" xfId="14187"/>
    <cellStyle name="Normal 3 4 4 3 2 3" xfId="14188"/>
    <cellStyle name="Normal 3 4 4 3 3" xfId="14189"/>
    <cellStyle name="Normal 3 4 4 3 3 2" xfId="14190"/>
    <cellStyle name="Normal 3 4 4 3 3 2 2" xfId="14191"/>
    <cellStyle name="Normal 3 4 4 3 3 3" xfId="14192"/>
    <cellStyle name="Normal 3 4 4 3 4" xfId="14193"/>
    <cellStyle name="Normal 3 4 4 3 4 2" xfId="14194"/>
    <cellStyle name="Normal 3 4 4 3 5" xfId="14195"/>
    <cellStyle name="Normal 3 4 4 4" xfId="14196"/>
    <cellStyle name="Normal 3 4 4 4 2" xfId="14197"/>
    <cellStyle name="Normal 3 4 4 4 2 2" xfId="14198"/>
    <cellStyle name="Normal 3 4 4 4 3" xfId="14199"/>
    <cellStyle name="Normal 3 4 4 5" xfId="14200"/>
    <cellStyle name="Normal 3 4 4 5 2" xfId="14201"/>
    <cellStyle name="Normal 3 4 4 5 2 2" xfId="14202"/>
    <cellStyle name="Normal 3 4 4 5 3" xfId="14203"/>
    <cellStyle name="Normal 3 4 4 6" xfId="14204"/>
    <cellStyle name="Normal 3 4 4 6 2" xfId="14205"/>
    <cellStyle name="Normal 3 4 4 7" xfId="14206"/>
    <cellStyle name="Normal 3 4 5" xfId="14207"/>
    <cellStyle name="Normal 3 4 5 2" xfId="14208"/>
    <cellStyle name="Normal 3 4 5 2 2" xfId="14209"/>
    <cellStyle name="Normal 3 4 5 2 2 2" xfId="14210"/>
    <cellStyle name="Normal 3 4 5 2 2 2 2" xfId="14211"/>
    <cellStyle name="Normal 3 4 5 2 2 3" xfId="14212"/>
    <cellStyle name="Normal 3 4 5 2 3" xfId="14213"/>
    <cellStyle name="Normal 3 4 5 2 3 2" xfId="14214"/>
    <cellStyle name="Normal 3 4 5 2 3 2 2" xfId="14215"/>
    <cellStyle name="Normal 3 4 5 2 3 3" xfId="14216"/>
    <cellStyle name="Normal 3 4 5 2 4" xfId="14217"/>
    <cellStyle name="Normal 3 4 5 2 4 2" xfId="14218"/>
    <cellStyle name="Normal 3 4 5 2 5" xfId="14219"/>
    <cellStyle name="Normal 3 4 5 3" xfId="14220"/>
    <cellStyle name="Normal 3 4 5 3 2" xfId="14221"/>
    <cellStyle name="Normal 3 4 5 3 2 2" xfId="14222"/>
    <cellStyle name="Normal 3 4 5 3 3" xfId="14223"/>
    <cellStyle name="Normal 3 4 5 4" xfId="14224"/>
    <cellStyle name="Normal 3 4 5 4 2" xfId="14225"/>
    <cellStyle name="Normal 3 4 5 4 2 2" xfId="14226"/>
    <cellStyle name="Normal 3 4 5 4 3" xfId="14227"/>
    <cellStyle name="Normal 3 4 5 5" xfId="14228"/>
    <cellStyle name="Normal 3 4 5 5 2" xfId="14229"/>
    <cellStyle name="Normal 3 4 5 6" xfId="14230"/>
    <cellStyle name="Normal 3 4 6" xfId="14231"/>
    <cellStyle name="Normal 3 4 6 2" xfId="14232"/>
    <cellStyle name="Normal 3 4 6 2 2" xfId="14233"/>
    <cellStyle name="Normal 3 4 6 2 2 2" xfId="14234"/>
    <cellStyle name="Normal 3 4 6 2 2 2 2" xfId="14235"/>
    <cellStyle name="Normal 3 4 6 2 2 3" xfId="14236"/>
    <cellStyle name="Normal 3 4 6 2 3" xfId="14237"/>
    <cellStyle name="Normal 3 4 6 2 3 2" xfId="14238"/>
    <cellStyle name="Normal 3 4 6 2 3 2 2" xfId="14239"/>
    <cellStyle name="Normal 3 4 6 2 3 3" xfId="14240"/>
    <cellStyle name="Normal 3 4 6 2 4" xfId="14241"/>
    <cellStyle name="Normal 3 4 6 2 4 2" xfId="14242"/>
    <cellStyle name="Normal 3 4 6 2 5" xfId="14243"/>
    <cellStyle name="Normal 3 4 6 3" xfId="14244"/>
    <cellStyle name="Normal 3 4 6 3 2" xfId="14245"/>
    <cellStyle name="Normal 3 4 6 3 2 2" xfId="14246"/>
    <cellStyle name="Normal 3 4 6 3 3" xfId="14247"/>
    <cellStyle name="Normal 3 4 6 4" xfId="14248"/>
    <cellStyle name="Normal 3 4 6 4 2" xfId="14249"/>
    <cellStyle name="Normal 3 4 6 4 2 2" xfId="14250"/>
    <cellStyle name="Normal 3 4 6 4 3" xfId="14251"/>
    <cellStyle name="Normal 3 4 6 5" xfId="14252"/>
    <cellStyle name="Normal 3 4 6 5 2" xfId="14253"/>
    <cellStyle name="Normal 3 4 6 6" xfId="14254"/>
    <cellStyle name="Normal 3 4 7" xfId="14255"/>
    <cellStyle name="Normal 3 4 7 2" xfId="14256"/>
    <cellStyle name="Normal 3 4 7 2 2" xfId="14257"/>
    <cellStyle name="Normal 3 4 7 2 2 2" xfId="14258"/>
    <cellStyle name="Normal 3 4 7 2 2 2 2" xfId="14259"/>
    <cellStyle name="Normal 3 4 7 2 2 3" xfId="14260"/>
    <cellStyle name="Normal 3 4 7 2 3" xfId="14261"/>
    <cellStyle name="Normal 3 4 7 2 3 2" xfId="14262"/>
    <cellStyle name="Normal 3 4 7 2 3 2 2" xfId="14263"/>
    <cellStyle name="Normal 3 4 7 2 3 3" xfId="14264"/>
    <cellStyle name="Normal 3 4 7 2 4" xfId="14265"/>
    <cellStyle name="Normal 3 4 7 2 4 2" xfId="14266"/>
    <cellStyle name="Normal 3 4 7 2 5" xfId="14267"/>
    <cellStyle name="Normal 3 4 7 3" xfId="14268"/>
    <cellStyle name="Normal 3 4 7 3 2" xfId="14269"/>
    <cellStyle name="Normal 3 4 7 3 2 2" xfId="14270"/>
    <cellStyle name="Normal 3 4 7 3 3" xfId="14271"/>
    <cellStyle name="Normal 3 4 7 4" xfId="14272"/>
    <cellStyle name="Normal 3 4 7 4 2" xfId="14273"/>
    <cellStyle name="Normal 3 4 7 4 2 2" xfId="14274"/>
    <cellStyle name="Normal 3 4 7 4 3" xfId="14275"/>
    <cellStyle name="Normal 3 4 7 5" xfId="14276"/>
    <cellStyle name="Normal 3 4 7 5 2" xfId="14277"/>
    <cellStyle name="Normal 3 4 7 6" xfId="14278"/>
    <cellStyle name="Normal 3 4 8" xfId="14279"/>
    <cellStyle name="Normal 3 4 8 2" xfId="14280"/>
    <cellStyle name="Normal 3 4 8 2 2" xfId="14281"/>
    <cellStyle name="Normal 3 4 8 2 2 2" xfId="14282"/>
    <cellStyle name="Normal 3 4 8 2 2 2 2" xfId="14283"/>
    <cellStyle name="Normal 3 4 8 2 2 3" xfId="14284"/>
    <cellStyle name="Normal 3 4 8 2 3" xfId="14285"/>
    <cellStyle name="Normal 3 4 8 2 3 2" xfId="14286"/>
    <cellStyle name="Normal 3 4 8 2 3 2 2" xfId="14287"/>
    <cellStyle name="Normal 3 4 8 2 3 3" xfId="14288"/>
    <cellStyle name="Normal 3 4 8 2 4" xfId="14289"/>
    <cellStyle name="Normal 3 4 8 2 4 2" xfId="14290"/>
    <cellStyle name="Normal 3 4 8 2 5" xfId="14291"/>
    <cellStyle name="Normal 3 4 8 3" xfId="14292"/>
    <cellStyle name="Normal 3 4 8 3 2" xfId="14293"/>
    <cellStyle name="Normal 3 4 8 3 2 2" xfId="14294"/>
    <cellStyle name="Normal 3 4 8 3 3" xfId="14295"/>
    <cellStyle name="Normal 3 4 8 4" xfId="14296"/>
    <cellStyle name="Normal 3 4 8 4 2" xfId="14297"/>
    <cellStyle name="Normal 3 4 8 4 2 2" xfId="14298"/>
    <cellStyle name="Normal 3 4 8 4 3" xfId="14299"/>
    <cellStyle name="Normal 3 4 8 5" xfId="14300"/>
    <cellStyle name="Normal 3 4 8 5 2" xfId="14301"/>
    <cellStyle name="Normal 3 4 8 6" xfId="14302"/>
    <cellStyle name="Normal 3 4 9" xfId="14303"/>
    <cellStyle name="Normal 3 4 9 2" xfId="14304"/>
    <cellStyle name="Normal 3 4 9 2 2" xfId="14305"/>
    <cellStyle name="Normal 3 4 9 2 2 2" xfId="14306"/>
    <cellStyle name="Normal 3 4 9 2 3" xfId="14307"/>
    <cellStyle name="Normal 3 4 9 3" xfId="14308"/>
    <cellStyle name="Normal 3 4 9 3 2" xfId="14309"/>
    <cellStyle name="Normal 3 4 9 3 2 2" xfId="14310"/>
    <cellStyle name="Normal 3 4 9 3 3" xfId="14311"/>
    <cellStyle name="Normal 3 4 9 4" xfId="14312"/>
    <cellStyle name="Normal 3 4 9 4 2" xfId="14313"/>
    <cellStyle name="Normal 3 4 9 5" xfId="14314"/>
    <cellStyle name="Normal 3 4_LMX28983ST_ALL CHANNELS" xfId="20959"/>
    <cellStyle name="Normal 3 40" xfId="44479"/>
    <cellStyle name="Normal 3 41" xfId="44480"/>
    <cellStyle name="Normal 3 42" xfId="44481"/>
    <cellStyle name="Normal 3 43" xfId="44482"/>
    <cellStyle name="Normal 3 44" xfId="44483"/>
    <cellStyle name="Normal 3 45" xfId="44484"/>
    <cellStyle name="Normal 3 46" xfId="44485"/>
    <cellStyle name="Normal 3 47" xfId="44486"/>
    <cellStyle name="Normal 3 48" xfId="44487"/>
    <cellStyle name="Normal 3 49" xfId="44488"/>
    <cellStyle name="Normal 3 5" xfId="14315"/>
    <cellStyle name="Normal 3 5 10" xfId="14316"/>
    <cellStyle name="Normal 3 5 10 2" xfId="14317"/>
    <cellStyle name="Normal 3 5 11" xfId="14318"/>
    <cellStyle name="Normal 3 5 12" xfId="44995"/>
    <cellStyle name="Normal 3 5 13" xfId="45073"/>
    <cellStyle name="Normal 3 5 14" xfId="45205"/>
    <cellStyle name="Normal 3 5 15" xfId="45284"/>
    <cellStyle name="Normal 3 5 16" xfId="45372"/>
    <cellStyle name="Normal 3 5 17" xfId="45471"/>
    <cellStyle name="Normal 3 5 18" xfId="45549"/>
    <cellStyle name="Normal 3 5 19" xfId="45629"/>
    <cellStyle name="Normal 3 5 2" xfId="14319"/>
    <cellStyle name="Normal 3 5 2 10" xfId="45074"/>
    <cellStyle name="Normal 3 5 2 11" xfId="45206"/>
    <cellStyle name="Normal 3 5 2 12" xfId="45285"/>
    <cellStyle name="Normal 3 5 2 13" xfId="45373"/>
    <cellStyle name="Normal 3 5 2 14" xfId="45472"/>
    <cellStyle name="Normal 3 5 2 15" xfId="45550"/>
    <cellStyle name="Normal 3 5 2 16" xfId="45630"/>
    <cellStyle name="Normal 3 5 2 17" xfId="45709"/>
    <cellStyle name="Normal 3 5 2 18" xfId="45788"/>
    <cellStyle name="Normal 3 5 2 19" xfId="45871"/>
    <cellStyle name="Normal 3 5 2 2" xfId="14320"/>
    <cellStyle name="Normal 3 5 2 2 2" xfId="14321"/>
    <cellStyle name="Normal 3 5 2 2 2 2" xfId="14322"/>
    <cellStyle name="Normal 3 5 2 2 2 2 2" xfId="14323"/>
    <cellStyle name="Normal 3 5 2 2 2 2 2 2" xfId="14324"/>
    <cellStyle name="Normal 3 5 2 2 2 2 3" xfId="14325"/>
    <cellStyle name="Normal 3 5 2 2 2 3" xfId="14326"/>
    <cellStyle name="Normal 3 5 2 2 2 3 2" xfId="14327"/>
    <cellStyle name="Normal 3 5 2 2 2 3 2 2" xfId="14328"/>
    <cellStyle name="Normal 3 5 2 2 2 3 3" xfId="14329"/>
    <cellStyle name="Normal 3 5 2 2 2 4" xfId="14330"/>
    <cellStyle name="Normal 3 5 2 2 2 4 2" xfId="14331"/>
    <cellStyle name="Normal 3 5 2 2 2 5" xfId="14332"/>
    <cellStyle name="Normal 3 5 2 2 3" xfId="14333"/>
    <cellStyle name="Normal 3 5 2 2 3 2" xfId="14334"/>
    <cellStyle name="Normal 3 5 2 2 3 2 2" xfId="14335"/>
    <cellStyle name="Normal 3 5 2 2 3 3" xfId="14336"/>
    <cellStyle name="Normal 3 5 2 2 4" xfId="14337"/>
    <cellStyle name="Normal 3 5 2 2 4 2" xfId="14338"/>
    <cellStyle name="Normal 3 5 2 2 4 2 2" xfId="14339"/>
    <cellStyle name="Normal 3 5 2 2 4 3" xfId="14340"/>
    <cellStyle name="Normal 3 5 2 2 5" xfId="14341"/>
    <cellStyle name="Normal 3 5 2 2 5 2" xfId="14342"/>
    <cellStyle name="Normal 3 5 2 2 6" xfId="14343"/>
    <cellStyle name="Normal 3 5 2 20" xfId="45993"/>
    <cellStyle name="Normal 3 5 2 3" xfId="14344"/>
    <cellStyle name="Normal 3 5 2 3 2" xfId="14345"/>
    <cellStyle name="Normal 3 5 2 3 2 2" xfId="14346"/>
    <cellStyle name="Normal 3 5 2 3 2 2 2" xfId="14347"/>
    <cellStyle name="Normal 3 5 2 3 2 3" xfId="14348"/>
    <cellStyle name="Normal 3 5 2 3 3" xfId="14349"/>
    <cellStyle name="Normal 3 5 2 3 3 2" xfId="14350"/>
    <cellStyle name="Normal 3 5 2 3 3 2 2" xfId="14351"/>
    <cellStyle name="Normal 3 5 2 3 3 3" xfId="14352"/>
    <cellStyle name="Normal 3 5 2 3 4" xfId="14353"/>
    <cellStyle name="Normal 3 5 2 3 4 2" xfId="14354"/>
    <cellStyle name="Normal 3 5 2 3 5" xfId="14355"/>
    <cellStyle name="Normal 3 5 2 4" xfId="14356"/>
    <cellStyle name="Normal 3 5 2 4 2" xfId="14357"/>
    <cellStyle name="Normal 3 5 2 4 2 2" xfId="14358"/>
    <cellStyle name="Normal 3 5 2 4 2 2 2" xfId="14359"/>
    <cellStyle name="Normal 3 5 2 4 2 3" xfId="14360"/>
    <cellStyle name="Normal 3 5 2 4 3" xfId="14361"/>
    <cellStyle name="Normal 3 5 2 4 3 2" xfId="14362"/>
    <cellStyle name="Normal 3 5 2 4 3 2 2" xfId="14363"/>
    <cellStyle name="Normal 3 5 2 4 3 3" xfId="14364"/>
    <cellStyle name="Normal 3 5 2 4 4" xfId="14365"/>
    <cellStyle name="Normal 3 5 2 4 4 2" xfId="14366"/>
    <cellStyle name="Normal 3 5 2 4 5" xfId="14367"/>
    <cellStyle name="Normal 3 5 2 5" xfId="14368"/>
    <cellStyle name="Normal 3 5 2 5 2" xfId="14369"/>
    <cellStyle name="Normal 3 5 2 5 2 2" xfId="14370"/>
    <cellStyle name="Normal 3 5 2 5 3" xfId="14371"/>
    <cellStyle name="Normal 3 5 2 6" xfId="14372"/>
    <cellStyle name="Normal 3 5 2 6 2" xfId="14373"/>
    <cellStyle name="Normal 3 5 2 6 2 2" xfId="14374"/>
    <cellStyle name="Normal 3 5 2 6 3" xfId="14375"/>
    <cellStyle name="Normal 3 5 2 7" xfId="14376"/>
    <cellStyle name="Normal 3 5 2 7 2" xfId="14377"/>
    <cellStyle name="Normal 3 5 2 8" xfId="14378"/>
    <cellStyle name="Normal 3 5 2 9" xfId="44996"/>
    <cellStyle name="Normal 3 5 20" xfId="45708"/>
    <cellStyle name="Normal 3 5 21" xfId="45787"/>
    <cellStyle name="Normal 3 5 22" xfId="45870"/>
    <cellStyle name="Normal 3 5 23" xfId="45992"/>
    <cellStyle name="Normal 3 5 3" xfId="14379"/>
    <cellStyle name="Normal 3 5 3 2" xfId="14380"/>
    <cellStyle name="Normal 3 5 3 2 2" xfId="14381"/>
    <cellStyle name="Normal 3 5 3 2 2 2" xfId="14382"/>
    <cellStyle name="Normal 3 5 3 2 2 2 2" xfId="14383"/>
    <cellStyle name="Normal 3 5 3 2 2 3" xfId="14384"/>
    <cellStyle name="Normal 3 5 3 2 3" xfId="14385"/>
    <cellStyle name="Normal 3 5 3 2 3 2" xfId="14386"/>
    <cellStyle name="Normal 3 5 3 2 3 2 2" xfId="14387"/>
    <cellStyle name="Normal 3 5 3 2 3 3" xfId="14388"/>
    <cellStyle name="Normal 3 5 3 2 4" xfId="14389"/>
    <cellStyle name="Normal 3 5 3 2 4 2" xfId="14390"/>
    <cellStyle name="Normal 3 5 3 2 5" xfId="14391"/>
    <cellStyle name="Normal 3 5 3 3" xfId="14392"/>
    <cellStyle name="Normal 3 5 3 3 2" xfId="14393"/>
    <cellStyle name="Normal 3 5 3 3 2 2" xfId="14394"/>
    <cellStyle name="Normal 3 5 3 3 3" xfId="14395"/>
    <cellStyle name="Normal 3 5 3 4" xfId="14396"/>
    <cellStyle name="Normal 3 5 3 4 2" xfId="14397"/>
    <cellStyle name="Normal 3 5 3 4 2 2" xfId="14398"/>
    <cellStyle name="Normal 3 5 3 4 3" xfId="14399"/>
    <cellStyle name="Normal 3 5 3 5" xfId="14400"/>
    <cellStyle name="Normal 3 5 3 5 2" xfId="14401"/>
    <cellStyle name="Normal 3 5 3 6" xfId="14402"/>
    <cellStyle name="Normal 3 5 4" xfId="14403"/>
    <cellStyle name="Normal 3 5 4 2" xfId="14404"/>
    <cellStyle name="Normal 3 5 4 2 2" xfId="14405"/>
    <cellStyle name="Normal 3 5 4 2 2 2" xfId="14406"/>
    <cellStyle name="Normal 3 5 4 2 2 2 2" xfId="14407"/>
    <cellStyle name="Normal 3 5 4 2 2 3" xfId="14408"/>
    <cellStyle name="Normal 3 5 4 2 3" xfId="14409"/>
    <cellStyle name="Normal 3 5 4 2 3 2" xfId="14410"/>
    <cellStyle name="Normal 3 5 4 2 3 2 2" xfId="14411"/>
    <cellStyle name="Normal 3 5 4 2 3 3" xfId="14412"/>
    <cellStyle name="Normal 3 5 4 2 4" xfId="14413"/>
    <cellStyle name="Normal 3 5 4 2 4 2" xfId="14414"/>
    <cellStyle name="Normal 3 5 4 2 5" xfId="14415"/>
    <cellStyle name="Normal 3 5 4 3" xfId="14416"/>
    <cellStyle name="Normal 3 5 4 3 2" xfId="14417"/>
    <cellStyle name="Normal 3 5 4 3 2 2" xfId="14418"/>
    <cellStyle name="Normal 3 5 4 3 3" xfId="14419"/>
    <cellStyle name="Normal 3 5 4 4" xfId="14420"/>
    <cellStyle name="Normal 3 5 4 4 2" xfId="14421"/>
    <cellStyle name="Normal 3 5 4 4 2 2" xfId="14422"/>
    <cellStyle name="Normal 3 5 4 4 3" xfId="14423"/>
    <cellStyle name="Normal 3 5 4 5" xfId="14424"/>
    <cellStyle name="Normal 3 5 4 5 2" xfId="14425"/>
    <cellStyle name="Normal 3 5 4 6" xfId="14426"/>
    <cellStyle name="Normal 3 5 5" xfId="14427"/>
    <cellStyle name="Normal 3 5 5 2" xfId="14428"/>
    <cellStyle name="Normal 3 5 5 2 2" xfId="14429"/>
    <cellStyle name="Normal 3 5 5 2 2 2" xfId="14430"/>
    <cellStyle name="Normal 3 5 5 2 2 2 2" xfId="14431"/>
    <cellStyle name="Normal 3 5 5 2 2 3" xfId="14432"/>
    <cellStyle name="Normal 3 5 5 2 3" xfId="14433"/>
    <cellStyle name="Normal 3 5 5 2 3 2" xfId="14434"/>
    <cellStyle name="Normal 3 5 5 2 3 2 2" xfId="14435"/>
    <cellStyle name="Normal 3 5 5 2 3 3" xfId="14436"/>
    <cellStyle name="Normal 3 5 5 2 4" xfId="14437"/>
    <cellStyle name="Normal 3 5 5 2 4 2" xfId="14438"/>
    <cellStyle name="Normal 3 5 5 2 5" xfId="14439"/>
    <cellStyle name="Normal 3 5 5 3" xfId="14440"/>
    <cellStyle name="Normal 3 5 5 3 2" xfId="14441"/>
    <cellStyle name="Normal 3 5 5 3 2 2" xfId="14442"/>
    <cellStyle name="Normal 3 5 5 3 3" xfId="14443"/>
    <cellStyle name="Normal 3 5 5 4" xfId="14444"/>
    <cellStyle name="Normal 3 5 5 4 2" xfId="14445"/>
    <cellStyle name="Normal 3 5 5 4 2 2" xfId="14446"/>
    <cellStyle name="Normal 3 5 5 4 3" xfId="14447"/>
    <cellStyle name="Normal 3 5 5 5" xfId="14448"/>
    <cellStyle name="Normal 3 5 5 5 2" xfId="14449"/>
    <cellStyle name="Normal 3 5 5 6" xfId="14450"/>
    <cellStyle name="Normal 3 5 6" xfId="14451"/>
    <cellStyle name="Normal 3 5 6 2" xfId="14452"/>
    <cellStyle name="Normal 3 5 6 2 2" xfId="14453"/>
    <cellStyle name="Normal 3 5 6 2 2 2" xfId="14454"/>
    <cellStyle name="Normal 3 5 6 2 2 2 2" xfId="14455"/>
    <cellStyle name="Normal 3 5 6 2 2 3" xfId="14456"/>
    <cellStyle name="Normal 3 5 6 2 3" xfId="14457"/>
    <cellStyle name="Normal 3 5 6 2 3 2" xfId="14458"/>
    <cellStyle name="Normal 3 5 6 2 3 2 2" xfId="14459"/>
    <cellStyle name="Normal 3 5 6 2 3 3" xfId="14460"/>
    <cellStyle name="Normal 3 5 6 2 4" xfId="14461"/>
    <cellStyle name="Normal 3 5 6 2 4 2" xfId="14462"/>
    <cellStyle name="Normal 3 5 6 2 5" xfId="14463"/>
    <cellStyle name="Normal 3 5 6 3" xfId="14464"/>
    <cellStyle name="Normal 3 5 6 3 2" xfId="14465"/>
    <cellStyle name="Normal 3 5 6 3 2 2" xfId="14466"/>
    <cellStyle name="Normal 3 5 6 3 3" xfId="14467"/>
    <cellStyle name="Normal 3 5 6 4" xfId="14468"/>
    <cellStyle name="Normal 3 5 6 4 2" xfId="14469"/>
    <cellStyle name="Normal 3 5 6 4 2 2" xfId="14470"/>
    <cellStyle name="Normal 3 5 6 4 3" xfId="14471"/>
    <cellStyle name="Normal 3 5 6 5" xfId="14472"/>
    <cellStyle name="Normal 3 5 6 5 2" xfId="14473"/>
    <cellStyle name="Normal 3 5 6 6" xfId="14474"/>
    <cellStyle name="Normal 3 5 7" xfId="14475"/>
    <cellStyle name="Normal 3 5 7 2" xfId="14476"/>
    <cellStyle name="Normal 3 5 7 2 2" xfId="14477"/>
    <cellStyle name="Normal 3 5 7 2 2 2" xfId="14478"/>
    <cellStyle name="Normal 3 5 7 2 3" xfId="14479"/>
    <cellStyle name="Normal 3 5 7 3" xfId="14480"/>
    <cellStyle name="Normal 3 5 7 3 2" xfId="14481"/>
    <cellStyle name="Normal 3 5 7 3 2 2" xfId="14482"/>
    <cellStyle name="Normal 3 5 7 3 3" xfId="14483"/>
    <cellStyle name="Normal 3 5 7 4" xfId="14484"/>
    <cellStyle name="Normal 3 5 7 4 2" xfId="14485"/>
    <cellStyle name="Normal 3 5 7 5" xfId="14486"/>
    <cellStyle name="Normal 3 5 8" xfId="14487"/>
    <cellStyle name="Normal 3 5 9" xfId="14488"/>
    <cellStyle name="Normal 3 5 9 2" xfId="14489"/>
    <cellStyle name="Normal 3 5 9 2 2" xfId="14490"/>
    <cellStyle name="Normal 3 5 9 2 2 2" xfId="14491"/>
    <cellStyle name="Normal 3 5 9 2 3" xfId="14492"/>
    <cellStyle name="Normal 3 5 9 3" xfId="14493"/>
    <cellStyle name="Normal 3 5 9 3 2" xfId="14494"/>
    <cellStyle name="Normal 3 5 9 4" xfId="14495"/>
    <cellStyle name="Normal 3 5_LMX28983ST_ALL CHANNELS" xfId="20960"/>
    <cellStyle name="Normal 3 50" xfId="44489"/>
    <cellStyle name="Normal 3 51" xfId="44490"/>
    <cellStyle name="Normal 3 52" xfId="44809"/>
    <cellStyle name="Normal 3 53" xfId="44973"/>
    <cellStyle name="Normal 3 54" xfId="45051"/>
    <cellStyle name="Normal 3 55" xfId="45183"/>
    <cellStyle name="Normal 3 56" xfId="45262"/>
    <cellStyle name="Normal 3 57" xfId="45347"/>
    <cellStyle name="Normal 3 58" xfId="45449"/>
    <cellStyle name="Normal 3 59" xfId="45527"/>
    <cellStyle name="Normal 3 6" xfId="14496"/>
    <cellStyle name="Normal 3 6 10" xfId="14497"/>
    <cellStyle name="Normal 3 6 11" xfId="44997"/>
    <cellStyle name="Normal 3 6 12" xfId="45075"/>
    <cellStyle name="Normal 3 6 13" xfId="45207"/>
    <cellStyle name="Normal 3 6 14" xfId="45286"/>
    <cellStyle name="Normal 3 6 15" xfId="45374"/>
    <cellStyle name="Normal 3 6 16" xfId="45473"/>
    <cellStyle name="Normal 3 6 17" xfId="45551"/>
    <cellStyle name="Normal 3 6 18" xfId="45631"/>
    <cellStyle name="Normal 3 6 19" xfId="45710"/>
    <cellStyle name="Normal 3 6 2" xfId="14498"/>
    <cellStyle name="Normal 3 6 2 10" xfId="45076"/>
    <cellStyle name="Normal 3 6 2 11" xfId="45208"/>
    <cellStyle name="Normal 3 6 2 12" xfId="45287"/>
    <cellStyle name="Normal 3 6 2 13" xfId="45375"/>
    <cellStyle name="Normal 3 6 2 14" xfId="45474"/>
    <cellStyle name="Normal 3 6 2 15" xfId="45552"/>
    <cellStyle name="Normal 3 6 2 16" xfId="45632"/>
    <cellStyle name="Normal 3 6 2 17" xfId="45711"/>
    <cellStyle name="Normal 3 6 2 18" xfId="45790"/>
    <cellStyle name="Normal 3 6 2 19" xfId="45873"/>
    <cellStyle name="Normal 3 6 2 2" xfId="14499"/>
    <cellStyle name="Normal 3 6 2 2 2" xfId="14500"/>
    <cellStyle name="Normal 3 6 2 2 2 2" xfId="14501"/>
    <cellStyle name="Normal 3 6 2 2 2 2 2" xfId="14502"/>
    <cellStyle name="Normal 3 6 2 2 2 3" xfId="14503"/>
    <cellStyle name="Normal 3 6 2 2 3" xfId="14504"/>
    <cellStyle name="Normal 3 6 2 2 3 2" xfId="14505"/>
    <cellStyle name="Normal 3 6 2 2 3 2 2" xfId="14506"/>
    <cellStyle name="Normal 3 6 2 2 3 3" xfId="14507"/>
    <cellStyle name="Normal 3 6 2 2 4" xfId="14508"/>
    <cellStyle name="Normal 3 6 2 2 4 2" xfId="14509"/>
    <cellStyle name="Normal 3 6 2 2 5" xfId="14510"/>
    <cellStyle name="Normal 3 6 2 20" xfId="45995"/>
    <cellStyle name="Normal 3 6 2 3" xfId="14511"/>
    <cellStyle name="Normal 3 6 2 3 2" xfId="14512"/>
    <cellStyle name="Normal 3 6 2 3 2 2" xfId="14513"/>
    <cellStyle name="Normal 3 6 2 3 2 2 2" xfId="44491"/>
    <cellStyle name="Normal 3 6 2 3 2 3" xfId="44492"/>
    <cellStyle name="Normal 3 6 2 3 3" xfId="14514"/>
    <cellStyle name="Normal 3 6 2 3 3 2" xfId="44493"/>
    <cellStyle name="Normal 3 6 2 3 3 2 2" xfId="44494"/>
    <cellStyle name="Normal 3 6 2 3 3 3" xfId="44495"/>
    <cellStyle name="Normal 3 6 2 3 4" xfId="44496"/>
    <cellStyle name="Normal 3 6 2 3 4 2" xfId="44497"/>
    <cellStyle name="Normal 3 6 2 3 5" xfId="44498"/>
    <cellStyle name="Normal 3 6 2 4" xfId="14515"/>
    <cellStyle name="Normal 3 6 2 4 2" xfId="14516"/>
    <cellStyle name="Normal 3 6 2 4 2 2" xfId="14517"/>
    <cellStyle name="Normal 3 6 2 4 3" xfId="14518"/>
    <cellStyle name="Normal 3 6 2 5" xfId="14519"/>
    <cellStyle name="Normal 3 6 2 5 2" xfId="14520"/>
    <cellStyle name="Normal 3 6 2 5 2 2" xfId="44499"/>
    <cellStyle name="Normal 3 6 2 5 3" xfId="44500"/>
    <cellStyle name="Normal 3 6 2 6" xfId="14521"/>
    <cellStyle name="Normal 3 6 2 6 2" xfId="44501"/>
    <cellStyle name="Normal 3 6 2 7" xfId="44502"/>
    <cellStyle name="Normal 3 6 2 8" xfId="44829"/>
    <cellStyle name="Normal 3 6 2 9" xfId="44998"/>
    <cellStyle name="Normal 3 6 20" xfId="45789"/>
    <cellStyle name="Normal 3 6 21" xfId="45872"/>
    <cellStyle name="Normal 3 6 22" xfId="45994"/>
    <cellStyle name="Normal 3 6 3" xfId="14522"/>
    <cellStyle name="Normal 3 6 3 2" xfId="14523"/>
    <cellStyle name="Normal 3 6 3 2 2" xfId="14524"/>
    <cellStyle name="Normal 3 6 3 2 2 2" xfId="14525"/>
    <cellStyle name="Normal 3 6 3 2 2 2 2" xfId="14526"/>
    <cellStyle name="Normal 3 6 3 2 2 3" xfId="14527"/>
    <cellStyle name="Normal 3 6 3 2 3" xfId="14528"/>
    <cellStyle name="Normal 3 6 3 2 3 2" xfId="14529"/>
    <cellStyle name="Normal 3 6 3 2 3 2 2" xfId="14530"/>
    <cellStyle name="Normal 3 6 3 2 3 3" xfId="14531"/>
    <cellStyle name="Normal 3 6 3 2 4" xfId="14532"/>
    <cellStyle name="Normal 3 6 3 2 4 2" xfId="14533"/>
    <cellStyle name="Normal 3 6 3 2 5" xfId="14534"/>
    <cellStyle name="Normal 3 6 3 3" xfId="14535"/>
    <cellStyle name="Normal 3 6 3 3 2" xfId="14536"/>
    <cellStyle name="Normal 3 6 3 3 2 2" xfId="14537"/>
    <cellStyle name="Normal 3 6 3 3 3" xfId="14538"/>
    <cellStyle name="Normal 3 6 3 4" xfId="14539"/>
    <cellStyle name="Normal 3 6 3 4 2" xfId="14540"/>
    <cellStyle name="Normal 3 6 3 4 2 2" xfId="14541"/>
    <cellStyle name="Normal 3 6 3 4 3" xfId="14542"/>
    <cellStyle name="Normal 3 6 3 5" xfId="14543"/>
    <cellStyle name="Normal 3 6 3 5 2" xfId="14544"/>
    <cellStyle name="Normal 3 6 3 6" xfId="14545"/>
    <cellStyle name="Normal 3 6 4" xfId="14546"/>
    <cellStyle name="Normal 3 6 4 2" xfId="14547"/>
    <cellStyle name="Normal 3 6 4 2 2" xfId="14548"/>
    <cellStyle name="Normal 3 6 4 2 2 2" xfId="14549"/>
    <cellStyle name="Normal 3 6 4 2 2 2 2" xfId="14550"/>
    <cellStyle name="Normal 3 6 4 2 2 3" xfId="14551"/>
    <cellStyle name="Normal 3 6 4 2 3" xfId="14552"/>
    <cellStyle name="Normal 3 6 4 2 3 2" xfId="14553"/>
    <cellStyle name="Normal 3 6 4 2 3 2 2" xfId="14554"/>
    <cellStyle name="Normal 3 6 4 2 3 3" xfId="14555"/>
    <cellStyle name="Normal 3 6 4 2 4" xfId="14556"/>
    <cellStyle name="Normal 3 6 4 2 4 2" xfId="14557"/>
    <cellStyle name="Normal 3 6 4 2 5" xfId="14558"/>
    <cellStyle name="Normal 3 6 4 3" xfId="14559"/>
    <cellStyle name="Normal 3 6 4 3 2" xfId="14560"/>
    <cellStyle name="Normal 3 6 4 3 2 2" xfId="14561"/>
    <cellStyle name="Normal 3 6 4 3 3" xfId="14562"/>
    <cellStyle name="Normal 3 6 4 4" xfId="14563"/>
    <cellStyle name="Normal 3 6 4 4 2" xfId="14564"/>
    <cellStyle name="Normal 3 6 4 4 2 2" xfId="14565"/>
    <cellStyle name="Normal 3 6 4 4 3" xfId="14566"/>
    <cellStyle name="Normal 3 6 4 5" xfId="14567"/>
    <cellStyle name="Normal 3 6 4 5 2" xfId="14568"/>
    <cellStyle name="Normal 3 6 4 6" xfId="14569"/>
    <cellStyle name="Normal 3 6 5" xfId="14570"/>
    <cellStyle name="Normal 3 6 5 2" xfId="14571"/>
    <cellStyle name="Normal 3 6 5 2 2" xfId="14572"/>
    <cellStyle name="Normal 3 6 5 2 2 2" xfId="14573"/>
    <cellStyle name="Normal 3 6 5 2 2 2 2" xfId="14574"/>
    <cellStyle name="Normal 3 6 5 2 2 3" xfId="14575"/>
    <cellStyle name="Normal 3 6 5 2 3" xfId="14576"/>
    <cellStyle name="Normal 3 6 5 2 3 2" xfId="14577"/>
    <cellStyle name="Normal 3 6 5 2 3 2 2" xfId="14578"/>
    <cellStyle name="Normal 3 6 5 2 3 3" xfId="14579"/>
    <cellStyle name="Normal 3 6 5 2 4" xfId="14580"/>
    <cellStyle name="Normal 3 6 5 2 4 2" xfId="14581"/>
    <cellStyle name="Normal 3 6 5 2 5" xfId="14582"/>
    <cellStyle name="Normal 3 6 5 3" xfId="14583"/>
    <cellStyle name="Normal 3 6 5 3 2" xfId="14584"/>
    <cellStyle name="Normal 3 6 5 3 2 2" xfId="14585"/>
    <cellStyle name="Normal 3 6 5 3 3" xfId="14586"/>
    <cellStyle name="Normal 3 6 5 4" xfId="14587"/>
    <cellStyle name="Normal 3 6 5 4 2" xfId="14588"/>
    <cellStyle name="Normal 3 6 5 4 2 2" xfId="14589"/>
    <cellStyle name="Normal 3 6 5 4 3" xfId="14590"/>
    <cellStyle name="Normal 3 6 5 5" xfId="14591"/>
    <cellStyle name="Normal 3 6 5 5 2" xfId="14592"/>
    <cellStyle name="Normal 3 6 5 6" xfId="14593"/>
    <cellStyle name="Normal 3 6 6" xfId="14594"/>
    <cellStyle name="Normal 3 6 6 2" xfId="14595"/>
    <cellStyle name="Normal 3 6 6 2 2" xfId="14596"/>
    <cellStyle name="Normal 3 6 6 2 2 2" xfId="14597"/>
    <cellStyle name="Normal 3 6 6 2 3" xfId="14598"/>
    <cellStyle name="Normal 3 6 6 3" xfId="14599"/>
    <cellStyle name="Normal 3 6 6 3 2" xfId="14600"/>
    <cellStyle name="Normal 3 6 6 3 2 2" xfId="14601"/>
    <cellStyle name="Normal 3 6 6 3 3" xfId="14602"/>
    <cellStyle name="Normal 3 6 6 4" xfId="14603"/>
    <cellStyle name="Normal 3 6 6 4 2" xfId="14604"/>
    <cellStyle name="Normal 3 6 6 5" xfId="14605"/>
    <cellStyle name="Normal 3 6 7" xfId="14606"/>
    <cellStyle name="Normal 3 6 7 2" xfId="44503"/>
    <cellStyle name="Normal 3 6 8" xfId="14607"/>
    <cellStyle name="Normal 3 6 8 2" xfId="14608"/>
    <cellStyle name="Normal 3 6 8 2 2" xfId="14609"/>
    <cellStyle name="Normal 3 6 8 2 2 2" xfId="14610"/>
    <cellStyle name="Normal 3 6 8 2 3" xfId="14611"/>
    <cellStyle name="Normal 3 6 8 3" xfId="14612"/>
    <cellStyle name="Normal 3 6 8 3 2" xfId="14613"/>
    <cellStyle name="Normal 3 6 8 4" xfId="14614"/>
    <cellStyle name="Normal 3 6 9" xfId="14615"/>
    <cellStyle name="Normal 3 6 9 2" xfId="14616"/>
    <cellStyle name="Normal 3 6_LMX28983ST_ALL CHANNELS" xfId="20961"/>
    <cellStyle name="Normal 3 60" xfId="45607"/>
    <cellStyle name="Normal 3 61" xfId="45686"/>
    <cellStyle name="Normal 3 62" xfId="45765"/>
    <cellStyle name="Normal 3 63" xfId="45848"/>
    <cellStyle name="Normal 3 64" xfId="45970"/>
    <cellStyle name="Normal 3 65" xfId="46028"/>
    <cellStyle name="Normal 3 7" xfId="14617"/>
    <cellStyle name="Normal 3 7 10" xfId="44999"/>
    <cellStyle name="Normal 3 7 11" xfId="45077"/>
    <cellStyle name="Normal 3 7 12" xfId="45209"/>
    <cellStyle name="Normal 3 7 13" xfId="45288"/>
    <cellStyle name="Normal 3 7 14" xfId="45376"/>
    <cellStyle name="Normal 3 7 15" xfId="45475"/>
    <cellStyle name="Normal 3 7 16" xfId="45553"/>
    <cellStyle name="Normal 3 7 17" xfId="45633"/>
    <cellStyle name="Normal 3 7 18" xfId="45712"/>
    <cellStyle name="Normal 3 7 19" xfId="45791"/>
    <cellStyle name="Normal 3 7 2" xfId="14618"/>
    <cellStyle name="Normal 3 7 2 10" xfId="45078"/>
    <cellStyle name="Normal 3 7 2 11" xfId="45210"/>
    <cellStyle name="Normal 3 7 2 12" xfId="45289"/>
    <cellStyle name="Normal 3 7 2 13" xfId="45377"/>
    <cellStyle name="Normal 3 7 2 14" xfId="45476"/>
    <cellStyle name="Normal 3 7 2 15" xfId="45554"/>
    <cellStyle name="Normal 3 7 2 16" xfId="45634"/>
    <cellStyle name="Normal 3 7 2 17" xfId="45713"/>
    <cellStyle name="Normal 3 7 2 18" xfId="45792"/>
    <cellStyle name="Normal 3 7 2 19" xfId="45875"/>
    <cellStyle name="Normal 3 7 2 2" xfId="14619"/>
    <cellStyle name="Normal 3 7 2 2 2" xfId="14620"/>
    <cellStyle name="Normal 3 7 2 2 2 2" xfId="14621"/>
    <cellStyle name="Normal 3 7 2 2 2 2 2" xfId="14622"/>
    <cellStyle name="Normal 3 7 2 2 2 3" xfId="14623"/>
    <cellStyle name="Normal 3 7 2 2 3" xfId="14624"/>
    <cellStyle name="Normal 3 7 2 2 3 2" xfId="14625"/>
    <cellStyle name="Normal 3 7 2 2 3 2 2" xfId="14626"/>
    <cellStyle name="Normal 3 7 2 2 3 3" xfId="14627"/>
    <cellStyle name="Normal 3 7 2 2 4" xfId="14628"/>
    <cellStyle name="Normal 3 7 2 2 4 2" xfId="14629"/>
    <cellStyle name="Normal 3 7 2 2 5" xfId="14630"/>
    <cellStyle name="Normal 3 7 2 20" xfId="45997"/>
    <cellStyle name="Normal 3 7 2 3" xfId="14631"/>
    <cellStyle name="Normal 3 7 2 3 2" xfId="14632"/>
    <cellStyle name="Normal 3 7 2 3 2 2" xfId="14633"/>
    <cellStyle name="Normal 3 7 2 3 2 2 2" xfId="44504"/>
    <cellStyle name="Normal 3 7 2 3 2 3" xfId="44505"/>
    <cellStyle name="Normal 3 7 2 3 3" xfId="14634"/>
    <cellStyle name="Normal 3 7 2 3 3 2" xfId="44506"/>
    <cellStyle name="Normal 3 7 2 3 3 2 2" xfId="44507"/>
    <cellStyle name="Normal 3 7 2 3 3 3" xfId="44508"/>
    <cellStyle name="Normal 3 7 2 3 4" xfId="44509"/>
    <cellStyle name="Normal 3 7 2 3 4 2" xfId="44510"/>
    <cellStyle name="Normal 3 7 2 3 5" xfId="44511"/>
    <cellStyle name="Normal 3 7 2 4" xfId="14635"/>
    <cellStyle name="Normal 3 7 2 4 2" xfId="14636"/>
    <cellStyle name="Normal 3 7 2 4 2 2" xfId="14637"/>
    <cellStyle name="Normal 3 7 2 4 3" xfId="14638"/>
    <cellStyle name="Normal 3 7 2 5" xfId="14639"/>
    <cellStyle name="Normal 3 7 2 5 2" xfId="14640"/>
    <cellStyle name="Normal 3 7 2 5 2 2" xfId="44512"/>
    <cellStyle name="Normal 3 7 2 5 3" xfId="44513"/>
    <cellStyle name="Normal 3 7 2 6" xfId="14641"/>
    <cellStyle name="Normal 3 7 2 6 2" xfId="44514"/>
    <cellStyle name="Normal 3 7 2 7" xfId="44515"/>
    <cellStyle name="Normal 3 7 2 8" xfId="44831"/>
    <cellStyle name="Normal 3 7 2 9" xfId="45000"/>
    <cellStyle name="Normal 3 7 20" xfId="45874"/>
    <cellStyle name="Normal 3 7 21" xfId="45996"/>
    <cellStyle name="Normal 3 7 3" xfId="14642"/>
    <cellStyle name="Normal 3 7 3 2" xfId="14643"/>
    <cellStyle name="Normal 3 7 3 2 2" xfId="14644"/>
    <cellStyle name="Normal 3 7 3 2 2 2" xfId="14645"/>
    <cellStyle name="Normal 3 7 3 2 2 2 2" xfId="14646"/>
    <cellStyle name="Normal 3 7 3 2 2 3" xfId="14647"/>
    <cellStyle name="Normal 3 7 3 2 3" xfId="14648"/>
    <cellStyle name="Normal 3 7 3 2 3 2" xfId="14649"/>
    <cellStyle name="Normal 3 7 3 2 3 2 2" xfId="14650"/>
    <cellStyle name="Normal 3 7 3 2 3 3" xfId="14651"/>
    <cellStyle name="Normal 3 7 3 2 4" xfId="14652"/>
    <cellStyle name="Normal 3 7 3 2 4 2" xfId="14653"/>
    <cellStyle name="Normal 3 7 3 2 5" xfId="14654"/>
    <cellStyle name="Normal 3 7 3 3" xfId="14655"/>
    <cellStyle name="Normal 3 7 3 3 2" xfId="14656"/>
    <cellStyle name="Normal 3 7 3 3 2 2" xfId="14657"/>
    <cellStyle name="Normal 3 7 3 3 3" xfId="14658"/>
    <cellStyle name="Normal 3 7 3 4" xfId="14659"/>
    <cellStyle name="Normal 3 7 3 4 2" xfId="14660"/>
    <cellStyle name="Normal 3 7 3 4 2 2" xfId="14661"/>
    <cellStyle name="Normal 3 7 3 4 3" xfId="14662"/>
    <cellStyle name="Normal 3 7 3 5" xfId="14663"/>
    <cellStyle name="Normal 3 7 3 5 2" xfId="14664"/>
    <cellStyle name="Normal 3 7 3 6" xfId="14665"/>
    <cellStyle name="Normal 3 7 4" xfId="14666"/>
    <cellStyle name="Normal 3 7 4 2" xfId="14667"/>
    <cellStyle name="Normal 3 7 4 2 2" xfId="14668"/>
    <cellStyle name="Normal 3 7 4 2 2 2" xfId="14669"/>
    <cellStyle name="Normal 3 7 4 2 3" xfId="14670"/>
    <cellStyle name="Normal 3 7 4 3" xfId="14671"/>
    <cellStyle name="Normal 3 7 4 3 2" xfId="14672"/>
    <cellStyle name="Normal 3 7 4 3 2 2" xfId="14673"/>
    <cellStyle name="Normal 3 7 4 3 3" xfId="14674"/>
    <cellStyle name="Normal 3 7 4 4" xfId="14675"/>
    <cellStyle name="Normal 3 7 4 4 2" xfId="14676"/>
    <cellStyle name="Normal 3 7 4 5" xfId="14677"/>
    <cellStyle name="Normal 3 7 5" xfId="14678"/>
    <cellStyle name="Normal 3 7 5 2" xfId="44516"/>
    <cellStyle name="Normal 3 7 5 2 2" xfId="44517"/>
    <cellStyle name="Normal 3 7 5 3" xfId="44518"/>
    <cellStyle name="Normal 3 7 6" xfId="14679"/>
    <cellStyle name="Normal 3 7 6 2" xfId="14680"/>
    <cellStyle name="Normal 3 7 6 2 2" xfId="14681"/>
    <cellStyle name="Normal 3 7 6 2 2 2" xfId="14682"/>
    <cellStyle name="Normal 3 7 6 2 3" xfId="14683"/>
    <cellStyle name="Normal 3 7 6 3" xfId="14684"/>
    <cellStyle name="Normal 3 7 6 3 2" xfId="14685"/>
    <cellStyle name="Normal 3 7 6 4" xfId="14686"/>
    <cellStyle name="Normal 3 7 7" xfId="14687"/>
    <cellStyle name="Normal 3 7 7 2" xfId="14688"/>
    <cellStyle name="Normal 3 7 8" xfId="14689"/>
    <cellStyle name="Normal 3 7 9" xfId="44830"/>
    <cellStyle name="Normal 3 7_LMX28983ST_ALL CHANNELS" xfId="20962"/>
    <cellStyle name="Normal 3 8" xfId="14690"/>
    <cellStyle name="Normal 3 8 10" xfId="45001"/>
    <cellStyle name="Normal 3 8 11" xfId="45079"/>
    <cellStyle name="Normal 3 8 12" xfId="45212"/>
    <cellStyle name="Normal 3 8 13" xfId="45290"/>
    <cellStyle name="Normal 3 8 14" xfId="45378"/>
    <cellStyle name="Normal 3 8 15" xfId="45477"/>
    <cellStyle name="Normal 3 8 16" xfId="45555"/>
    <cellStyle name="Normal 3 8 17" xfId="45635"/>
    <cellStyle name="Normal 3 8 18" xfId="45714"/>
    <cellStyle name="Normal 3 8 19" xfId="45793"/>
    <cellStyle name="Normal 3 8 2" xfId="14691"/>
    <cellStyle name="Normal 3 8 2 10" xfId="45080"/>
    <cellStyle name="Normal 3 8 2 11" xfId="45213"/>
    <cellStyle name="Normal 3 8 2 12" xfId="45291"/>
    <cellStyle name="Normal 3 8 2 13" xfId="45379"/>
    <cellStyle name="Normal 3 8 2 14" xfId="45478"/>
    <cellStyle name="Normal 3 8 2 15" xfId="45556"/>
    <cellStyle name="Normal 3 8 2 16" xfId="45636"/>
    <cellStyle name="Normal 3 8 2 17" xfId="45715"/>
    <cellStyle name="Normal 3 8 2 18" xfId="45794"/>
    <cellStyle name="Normal 3 8 2 19" xfId="45877"/>
    <cellStyle name="Normal 3 8 2 2" xfId="14692"/>
    <cellStyle name="Normal 3 8 2 2 2" xfId="14693"/>
    <cellStyle name="Normal 3 8 2 2 2 2" xfId="14694"/>
    <cellStyle name="Normal 3 8 2 2 2 2 2" xfId="44519"/>
    <cellStyle name="Normal 3 8 2 2 2 3" xfId="44520"/>
    <cellStyle name="Normal 3 8 2 2 3" xfId="14695"/>
    <cellStyle name="Normal 3 8 2 2 3 2" xfId="44521"/>
    <cellStyle name="Normal 3 8 2 2 3 2 2" xfId="44522"/>
    <cellStyle name="Normal 3 8 2 2 3 3" xfId="44523"/>
    <cellStyle name="Normal 3 8 2 2 4" xfId="44524"/>
    <cellStyle name="Normal 3 8 2 2 4 2" xfId="44525"/>
    <cellStyle name="Normal 3 8 2 2 5" xfId="44526"/>
    <cellStyle name="Normal 3 8 2 20" xfId="45999"/>
    <cellStyle name="Normal 3 8 2 3" xfId="14696"/>
    <cellStyle name="Normal 3 8 2 3 2" xfId="14697"/>
    <cellStyle name="Normal 3 8 2 3 2 2" xfId="14698"/>
    <cellStyle name="Normal 3 8 2 3 2 2 2" xfId="44527"/>
    <cellStyle name="Normal 3 8 2 3 2 3" xfId="44528"/>
    <cellStyle name="Normal 3 8 2 3 3" xfId="14699"/>
    <cellStyle name="Normal 3 8 2 3 3 2" xfId="44529"/>
    <cellStyle name="Normal 3 8 2 3 3 2 2" xfId="44530"/>
    <cellStyle name="Normal 3 8 2 3 3 3" xfId="44531"/>
    <cellStyle name="Normal 3 8 2 3 4" xfId="44532"/>
    <cellStyle name="Normal 3 8 2 3 4 2" xfId="44533"/>
    <cellStyle name="Normal 3 8 2 3 5" xfId="44534"/>
    <cellStyle name="Normal 3 8 2 4" xfId="14700"/>
    <cellStyle name="Normal 3 8 2 4 2" xfId="14701"/>
    <cellStyle name="Normal 3 8 2 4 2 2" xfId="44535"/>
    <cellStyle name="Normal 3 8 2 4 3" xfId="44536"/>
    <cellStyle name="Normal 3 8 2 5" xfId="14702"/>
    <cellStyle name="Normal 3 8 2 5 2" xfId="44537"/>
    <cellStyle name="Normal 3 8 2 5 2 2" xfId="44538"/>
    <cellStyle name="Normal 3 8 2 5 3" xfId="44539"/>
    <cellStyle name="Normal 3 8 2 6" xfId="44540"/>
    <cellStyle name="Normal 3 8 2 6 2" xfId="44541"/>
    <cellStyle name="Normal 3 8 2 7" xfId="44542"/>
    <cellStyle name="Normal 3 8 2 8" xfId="44833"/>
    <cellStyle name="Normal 3 8 2 9" xfId="45002"/>
    <cellStyle name="Normal 3 8 20" xfId="45876"/>
    <cellStyle name="Normal 3 8 21" xfId="45998"/>
    <cellStyle name="Normal 3 8 3" xfId="14703"/>
    <cellStyle name="Normal 3 8 3 2" xfId="14704"/>
    <cellStyle name="Normal 3 8 3 2 2" xfId="14705"/>
    <cellStyle name="Normal 3 8 3 2 2 2" xfId="14706"/>
    <cellStyle name="Normal 3 8 3 2 3" xfId="14707"/>
    <cellStyle name="Normal 3 8 3 3" xfId="14708"/>
    <cellStyle name="Normal 3 8 3 3 2" xfId="14709"/>
    <cellStyle name="Normal 3 8 3 3 2 2" xfId="14710"/>
    <cellStyle name="Normal 3 8 3 3 3" xfId="14711"/>
    <cellStyle name="Normal 3 8 3 4" xfId="14712"/>
    <cellStyle name="Normal 3 8 3 4 2" xfId="14713"/>
    <cellStyle name="Normal 3 8 3 5" xfId="14714"/>
    <cellStyle name="Normal 3 8 4" xfId="14715"/>
    <cellStyle name="Normal 3 8 4 2" xfId="44543"/>
    <cellStyle name="Normal 3 8 4 2 2" xfId="44544"/>
    <cellStyle name="Normal 3 8 4 2 2 2" xfId="44545"/>
    <cellStyle name="Normal 3 8 4 2 3" xfId="44546"/>
    <cellStyle name="Normal 3 8 4 3" xfId="44547"/>
    <cellStyle name="Normal 3 8 4 3 2" xfId="44548"/>
    <cellStyle name="Normal 3 8 4 3 2 2" xfId="44549"/>
    <cellStyle name="Normal 3 8 4 3 3" xfId="44550"/>
    <cellStyle name="Normal 3 8 4 4" xfId="44551"/>
    <cellStyle name="Normal 3 8 4 4 2" xfId="44552"/>
    <cellStyle name="Normal 3 8 4 5" xfId="44553"/>
    <cellStyle name="Normal 3 8 5" xfId="14716"/>
    <cellStyle name="Normal 3 8 5 2" xfId="14717"/>
    <cellStyle name="Normal 3 8 5 2 2" xfId="44554"/>
    <cellStyle name="Normal 3 8 5 3" xfId="44555"/>
    <cellStyle name="Normal 3 8 6" xfId="44556"/>
    <cellStyle name="Normal 3 8 6 2" xfId="44557"/>
    <cellStyle name="Normal 3 8 6 2 2" xfId="44558"/>
    <cellStyle name="Normal 3 8 6 3" xfId="44559"/>
    <cellStyle name="Normal 3 8 7" xfId="44560"/>
    <cellStyle name="Normal 3 8 7 2" xfId="44561"/>
    <cellStyle name="Normal 3 8 8" xfId="44562"/>
    <cellStyle name="Normal 3 8 9" xfId="44832"/>
    <cellStyle name="Normal 3 8_LMX28983ST_ALL CHANNELS" xfId="20963"/>
    <cellStyle name="Normal 3 9" xfId="14718"/>
    <cellStyle name="Normal 3 9 10" xfId="45003"/>
    <cellStyle name="Normal 3 9 11" xfId="45081"/>
    <cellStyle name="Normal 3 9 12" xfId="45214"/>
    <cellStyle name="Normal 3 9 13" xfId="45292"/>
    <cellStyle name="Normal 3 9 14" xfId="45380"/>
    <cellStyle name="Normal 3 9 15" xfId="45479"/>
    <cellStyle name="Normal 3 9 16" xfId="45557"/>
    <cellStyle name="Normal 3 9 17" xfId="45637"/>
    <cellStyle name="Normal 3 9 18" xfId="45716"/>
    <cellStyle name="Normal 3 9 19" xfId="45795"/>
    <cellStyle name="Normal 3 9 2" xfId="14719"/>
    <cellStyle name="Normal 3 9 2 10" xfId="45082"/>
    <cellStyle name="Normal 3 9 2 11" xfId="45215"/>
    <cellStyle name="Normal 3 9 2 12" xfId="45293"/>
    <cellStyle name="Normal 3 9 2 13" xfId="45381"/>
    <cellStyle name="Normal 3 9 2 14" xfId="45480"/>
    <cellStyle name="Normal 3 9 2 15" xfId="45558"/>
    <cellStyle name="Normal 3 9 2 16" xfId="45638"/>
    <cellStyle name="Normal 3 9 2 17" xfId="45717"/>
    <cellStyle name="Normal 3 9 2 18" xfId="45796"/>
    <cellStyle name="Normal 3 9 2 19" xfId="45879"/>
    <cellStyle name="Normal 3 9 2 2" xfId="14720"/>
    <cellStyle name="Normal 3 9 2 2 2" xfId="14721"/>
    <cellStyle name="Normal 3 9 2 2 2 2" xfId="14722"/>
    <cellStyle name="Normal 3 9 2 2 2 2 2" xfId="44563"/>
    <cellStyle name="Normal 3 9 2 2 2 3" xfId="44564"/>
    <cellStyle name="Normal 3 9 2 2 3" xfId="14723"/>
    <cellStyle name="Normal 3 9 2 2 3 2" xfId="44565"/>
    <cellStyle name="Normal 3 9 2 2 3 2 2" xfId="44566"/>
    <cellStyle name="Normal 3 9 2 2 3 3" xfId="44567"/>
    <cellStyle name="Normal 3 9 2 2 4" xfId="44568"/>
    <cellStyle name="Normal 3 9 2 2 4 2" xfId="44569"/>
    <cellStyle name="Normal 3 9 2 2 5" xfId="44570"/>
    <cellStyle name="Normal 3 9 2 20" xfId="46001"/>
    <cellStyle name="Normal 3 9 2 3" xfId="14724"/>
    <cellStyle name="Normal 3 9 2 3 2" xfId="14725"/>
    <cellStyle name="Normal 3 9 2 3 2 2" xfId="14726"/>
    <cellStyle name="Normal 3 9 2 3 2 2 2" xfId="44571"/>
    <cellStyle name="Normal 3 9 2 3 2 3" xfId="44572"/>
    <cellStyle name="Normal 3 9 2 3 3" xfId="14727"/>
    <cellStyle name="Normal 3 9 2 3 3 2" xfId="44573"/>
    <cellStyle name="Normal 3 9 2 3 3 2 2" xfId="44574"/>
    <cellStyle name="Normal 3 9 2 3 3 3" xfId="44575"/>
    <cellStyle name="Normal 3 9 2 3 4" xfId="44576"/>
    <cellStyle name="Normal 3 9 2 3 4 2" xfId="44577"/>
    <cellStyle name="Normal 3 9 2 3 5" xfId="44578"/>
    <cellStyle name="Normal 3 9 2 4" xfId="14728"/>
    <cellStyle name="Normal 3 9 2 4 2" xfId="14729"/>
    <cellStyle name="Normal 3 9 2 4 2 2" xfId="44579"/>
    <cellStyle name="Normal 3 9 2 4 3" xfId="44580"/>
    <cellStyle name="Normal 3 9 2 5" xfId="14730"/>
    <cellStyle name="Normal 3 9 2 5 2" xfId="44581"/>
    <cellStyle name="Normal 3 9 2 5 2 2" xfId="44582"/>
    <cellStyle name="Normal 3 9 2 5 3" xfId="44583"/>
    <cellStyle name="Normal 3 9 2 6" xfId="44584"/>
    <cellStyle name="Normal 3 9 2 6 2" xfId="44585"/>
    <cellStyle name="Normal 3 9 2 7" xfId="44586"/>
    <cellStyle name="Normal 3 9 2 8" xfId="44835"/>
    <cellStyle name="Normal 3 9 2 9" xfId="45004"/>
    <cellStyle name="Normal 3 9 20" xfId="45878"/>
    <cellStyle name="Normal 3 9 21" xfId="46000"/>
    <cellStyle name="Normal 3 9 3" xfId="14731"/>
    <cellStyle name="Normal 3 9 3 2" xfId="14732"/>
    <cellStyle name="Normal 3 9 3 2 2" xfId="14733"/>
    <cellStyle name="Normal 3 9 3 2 2 2" xfId="44587"/>
    <cellStyle name="Normal 3 9 3 2 3" xfId="44588"/>
    <cellStyle name="Normal 3 9 3 3" xfId="14734"/>
    <cellStyle name="Normal 3 9 3 3 2" xfId="44589"/>
    <cellStyle name="Normal 3 9 3 3 2 2" xfId="44590"/>
    <cellStyle name="Normal 3 9 3 3 3" xfId="44591"/>
    <cellStyle name="Normal 3 9 3 4" xfId="44592"/>
    <cellStyle name="Normal 3 9 3 4 2" xfId="44593"/>
    <cellStyle name="Normal 3 9 3 5" xfId="44594"/>
    <cellStyle name="Normal 3 9 4" xfId="14735"/>
    <cellStyle name="Normal 3 9 4 2" xfId="14736"/>
    <cellStyle name="Normal 3 9 4 2 2" xfId="14737"/>
    <cellStyle name="Normal 3 9 4 2 2 2" xfId="44595"/>
    <cellStyle name="Normal 3 9 4 2 3" xfId="44596"/>
    <cellStyle name="Normal 3 9 4 3" xfId="14738"/>
    <cellStyle name="Normal 3 9 4 3 2" xfId="44597"/>
    <cellStyle name="Normal 3 9 4 3 2 2" xfId="44598"/>
    <cellStyle name="Normal 3 9 4 3 3" xfId="44599"/>
    <cellStyle name="Normal 3 9 4 4" xfId="44600"/>
    <cellStyle name="Normal 3 9 4 4 2" xfId="44601"/>
    <cellStyle name="Normal 3 9 4 5" xfId="44602"/>
    <cellStyle name="Normal 3 9 5" xfId="14739"/>
    <cellStyle name="Normal 3 9 5 2" xfId="14740"/>
    <cellStyle name="Normal 3 9 5 2 2" xfId="44603"/>
    <cellStyle name="Normal 3 9 5 3" xfId="44604"/>
    <cellStyle name="Normal 3 9 6" xfId="14741"/>
    <cellStyle name="Normal 3 9 6 2" xfId="44605"/>
    <cellStyle name="Normal 3 9 6 2 2" xfId="44606"/>
    <cellStyle name="Normal 3 9 6 3" xfId="44607"/>
    <cellStyle name="Normal 3 9 7" xfId="44608"/>
    <cellStyle name="Normal 3 9 7 2" xfId="44609"/>
    <cellStyle name="Normal 3 9 8" xfId="44610"/>
    <cellStyle name="Normal 3 9 9" xfId="44834"/>
    <cellStyle name="Normal 3 9_LMX28983ST_ALL CHANNELS" xfId="20964"/>
    <cellStyle name="Normal 3_LMX28983ST_ALL CHANNELS" xfId="20965"/>
    <cellStyle name="Normal 30" xfId="1961"/>
    <cellStyle name="Normal 30 2" xfId="1962"/>
    <cellStyle name="Normal 30 2 2" xfId="1963"/>
    <cellStyle name="Normal 30 2 2 2" xfId="14742"/>
    <cellStyle name="Normal 30 2 3" xfId="14743"/>
    <cellStyle name="Normal 30 3" xfId="1964"/>
    <cellStyle name="Normal 30 3 2" xfId="1965"/>
    <cellStyle name="Normal 30 3 2 2" xfId="14744"/>
    <cellStyle name="Normal 30 3 3" xfId="14745"/>
    <cellStyle name="Normal 30 4" xfId="1966"/>
    <cellStyle name="Normal 30 4 2" xfId="14746"/>
    <cellStyle name="Normal 30 5" xfId="14747"/>
    <cellStyle name="Normal 300" xfId="47296"/>
    <cellStyle name="Normal 301" xfId="47297"/>
    <cellStyle name="Normal 302" xfId="47300"/>
    <cellStyle name="Normal 303" xfId="47301"/>
    <cellStyle name="Normal 304" xfId="47316"/>
    <cellStyle name="Normal 305" xfId="47317"/>
    <cellStyle name="Normal 306" xfId="47320"/>
    <cellStyle name="Normal 307" xfId="47319"/>
    <cellStyle name="Normal 308" xfId="47315"/>
    <cellStyle name="Normal 309" xfId="47313"/>
    <cellStyle name="Normal 31" xfId="1967"/>
    <cellStyle name="Normal 31 2" xfId="1968"/>
    <cellStyle name="Normal 31 2 2" xfId="1969"/>
    <cellStyle name="Normal 31 2 2 2" xfId="14748"/>
    <cellStyle name="Normal 31 2 3" xfId="14749"/>
    <cellStyle name="Normal 31 3" xfId="1970"/>
    <cellStyle name="Normal 31 3 2" xfId="1971"/>
    <cellStyle name="Normal 31 3 2 2" xfId="14750"/>
    <cellStyle name="Normal 31 3 3" xfId="14751"/>
    <cellStyle name="Normal 31 4" xfId="1972"/>
    <cellStyle name="Normal 31 4 2" xfId="14752"/>
    <cellStyle name="Normal 31 5" xfId="14753"/>
    <cellStyle name="Normal 310" xfId="47321"/>
    <cellStyle name="Normal 311" xfId="47322"/>
    <cellStyle name="Normal 312" xfId="47324"/>
    <cellStyle name="Normal 313" xfId="47326"/>
    <cellStyle name="Normal 314" xfId="47329"/>
    <cellStyle name="Normal 315" xfId="47331"/>
    <cellStyle name="Normal 316" xfId="47347"/>
    <cellStyle name="Normal 317" xfId="47348"/>
    <cellStyle name="Normal 318" xfId="47349"/>
    <cellStyle name="Normal 319" xfId="47352"/>
    <cellStyle name="Normal 32" xfId="1973"/>
    <cellStyle name="Normal 32 2" xfId="1974"/>
    <cellStyle name="Normal 32 2 2" xfId="1975"/>
    <cellStyle name="Normal 32 2 2 2" xfId="14754"/>
    <cellStyle name="Normal 32 2 3" xfId="14755"/>
    <cellStyle name="Normal 32 3" xfId="1976"/>
    <cellStyle name="Normal 32 3 2" xfId="1977"/>
    <cellStyle name="Normal 32 3 2 2" xfId="14756"/>
    <cellStyle name="Normal 32 3 3" xfId="14757"/>
    <cellStyle name="Normal 32 3 4" xfId="22555"/>
    <cellStyle name="Normal 32 4" xfId="1978"/>
    <cellStyle name="Normal 32 4 2" xfId="14758"/>
    <cellStyle name="Normal 32 5" xfId="14759"/>
    <cellStyle name="Normal 320" xfId="47351"/>
    <cellStyle name="Normal 321" xfId="47332"/>
    <cellStyle name="Normal 322" xfId="47353"/>
    <cellStyle name="Normal 323" xfId="47356"/>
    <cellStyle name="Normal 324" xfId="47359"/>
    <cellStyle name="Normal 325" xfId="47362"/>
    <cellStyle name="Normal 326" xfId="47365"/>
    <cellStyle name="Normal 327" xfId="47386"/>
    <cellStyle name="Normal 328" xfId="47387"/>
    <cellStyle name="Normal 329" xfId="47388"/>
    <cellStyle name="Normal 33" xfId="1979"/>
    <cellStyle name="Normal 33 2" xfId="1980"/>
    <cellStyle name="Normal 33 2 2" xfId="1981"/>
    <cellStyle name="Normal 33 3" xfId="1982"/>
    <cellStyle name="Normal 33 3 2" xfId="1983"/>
    <cellStyle name="Normal 33 4" xfId="1984"/>
    <cellStyle name="Normal 33 5" xfId="14760"/>
    <cellStyle name="Normal 330" xfId="47389"/>
    <cellStyle name="Normal 331" xfId="47393"/>
    <cellStyle name="Normal 332" xfId="47392"/>
    <cellStyle name="Normal 333" xfId="47385"/>
    <cellStyle name="Normal 334" xfId="47394"/>
    <cellStyle name="Normal 335" xfId="47395"/>
    <cellStyle name="Normal 336" xfId="47397"/>
    <cellStyle name="Normal 337" xfId="47399"/>
    <cellStyle name="Normal 338" xfId="47401"/>
    <cellStyle name="Normal 339" xfId="47403"/>
    <cellStyle name="Normal 34" xfId="1985"/>
    <cellStyle name="Normal 34 2" xfId="1986"/>
    <cellStyle name="Normal 34 2 2" xfId="1987"/>
    <cellStyle name="Normal 34 2 3" xfId="14762"/>
    <cellStyle name="Normal 34 3" xfId="1988"/>
    <cellStyle name="Normal 34 3 2" xfId="1989"/>
    <cellStyle name="Normal 34 3 3" xfId="22556"/>
    <cellStyle name="Normal 34 4" xfId="1990"/>
    <cellStyle name="Normal 34 5" xfId="14761"/>
    <cellStyle name="Normal 340" xfId="47405"/>
    <cellStyle name="Normal 341" xfId="47422"/>
    <cellStyle name="Normal 342" xfId="47423"/>
    <cellStyle name="Normal 343" xfId="47424"/>
    <cellStyle name="Normal 344" xfId="47425"/>
    <cellStyle name="Normal 345" xfId="47426"/>
    <cellStyle name="Normal 346" xfId="47443"/>
    <cellStyle name="Normal 347" xfId="47445"/>
    <cellStyle name="Normal 348" xfId="47447"/>
    <cellStyle name="Normal 349" xfId="47448"/>
    <cellStyle name="Normal 35" xfId="1991"/>
    <cellStyle name="Normal 35 2" xfId="1992"/>
    <cellStyle name="Normal 35 2 2" xfId="1993"/>
    <cellStyle name="Normal 35 3" xfId="1994"/>
    <cellStyle name="Normal 35 3 2" xfId="1995"/>
    <cellStyle name="Normal 35 4" xfId="1996"/>
    <cellStyle name="Normal 35 5" xfId="22557"/>
    <cellStyle name="Normal 350" xfId="47455"/>
    <cellStyle name="Normal 351" xfId="47458"/>
    <cellStyle name="Normal 352" xfId="47459"/>
    <cellStyle name="Normal 353" xfId="47460"/>
    <cellStyle name="Normal 354" xfId="47481"/>
    <cellStyle name="Normal 355" xfId="47482"/>
    <cellStyle name="Normal 356" xfId="47483"/>
    <cellStyle name="Normal 357" xfId="47487"/>
    <cellStyle name="Normal 358" xfId="47486"/>
    <cellStyle name="Normal 359" xfId="47461"/>
    <cellStyle name="Normal 36" xfId="1997"/>
    <cellStyle name="Normal 36 2" xfId="1998"/>
    <cellStyle name="Normal 36 2 2" xfId="1999"/>
    <cellStyle name="Normal 36 3" xfId="2000"/>
    <cellStyle name="Normal 36 3 2" xfId="2001"/>
    <cellStyle name="Normal 36 4" xfId="2002"/>
    <cellStyle name="Normal 360" xfId="47464"/>
    <cellStyle name="Normal 361" xfId="47488"/>
    <cellStyle name="Normal 362" xfId="47493"/>
    <cellStyle name="Normal 363" xfId="47496"/>
    <cellStyle name="Normal 364" xfId="47499"/>
    <cellStyle name="Normal 365" xfId="47502"/>
    <cellStyle name="Normal 366" xfId="47505"/>
    <cellStyle name="Normal 367" xfId="47508"/>
    <cellStyle name="Normal 368" xfId="47511"/>
    <cellStyle name="Normal 369" xfId="47514"/>
    <cellStyle name="Normal 37" xfId="2003"/>
    <cellStyle name="Normal 37 2" xfId="2004"/>
    <cellStyle name="Normal 37 2 2" xfId="2005"/>
    <cellStyle name="Normal 37 3" xfId="2006"/>
    <cellStyle name="Normal 37 3 2" xfId="2007"/>
    <cellStyle name="Normal 37 4" xfId="2008"/>
    <cellStyle name="Normal 37 5" xfId="22558"/>
    <cellStyle name="Normal 370" xfId="47515"/>
    <cellStyle name="Normal 371" xfId="47518"/>
    <cellStyle name="Normal 372" xfId="47523"/>
    <cellStyle name="Normal 373" xfId="47526"/>
    <cellStyle name="Normal 374" xfId="47529"/>
    <cellStyle name="Normal 375" xfId="47532"/>
    <cellStyle name="Normal 376" xfId="47535"/>
    <cellStyle name="Normal 377" xfId="47538"/>
    <cellStyle name="Normal 378" xfId="47540"/>
    <cellStyle name="Normal 379" xfId="47558"/>
    <cellStyle name="Normal 38" xfId="2009"/>
    <cellStyle name="Normal 38 2" xfId="2010"/>
    <cellStyle name="Normal 38 2 2" xfId="2011"/>
    <cellStyle name="Normal 38 3" xfId="2012"/>
    <cellStyle name="Normal 38 3 2" xfId="2013"/>
    <cellStyle name="Normal 38 4" xfId="2014"/>
    <cellStyle name="Normal 38 5" xfId="22559"/>
    <cellStyle name="Normal 380" xfId="47559"/>
    <cellStyle name="Normal 381" xfId="47560"/>
    <cellStyle name="Normal 382" xfId="47563"/>
    <cellStyle name="Normal 383" xfId="47562"/>
    <cellStyle name="Normal 384" xfId="47541"/>
    <cellStyle name="Normal 385" xfId="47543"/>
    <cellStyle name="Normal 386" xfId="47564"/>
    <cellStyle name="Normal 387" xfId="47591"/>
    <cellStyle name="Normal 388" xfId="47592"/>
    <cellStyle name="Normal 389" xfId="47593"/>
    <cellStyle name="Normal 39" xfId="2015"/>
    <cellStyle name="Normal 39 2" xfId="2016"/>
    <cellStyle name="Normal 39 2 2" xfId="2017"/>
    <cellStyle name="Normal 39 2 3" xfId="22560"/>
    <cellStyle name="Normal 39 3" xfId="2018"/>
    <cellStyle name="Normal 39 3 2" xfId="2019"/>
    <cellStyle name="Normal 39 4" xfId="2020"/>
    <cellStyle name="Normal 39 5" xfId="14763"/>
    <cellStyle name="Normal 390" xfId="47594"/>
    <cellStyle name="Normal 391" xfId="47595"/>
    <cellStyle name="Normal 392" xfId="47596"/>
    <cellStyle name="Normal 393" xfId="47600"/>
    <cellStyle name="Normal 394" xfId="47599"/>
    <cellStyle name="Normal 395" xfId="47590"/>
    <cellStyle name="Normal 396" xfId="47601"/>
    <cellStyle name="Normal 397" xfId="47604"/>
    <cellStyle name="Normal 398" xfId="47607"/>
    <cellStyle name="Normal 399" xfId="47610"/>
    <cellStyle name="Normal 4" xfId="2021"/>
    <cellStyle name="Normal 4 10" xfId="14765"/>
    <cellStyle name="Normal 4 10 2" xfId="14766"/>
    <cellStyle name="Normal 4 10 2 2" xfId="14767"/>
    <cellStyle name="Normal 4 10 2 2 2" xfId="14768"/>
    <cellStyle name="Normal 4 10 2 3" xfId="14769"/>
    <cellStyle name="Normal 4 10 3" xfId="14770"/>
    <cellStyle name="Normal 4 10 3 2" xfId="14771"/>
    <cellStyle name="Normal 4 10 3 2 2" xfId="14772"/>
    <cellStyle name="Normal 4 10 3 3" xfId="14773"/>
    <cellStyle name="Normal 4 10 4" xfId="14774"/>
    <cellStyle name="Normal 4 10 4 2" xfId="14775"/>
    <cellStyle name="Normal 4 10 5" xfId="14776"/>
    <cellStyle name="Normal 4 11" xfId="14777"/>
    <cellStyle name="Normal 4 11 2" xfId="14778"/>
    <cellStyle name="Normal 4 11 2 2" xfId="14779"/>
    <cellStyle name="Normal 4 11 3" xfId="14780"/>
    <cellStyle name="Normal 4 12" xfId="14781"/>
    <cellStyle name="Normal 4 12 2" xfId="14782"/>
    <cellStyle name="Normal 4 12 2 2" xfId="14783"/>
    <cellStyle name="Normal 4 12 3" xfId="14784"/>
    <cellStyle name="Normal 4 13" xfId="14785"/>
    <cellStyle name="Normal 4 13 2" xfId="14786"/>
    <cellStyle name="Normal 4 13 2 2" xfId="14787"/>
    <cellStyle name="Normal 4 13 3" xfId="14788"/>
    <cellStyle name="Normal 4 14" xfId="14789"/>
    <cellStyle name="Normal 4 15" xfId="14764"/>
    <cellStyle name="Normal 4 2" xfId="2022"/>
    <cellStyle name="Normal 4 2 2" xfId="2023"/>
    <cellStyle name="Normal 4 2 2 2" xfId="2024"/>
    <cellStyle name="Normal 4 2 2 2 2" xfId="14793"/>
    <cellStyle name="Normal 4 2 2 2 2 2" xfId="47221"/>
    <cellStyle name="Normal 4 2 2 2 3" xfId="14794"/>
    <cellStyle name="Normal 4 2 2 2 4" xfId="14792"/>
    <cellStyle name="Normal 4 2 2 3" xfId="14791"/>
    <cellStyle name="Normal 4 2 2 3 2" xfId="47222"/>
    <cellStyle name="Normal 4 2 2 4" xfId="47223"/>
    <cellStyle name="Normal 4 2 3" xfId="14795"/>
    <cellStyle name="Normal 4 2 3 2" xfId="22562"/>
    <cellStyle name="Normal 4 2 3 3" xfId="22561"/>
    <cellStyle name="Normal 4 2 3 4" xfId="47224"/>
    <cellStyle name="Normal 4 2 4" xfId="14790"/>
    <cellStyle name="Normal 4 2 4 2" xfId="47225"/>
    <cellStyle name="Normal 4 2 5" xfId="47226"/>
    <cellStyle name="Normal 4 3" xfId="2025"/>
    <cellStyle name="Normal 4 3 10" xfId="14797"/>
    <cellStyle name="Normal 4 3 10 2" xfId="14798"/>
    <cellStyle name="Normal 4 3 10 2 2" xfId="14799"/>
    <cellStyle name="Normal 4 3 10 2 2 2" xfId="14800"/>
    <cellStyle name="Normal 4 3 10 2 3" xfId="14801"/>
    <cellStyle name="Normal 4 3 10 3" xfId="14802"/>
    <cellStyle name="Normal 4 3 10 3 2" xfId="14803"/>
    <cellStyle name="Normal 4 3 10 3 2 2" xfId="14804"/>
    <cellStyle name="Normal 4 3 10 3 3" xfId="14805"/>
    <cellStyle name="Normal 4 3 10 4" xfId="14806"/>
    <cellStyle name="Normal 4 3 10 4 2" xfId="14807"/>
    <cellStyle name="Normal 4 3 10 5" xfId="14808"/>
    <cellStyle name="Normal 4 3 11" xfId="14809"/>
    <cellStyle name="Normal 4 3 11 2" xfId="14810"/>
    <cellStyle name="Normal 4 3 11 2 2" xfId="14811"/>
    <cellStyle name="Normal 4 3 11 2 2 2" xfId="14812"/>
    <cellStyle name="Normal 4 3 11 2 3" xfId="14813"/>
    <cellStyle name="Normal 4 3 11 3" xfId="14814"/>
    <cellStyle name="Normal 4 3 11 3 2" xfId="14815"/>
    <cellStyle name="Normal 4 3 11 4" xfId="14816"/>
    <cellStyle name="Normal 4 3 12" xfId="14817"/>
    <cellStyle name="Normal 4 3 12 2" xfId="14818"/>
    <cellStyle name="Normal 4 3 13" xfId="14796"/>
    <cellStyle name="Normal 4 3 2" xfId="2026"/>
    <cellStyle name="Normal 4 3 2 2" xfId="14820"/>
    <cellStyle name="Normal 4 3 2 2 2" xfId="14821"/>
    <cellStyle name="Normal 4 3 2 2 2 2" xfId="14822"/>
    <cellStyle name="Normal 4 3 2 2 2 2 2" xfId="14823"/>
    <cellStyle name="Normal 4 3 2 2 2 2 2 2" xfId="14824"/>
    <cellStyle name="Normal 4 3 2 2 2 2 3" xfId="14825"/>
    <cellStyle name="Normal 4 3 2 2 2 3" xfId="14826"/>
    <cellStyle name="Normal 4 3 2 2 2 3 2" xfId="14827"/>
    <cellStyle name="Normal 4 3 2 2 2 3 2 2" xfId="14828"/>
    <cellStyle name="Normal 4 3 2 2 2 3 3" xfId="14829"/>
    <cellStyle name="Normal 4 3 2 2 2 4" xfId="14830"/>
    <cellStyle name="Normal 4 3 2 2 2 4 2" xfId="14831"/>
    <cellStyle name="Normal 4 3 2 2 2 5" xfId="14832"/>
    <cellStyle name="Normal 4 3 2 2 3" xfId="14833"/>
    <cellStyle name="Normal 4 3 2 2 3 2" xfId="14834"/>
    <cellStyle name="Normal 4 3 2 2 3 2 2" xfId="14835"/>
    <cellStyle name="Normal 4 3 2 2 3 3" xfId="14836"/>
    <cellStyle name="Normal 4 3 2 2 4" xfId="14837"/>
    <cellStyle name="Normal 4 3 2 2 4 2" xfId="14838"/>
    <cellStyle name="Normal 4 3 2 2 4 2 2" xfId="14839"/>
    <cellStyle name="Normal 4 3 2 2 4 3" xfId="14840"/>
    <cellStyle name="Normal 4 3 2 2 5" xfId="14841"/>
    <cellStyle name="Normal 4 3 2 2 5 2" xfId="14842"/>
    <cellStyle name="Normal 4 3 2 2 6" xfId="14843"/>
    <cellStyle name="Normal 4 3 2 3" xfId="14844"/>
    <cellStyle name="Normal 4 3 2 3 2" xfId="22564"/>
    <cellStyle name="Normal 4 3 2 3 3" xfId="22565"/>
    <cellStyle name="Normal 4 3 2 3 4" xfId="22563"/>
    <cellStyle name="Normal 4 3 2 4" xfId="14845"/>
    <cellStyle name="Normal 4 3 2 4 2" xfId="14846"/>
    <cellStyle name="Normal 4 3 2 4 2 2" xfId="14847"/>
    <cellStyle name="Normal 4 3 2 4 2 2 2" xfId="14848"/>
    <cellStyle name="Normal 4 3 2 4 2 3" xfId="14849"/>
    <cellStyle name="Normal 4 3 2 4 3" xfId="14850"/>
    <cellStyle name="Normal 4 3 2 4 3 2" xfId="14851"/>
    <cellStyle name="Normal 4 3 2 4 3 2 2" xfId="14852"/>
    <cellStyle name="Normal 4 3 2 4 3 3" xfId="14853"/>
    <cellStyle name="Normal 4 3 2 4 4" xfId="14854"/>
    <cellStyle name="Normal 4 3 2 4 4 2" xfId="14855"/>
    <cellStyle name="Normal 4 3 2 4 5" xfId="14856"/>
    <cellStyle name="Normal 4 3 2 5" xfId="14857"/>
    <cellStyle name="Normal 4 3 2 5 2" xfId="14858"/>
    <cellStyle name="Normal 4 3 2 5 2 2" xfId="14859"/>
    <cellStyle name="Normal 4 3 2 5 2 2 2" xfId="14860"/>
    <cellStyle name="Normal 4 3 2 5 2 3" xfId="14861"/>
    <cellStyle name="Normal 4 3 2 5 3" xfId="14862"/>
    <cellStyle name="Normal 4 3 2 5 3 2" xfId="14863"/>
    <cellStyle name="Normal 4 3 2 5 3 2 2" xfId="14864"/>
    <cellStyle name="Normal 4 3 2 5 3 3" xfId="14865"/>
    <cellStyle name="Normal 4 3 2 5 4" xfId="14866"/>
    <cellStyle name="Normal 4 3 2 5 4 2" xfId="14867"/>
    <cellStyle name="Normal 4 3 2 5 5" xfId="14868"/>
    <cellStyle name="Normal 4 3 2 6" xfId="14869"/>
    <cellStyle name="Normal 4 3 2 6 2" xfId="14870"/>
    <cellStyle name="Normal 4 3 2 6 2 2" xfId="14871"/>
    <cellStyle name="Normal 4 3 2 6 2 2 2" xfId="14872"/>
    <cellStyle name="Normal 4 3 2 6 2 3" xfId="14873"/>
    <cellStyle name="Normal 4 3 2 6 3" xfId="14874"/>
    <cellStyle name="Normal 4 3 2 6 3 2" xfId="14875"/>
    <cellStyle name="Normal 4 3 2 6 4" xfId="14876"/>
    <cellStyle name="Normal 4 3 2 6 4 2" xfId="14877"/>
    <cellStyle name="Normal 4 3 2 6 5" xfId="14878"/>
    <cellStyle name="Normal 4 3 2 7" xfId="14879"/>
    <cellStyle name="Normal 4 3 2 7 2" xfId="14880"/>
    <cellStyle name="Normal 4 3 2 7 2 2" xfId="14881"/>
    <cellStyle name="Normal 4 3 2 7 3" xfId="14882"/>
    <cellStyle name="Normal 4 3 2 8" xfId="14883"/>
    <cellStyle name="Normal 4 3 2 8 2" xfId="14884"/>
    <cellStyle name="Normal 4 3 2 8 2 2" xfId="14885"/>
    <cellStyle name="Normal 4 3 2 8 3" xfId="14886"/>
    <cellStyle name="Normal 4 3 2 9" xfId="14819"/>
    <cellStyle name="Normal 4 3 3" xfId="14887"/>
    <cellStyle name="Normal 4 3 3 10" xfId="14888"/>
    <cellStyle name="Normal 4 3 3 10 2" xfId="14889"/>
    <cellStyle name="Normal 4 3 3 11" xfId="14890"/>
    <cellStyle name="Normal 4 3 3 12" xfId="47227"/>
    <cellStyle name="Normal 4 3 3 2" xfId="14891"/>
    <cellStyle name="Normal 4 3 3 2 2" xfId="14892"/>
    <cellStyle name="Normal 4 3 3 2 2 2" xfId="14893"/>
    <cellStyle name="Normal 4 3 3 2 2 2 2" xfId="14894"/>
    <cellStyle name="Normal 4 3 3 2 2 2 2 2" xfId="14895"/>
    <cellStyle name="Normal 4 3 3 2 2 2 3" xfId="14896"/>
    <cellStyle name="Normal 4 3 3 2 2 3" xfId="14897"/>
    <cellStyle name="Normal 4 3 3 2 2 3 2" xfId="14898"/>
    <cellStyle name="Normal 4 3 3 2 2 3 2 2" xfId="14899"/>
    <cellStyle name="Normal 4 3 3 2 2 3 3" xfId="14900"/>
    <cellStyle name="Normal 4 3 3 2 2 4" xfId="14901"/>
    <cellStyle name="Normal 4 3 3 2 2 4 2" xfId="14902"/>
    <cellStyle name="Normal 4 3 3 2 2 5" xfId="14903"/>
    <cellStyle name="Normal 4 3 3 2 3" xfId="14904"/>
    <cellStyle name="Normal 4 3 3 2 3 2" xfId="14905"/>
    <cellStyle name="Normal 4 3 3 2 3 2 2" xfId="14906"/>
    <cellStyle name="Normal 4 3 3 2 3 3" xfId="14907"/>
    <cellStyle name="Normal 4 3 3 2 4" xfId="14908"/>
    <cellStyle name="Normal 4 3 3 2 4 2" xfId="14909"/>
    <cellStyle name="Normal 4 3 3 2 4 2 2" xfId="14910"/>
    <cellStyle name="Normal 4 3 3 2 4 3" xfId="14911"/>
    <cellStyle name="Normal 4 3 3 2 5" xfId="14912"/>
    <cellStyle name="Normal 4 3 3 2 5 2" xfId="14913"/>
    <cellStyle name="Normal 4 3 3 2 6" xfId="14914"/>
    <cellStyle name="Normal 4 3 3 3" xfId="14915"/>
    <cellStyle name="Normal 4 3 3 3 2" xfId="14916"/>
    <cellStyle name="Normal 4 3 3 3 2 2" xfId="14917"/>
    <cellStyle name="Normal 4 3 3 3 2 2 2" xfId="14918"/>
    <cellStyle name="Normal 4 3 3 3 2 2 2 2" xfId="14919"/>
    <cellStyle name="Normal 4 3 3 3 2 2 3" xfId="14920"/>
    <cellStyle name="Normal 4 3 3 3 2 3" xfId="14921"/>
    <cellStyle name="Normal 4 3 3 3 2 3 2" xfId="14922"/>
    <cellStyle name="Normal 4 3 3 3 2 3 2 2" xfId="14923"/>
    <cellStyle name="Normal 4 3 3 3 2 3 3" xfId="14924"/>
    <cellStyle name="Normal 4 3 3 3 2 4" xfId="14925"/>
    <cellStyle name="Normal 4 3 3 3 2 4 2" xfId="14926"/>
    <cellStyle name="Normal 4 3 3 3 2 5" xfId="14927"/>
    <cellStyle name="Normal 4 3 3 3 3" xfId="14928"/>
    <cellStyle name="Normal 4 3 3 3 3 2" xfId="14929"/>
    <cellStyle name="Normal 4 3 3 3 3 2 2" xfId="14930"/>
    <cellStyle name="Normal 4 3 3 3 3 3" xfId="14931"/>
    <cellStyle name="Normal 4 3 3 3 4" xfId="14932"/>
    <cellStyle name="Normal 4 3 3 3 4 2" xfId="14933"/>
    <cellStyle name="Normal 4 3 3 3 4 2 2" xfId="14934"/>
    <cellStyle name="Normal 4 3 3 3 4 3" xfId="14935"/>
    <cellStyle name="Normal 4 3 3 3 5" xfId="14936"/>
    <cellStyle name="Normal 4 3 3 3 5 2" xfId="14937"/>
    <cellStyle name="Normal 4 3 3 3 6" xfId="14938"/>
    <cellStyle name="Normal 4 3 3 4" xfId="14939"/>
    <cellStyle name="Normal 4 3 3 4 2" xfId="14940"/>
    <cellStyle name="Normal 4 3 3 4 2 2" xfId="14941"/>
    <cellStyle name="Normal 4 3 3 4 2 2 2" xfId="14942"/>
    <cellStyle name="Normal 4 3 3 4 2 2 2 2" xfId="14943"/>
    <cellStyle name="Normal 4 3 3 4 2 2 3" xfId="14944"/>
    <cellStyle name="Normal 4 3 3 4 2 3" xfId="14945"/>
    <cellStyle name="Normal 4 3 3 4 2 3 2" xfId="14946"/>
    <cellStyle name="Normal 4 3 3 4 2 3 2 2" xfId="14947"/>
    <cellStyle name="Normal 4 3 3 4 2 3 3" xfId="14948"/>
    <cellStyle name="Normal 4 3 3 4 2 4" xfId="14949"/>
    <cellStyle name="Normal 4 3 3 4 2 4 2" xfId="14950"/>
    <cellStyle name="Normal 4 3 3 4 2 5" xfId="14951"/>
    <cellStyle name="Normal 4 3 3 4 3" xfId="14952"/>
    <cellStyle name="Normal 4 3 3 4 3 2" xfId="14953"/>
    <cellStyle name="Normal 4 3 3 4 3 2 2" xfId="14954"/>
    <cellStyle name="Normal 4 3 3 4 3 3" xfId="14955"/>
    <cellStyle name="Normal 4 3 3 4 4" xfId="14956"/>
    <cellStyle name="Normal 4 3 3 4 4 2" xfId="14957"/>
    <cellStyle name="Normal 4 3 3 4 4 2 2" xfId="14958"/>
    <cellStyle name="Normal 4 3 3 4 4 3" xfId="14959"/>
    <cellStyle name="Normal 4 3 3 4 5" xfId="14960"/>
    <cellStyle name="Normal 4 3 3 4 5 2" xfId="14961"/>
    <cellStyle name="Normal 4 3 3 4 6" xfId="14962"/>
    <cellStyle name="Normal 4 3 3 5" xfId="14963"/>
    <cellStyle name="Normal 4 3 3 5 2" xfId="14964"/>
    <cellStyle name="Normal 4 3 3 5 2 2" xfId="14965"/>
    <cellStyle name="Normal 4 3 3 5 2 2 2" xfId="14966"/>
    <cellStyle name="Normal 4 3 3 5 2 3" xfId="14967"/>
    <cellStyle name="Normal 4 3 3 5 3" xfId="14968"/>
    <cellStyle name="Normal 4 3 3 5 3 2" xfId="14969"/>
    <cellStyle name="Normal 4 3 3 5 3 2 2" xfId="14970"/>
    <cellStyle name="Normal 4 3 3 5 3 3" xfId="14971"/>
    <cellStyle name="Normal 4 3 3 5 4" xfId="14972"/>
    <cellStyle name="Normal 4 3 3 5 4 2" xfId="14973"/>
    <cellStyle name="Normal 4 3 3 5 5" xfId="14974"/>
    <cellStyle name="Normal 4 3 3 6" xfId="14975"/>
    <cellStyle name="Normal 4 3 3 6 2" xfId="14976"/>
    <cellStyle name="Normal 4 3 3 6 2 2" xfId="14977"/>
    <cellStyle name="Normal 4 3 3 6 2 2 2" xfId="14978"/>
    <cellStyle name="Normal 4 3 3 6 2 3" xfId="14979"/>
    <cellStyle name="Normal 4 3 3 6 3" xfId="14980"/>
    <cellStyle name="Normal 4 3 3 6 3 2" xfId="14981"/>
    <cellStyle name="Normal 4 3 3 6 4" xfId="14982"/>
    <cellStyle name="Normal 4 3 3 6 4 2" xfId="14983"/>
    <cellStyle name="Normal 4 3 3 6 5" xfId="14984"/>
    <cellStyle name="Normal 4 3 3 7" xfId="14985"/>
    <cellStyle name="Normal 4 3 3 7 2" xfId="14986"/>
    <cellStyle name="Normal 4 3 3 7 2 2" xfId="14987"/>
    <cellStyle name="Normal 4 3 3 7 2 2 2" xfId="14988"/>
    <cellStyle name="Normal 4 3 3 7 2 3" xfId="14989"/>
    <cellStyle name="Normal 4 3 3 7 3" xfId="14990"/>
    <cellStyle name="Normal 4 3 3 7 3 2" xfId="14991"/>
    <cellStyle name="Normal 4 3 3 7 4" xfId="14992"/>
    <cellStyle name="Normal 4 3 3 8" xfId="14993"/>
    <cellStyle name="Normal 4 3 3 8 2" xfId="14994"/>
    <cellStyle name="Normal 4 3 3 8 2 2" xfId="14995"/>
    <cellStyle name="Normal 4 3 3 8 3" xfId="14996"/>
    <cellStyle name="Normal 4 3 3 9" xfId="14997"/>
    <cellStyle name="Normal 4 3 3 9 2" xfId="14998"/>
    <cellStyle name="Normal 4 3 3 9 2 2" xfId="14999"/>
    <cellStyle name="Normal 4 3 3 9 3" xfId="15000"/>
    <cellStyle name="Normal 4 3 4" xfId="15001"/>
    <cellStyle name="Normal 4 3 4 10" xfId="15002"/>
    <cellStyle name="Normal 4 3 4 10 2" xfId="15003"/>
    <cellStyle name="Normal 4 3 4 11" xfId="15004"/>
    <cellStyle name="Normal 4 3 4 12" xfId="47228"/>
    <cellStyle name="Normal 4 3 4 2" xfId="15005"/>
    <cellStyle name="Normal 4 3 4 2 2" xfId="15006"/>
    <cellStyle name="Normal 4 3 4 2 2 2" xfId="15007"/>
    <cellStyle name="Normal 4 3 4 2 2 2 2" xfId="15008"/>
    <cellStyle name="Normal 4 3 4 2 2 2 2 2" xfId="15009"/>
    <cellStyle name="Normal 4 3 4 2 2 2 3" xfId="15010"/>
    <cellStyle name="Normal 4 3 4 2 2 3" xfId="15011"/>
    <cellStyle name="Normal 4 3 4 2 2 3 2" xfId="15012"/>
    <cellStyle name="Normal 4 3 4 2 2 3 2 2" xfId="15013"/>
    <cellStyle name="Normal 4 3 4 2 2 3 3" xfId="15014"/>
    <cellStyle name="Normal 4 3 4 2 2 4" xfId="15015"/>
    <cellStyle name="Normal 4 3 4 2 2 4 2" xfId="15016"/>
    <cellStyle name="Normal 4 3 4 2 2 5" xfId="15017"/>
    <cellStyle name="Normal 4 3 4 2 3" xfId="15018"/>
    <cellStyle name="Normal 4 3 4 2 3 2" xfId="15019"/>
    <cellStyle name="Normal 4 3 4 2 3 2 2" xfId="15020"/>
    <cellStyle name="Normal 4 3 4 2 3 3" xfId="15021"/>
    <cellStyle name="Normal 4 3 4 2 4" xfId="15022"/>
    <cellStyle name="Normal 4 3 4 2 4 2" xfId="15023"/>
    <cellStyle name="Normal 4 3 4 2 4 2 2" xfId="15024"/>
    <cellStyle name="Normal 4 3 4 2 4 3" xfId="15025"/>
    <cellStyle name="Normal 4 3 4 2 5" xfId="15026"/>
    <cellStyle name="Normal 4 3 4 2 5 2" xfId="15027"/>
    <cellStyle name="Normal 4 3 4 2 6" xfId="15028"/>
    <cellStyle name="Normal 4 3 4 3" xfId="15029"/>
    <cellStyle name="Normal 4 3 4 3 2" xfId="15030"/>
    <cellStyle name="Normal 4 3 4 3 2 2" xfId="15031"/>
    <cellStyle name="Normal 4 3 4 3 2 2 2" xfId="15032"/>
    <cellStyle name="Normal 4 3 4 3 2 2 2 2" xfId="15033"/>
    <cellStyle name="Normal 4 3 4 3 2 2 3" xfId="15034"/>
    <cellStyle name="Normal 4 3 4 3 2 3" xfId="15035"/>
    <cellStyle name="Normal 4 3 4 3 2 3 2" xfId="15036"/>
    <cellStyle name="Normal 4 3 4 3 2 3 2 2" xfId="15037"/>
    <cellStyle name="Normal 4 3 4 3 2 3 3" xfId="15038"/>
    <cellStyle name="Normal 4 3 4 3 2 4" xfId="15039"/>
    <cellStyle name="Normal 4 3 4 3 2 4 2" xfId="15040"/>
    <cellStyle name="Normal 4 3 4 3 2 5" xfId="15041"/>
    <cellStyle name="Normal 4 3 4 3 3" xfId="15042"/>
    <cellStyle name="Normal 4 3 4 3 3 2" xfId="15043"/>
    <cellStyle name="Normal 4 3 4 3 3 2 2" xfId="15044"/>
    <cellStyle name="Normal 4 3 4 3 3 3" xfId="15045"/>
    <cellStyle name="Normal 4 3 4 3 4" xfId="15046"/>
    <cellStyle name="Normal 4 3 4 3 4 2" xfId="15047"/>
    <cellStyle name="Normal 4 3 4 3 4 2 2" xfId="15048"/>
    <cellStyle name="Normal 4 3 4 3 4 3" xfId="15049"/>
    <cellStyle name="Normal 4 3 4 3 5" xfId="15050"/>
    <cellStyle name="Normal 4 3 4 3 5 2" xfId="15051"/>
    <cellStyle name="Normal 4 3 4 3 6" xfId="15052"/>
    <cellStyle name="Normal 4 3 4 4" xfId="15053"/>
    <cellStyle name="Normal 4 3 4 4 2" xfId="15054"/>
    <cellStyle name="Normal 4 3 4 4 2 2" xfId="15055"/>
    <cellStyle name="Normal 4 3 4 4 2 2 2" xfId="15056"/>
    <cellStyle name="Normal 4 3 4 4 2 2 2 2" xfId="15057"/>
    <cellStyle name="Normal 4 3 4 4 2 2 3" xfId="15058"/>
    <cellStyle name="Normal 4 3 4 4 2 3" xfId="15059"/>
    <cellStyle name="Normal 4 3 4 4 2 3 2" xfId="15060"/>
    <cellStyle name="Normal 4 3 4 4 2 3 2 2" xfId="15061"/>
    <cellStyle name="Normal 4 3 4 4 2 3 3" xfId="15062"/>
    <cellStyle name="Normal 4 3 4 4 2 4" xfId="15063"/>
    <cellStyle name="Normal 4 3 4 4 2 4 2" xfId="15064"/>
    <cellStyle name="Normal 4 3 4 4 2 5" xfId="15065"/>
    <cellStyle name="Normal 4 3 4 4 3" xfId="15066"/>
    <cellStyle name="Normal 4 3 4 4 3 2" xfId="15067"/>
    <cellStyle name="Normal 4 3 4 4 3 2 2" xfId="15068"/>
    <cellStyle name="Normal 4 3 4 4 3 3" xfId="15069"/>
    <cellStyle name="Normal 4 3 4 4 4" xfId="15070"/>
    <cellStyle name="Normal 4 3 4 4 4 2" xfId="15071"/>
    <cellStyle name="Normal 4 3 4 4 4 2 2" xfId="15072"/>
    <cellStyle name="Normal 4 3 4 4 4 3" xfId="15073"/>
    <cellStyle name="Normal 4 3 4 4 5" xfId="15074"/>
    <cellStyle name="Normal 4 3 4 4 5 2" xfId="15075"/>
    <cellStyle name="Normal 4 3 4 4 6" xfId="15076"/>
    <cellStyle name="Normal 4 3 4 5" xfId="15077"/>
    <cellStyle name="Normal 4 3 4 5 2" xfId="15078"/>
    <cellStyle name="Normal 4 3 4 5 2 2" xfId="15079"/>
    <cellStyle name="Normal 4 3 4 5 2 2 2" xfId="15080"/>
    <cellStyle name="Normal 4 3 4 5 2 3" xfId="15081"/>
    <cellStyle name="Normal 4 3 4 5 3" xfId="15082"/>
    <cellStyle name="Normal 4 3 4 5 3 2" xfId="15083"/>
    <cellStyle name="Normal 4 3 4 5 3 2 2" xfId="15084"/>
    <cellStyle name="Normal 4 3 4 5 3 3" xfId="15085"/>
    <cellStyle name="Normal 4 3 4 5 4" xfId="15086"/>
    <cellStyle name="Normal 4 3 4 5 4 2" xfId="15087"/>
    <cellStyle name="Normal 4 3 4 5 5" xfId="15088"/>
    <cellStyle name="Normal 4 3 4 6" xfId="15089"/>
    <cellStyle name="Normal 4 3 4 6 2" xfId="15090"/>
    <cellStyle name="Normal 4 3 4 6 2 2" xfId="15091"/>
    <cellStyle name="Normal 4 3 4 6 2 2 2" xfId="15092"/>
    <cellStyle name="Normal 4 3 4 6 2 3" xfId="15093"/>
    <cellStyle name="Normal 4 3 4 6 3" xfId="15094"/>
    <cellStyle name="Normal 4 3 4 6 3 2" xfId="15095"/>
    <cellStyle name="Normal 4 3 4 6 4" xfId="15096"/>
    <cellStyle name="Normal 4 3 4 6 4 2" xfId="15097"/>
    <cellStyle name="Normal 4 3 4 6 5" xfId="15098"/>
    <cellStyle name="Normal 4 3 4 7" xfId="15099"/>
    <cellStyle name="Normal 4 3 4 7 2" xfId="15100"/>
    <cellStyle name="Normal 4 3 4 7 2 2" xfId="15101"/>
    <cellStyle name="Normal 4 3 4 7 2 2 2" xfId="15102"/>
    <cellStyle name="Normal 4 3 4 7 2 3" xfId="15103"/>
    <cellStyle name="Normal 4 3 4 7 3" xfId="15104"/>
    <cellStyle name="Normal 4 3 4 7 3 2" xfId="15105"/>
    <cellStyle name="Normal 4 3 4 7 4" xfId="15106"/>
    <cellStyle name="Normal 4 3 4 8" xfId="15107"/>
    <cellStyle name="Normal 4 3 4 8 2" xfId="15108"/>
    <cellStyle name="Normal 4 3 4 8 2 2" xfId="15109"/>
    <cellStyle name="Normal 4 3 4 8 3" xfId="15110"/>
    <cellStyle name="Normal 4 3 4 9" xfId="15111"/>
    <cellStyle name="Normal 4 3 4 9 2" xfId="15112"/>
    <cellStyle name="Normal 4 3 4 9 2 2" xfId="15113"/>
    <cellStyle name="Normal 4 3 4 9 3" xfId="15114"/>
    <cellStyle name="Normal 4 3 5" xfId="15115"/>
    <cellStyle name="Normal 4 3 5 10" xfId="15116"/>
    <cellStyle name="Normal 4 3 5 2" xfId="15117"/>
    <cellStyle name="Normal 4 3 5 2 2" xfId="15118"/>
    <cellStyle name="Normal 4 3 5 2 2 2" xfId="15119"/>
    <cellStyle name="Normal 4 3 5 2 2 2 2" xfId="15120"/>
    <cellStyle name="Normal 4 3 5 2 2 2 2 2" xfId="15121"/>
    <cellStyle name="Normal 4 3 5 2 2 2 3" xfId="15122"/>
    <cellStyle name="Normal 4 3 5 2 2 3" xfId="15123"/>
    <cellStyle name="Normal 4 3 5 2 2 3 2" xfId="15124"/>
    <cellStyle name="Normal 4 3 5 2 2 3 2 2" xfId="15125"/>
    <cellStyle name="Normal 4 3 5 2 2 3 3" xfId="15126"/>
    <cellStyle name="Normal 4 3 5 2 2 4" xfId="15127"/>
    <cellStyle name="Normal 4 3 5 2 2 4 2" xfId="15128"/>
    <cellStyle name="Normal 4 3 5 2 2 5" xfId="15129"/>
    <cellStyle name="Normal 4 3 5 2 3" xfId="15130"/>
    <cellStyle name="Normal 4 3 5 2 3 2" xfId="15131"/>
    <cellStyle name="Normal 4 3 5 2 3 2 2" xfId="15132"/>
    <cellStyle name="Normal 4 3 5 2 3 3" xfId="15133"/>
    <cellStyle name="Normal 4 3 5 2 4" xfId="15134"/>
    <cellStyle name="Normal 4 3 5 2 4 2" xfId="15135"/>
    <cellStyle name="Normal 4 3 5 2 4 2 2" xfId="15136"/>
    <cellStyle name="Normal 4 3 5 2 4 3" xfId="15137"/>
    <cellStyle name="Normal 4 3 5 2 5" xfId="15138"/>
    <cellStyle name="Normal 4 3 5 2 5 2" xfId="15139"/>
    <cellStyle name="Normal 4 3 5 2 6" xfId="15140"/>
    <cellStyle name="Normal 4 3 5 3" xfId="15141"/>
    <cellStyle name="Normal 4 3 5 3 2" xfId="15142"/>
    <cellStyle name="Normal 4 3 5 3 2 2" xfId="15143"/>
    <cellStyle name="Normal 4 3 5 3 2 2 2" xfId="15144"/>
    <cellStyle name="Normal 4 3 5 3 2 3" xfId="15145"/>
    <cellStyle name="Normal 4 3 5 3 3" xfId="15146"/>
    <cellStyle name="Normal 4 3 5 3 3 2" xfId="15147"/>
    <cellStyle name="Normal 4 3 5 3 3 2 2" xfId="15148"/>
    <cellStyle name="Normal 4 3 5 3 3 3" xfId="15149"/>
    <cellStyle name="Normal 4 3 5 3 4" xfId="15150"/>
    <cellStyle name="Normal 4 3 5 3 4 2" xfId="15151"/>
    <cellStyle name="Normal 4 3 5 3 5" xfId="15152"/>
    <cellStyle name="Normal 4 3 5 4" xfId="15153"/>
    <cellStyle name="Normal 4 3 5 4 2" xfId="15154"/>
    <cellStyle name="Normal 4 3 5 4 2 2" xfId="15155"/>
    <cellStyle name="Normal 4 3 5 4 2 2 2" xfId="15156"/>
    <cellStyle name="Normal 4 3 5 4 2 3" xfId="15157"/>
    <cellStyle name="Normal 4 3 5 4 3" xfId="15158"/>
    <cellStyle name="Normal 4 3 5 4 3 2" xfId="15159"/>
    <cellStyle name="Normal 4 3 5 4 3 2 2" xfId="15160"/>
    <cellStyle name="Normal 4 3 5 4 3 3" xfId="15161"/>
    <cellStyle name="Normal 4 3 5 4 4" xfId="15162"/>
    <cellStyle name="Normal 4 3 5 4 4 2" xfId="15163"/>
    <cellStyle name="Normal 4 3 5 4 5" xfId="15164"/>
    <cellStyle name="Normal 4 3 5 5" xfId="15165"/>
    <cellStyle name="Normal 4 3 5 5 2" xfId="15166"/>
    <cellStyle name="Normal 4 3 5 5 2 2" xfId="15167"/>
    <cellStyle name="Normal 4 3 5 5 2 2 2" xfId="15168"/>
    <cellStyle name="Normal 4 3 5 5 2 3" xfId="15169"/>
    <cellStyle name="Normal 4 3 5 5 3" xfId="15170"/>
    <cellStyle name="Normal 4 3 5 5 3 2" xfId="15171"/>
    <cellStyle name="Normal 4 3 5 5 4" xfId="15172"/>
    <cellStyle name="Normal 4 3 5 5 4 2" xfId="15173"/>
    <cellStyle name="Normal 4 3 5 5 5" xfId="15174"/>
    <cellStyle name="Normal 4 3 5 6" xfId="15175"/>
    <cellStyle name="Normal 4 3 5 6 2" xfId="15176"/>
    <cellStyle name="Normal 4 3 5 6 2 2" xfId="15177"/>
    <cellStyle name="Normal 4 3 5 6 2 2 2" xfId="15178"/>
    <cellStyle name="Normal 4 3 5 6 2 3" xfId="15179"/>
    <cellStyle name="Normal 4 3 5 6 3" xfId="15180"/>
    <cellStyle name="Normal 4 3 5 6 3 2" xfId="15181"/>
    <cellStyle name="Normal 4 3 5 6 4" xfId="15182"/>
    <cellStyle name="Normal 4 3 5 7" xfId="15183"/>
    <cellStyle name="Normal 4 3 5 7 2" xfId="15184"/>
    <cellStyle name="Normal 4 3 5 7 2 2" xfId="15185"/>
    <cellStyle name="Normal 4 3 5 7 3" xfId="15186"/>
    <cellStyle name="Normal 4 3 5 8" xfId="15187"/>
    <cellStyle name="Normal 4 3 5 8 2" xfId="15188"/>
    <cellStyle name="Normal 4 3 5 8 2 2" xfId="15189"/>
    <cellStyle name="Normal 4 3 5 8 3" xfId="15190"/>
    <cellStyle name="Normal 4 3 5 9" xfId="15191"/>
    <cellStyle name="Normal 4 3 5 9 2" xfId="15192"/>
    <cellStyle name="Normal 4 3 6" xfId="15193"/>
    <cellStyle name="Normal 4 3 6 2" xfId="15194"/>
    <cellStyle name="Normal 4 3 6 2 2" xfId="15195"/>
    <cellStyle name="Normal 4 3 6 2 2 2" xfId="15196"/>
    <cellStyle name="Normal 4 3 6 2 2 2 2" xfId="15197"/>
    <cellStyle name="Normal 4 3 6 2 2 3" xfId="15198"/>
    <cellStyle name="Normal 4 3 6 2 3" xfId="15199"/>
    <cellStyle name="Normal 4 3 6 2 3 2" xfId="15200"/>
    <cellStyle name="Normal 4 3 6 2 3 2 2" xfId="15201"/>
    <cellStyle name="Normal 4 3 6 2 3 3" xfId="15202"/>
    <cellStyle name="Normal 4 3 6 2 4" xfId="15203"/>
    <cellStyle name="Normal 4 3 6 2 4 2" xfId="15204"/>
    <cellStyle name="Normal 4 3 6 2 5" xfId="15205"/>
    <cellStyle name="Normal 4 3 6 3" xfId="15206"/>
    <cellStyle name="Normal 4 3 6 3 2" xfId="15207"/>
    <cellStyle name="Normal 4 3 6 3 2 2" xfId="15208"/>
    <cellStyle name="Normal 4 3 6 3 2 2 2" xfId="15209"/>
    <cellStyle name="Normal 4 3 6 3 2 3" xfId="15210"/>
    <cellStyle name="Normal 4 3 6 3 3" xfId="15211"/>
    <cellStyle name="Normal 4 3 6 3 3 2" xfId="15212"/>
    <cellStyle name="Normal 4 3 6 3 4" xfId="15213"/>
    <cellStyle name="Normal 4 3 6 4" xfId="15214"/>
    <cellStyle name="Normal 4 3 6 4 2" xfId="15215"/>
    <cellStyle name="Normal 4 3 6 4 2 2" xfId="15216"/>
    <cellStyle name="Normal 4 3 6 4 3" xfId="15217"/>
    <cellStyle name="Normal 4 3 6 5" xfId="15218"/>
    <cellStyle name="Normal 4 3 6 5 2" xfId="15219"/>
    <cellStyle name="Normal 4 3 6 5 2 2" xfId="15220"/>
    <cellStyle name="Normal 4 3 6 5 3" xfId="15221"/>
    <cellStyle name="Normal 4 3 6 6" xfId="15222"/>
    <cellStyle name="Normal 4 3 6 6 2" xfId="15223"/>
    <cellStyle name="Normal 4 3 6 7" xfId="15224"/>
    <cellStyle name="Normal 4 3 7" xfId="15225"/>
    <cellStyle name="Normal 4 3 7 2" xfId="15226"/>
    <cellStyle name="Normal 4 3 7 2 2" xfId="15227"/>
    <cellStyle name="Normal 4 3 7 2 2 2" xfId="15228"/>
    <cellStyle name="Normal 4 3 7 2 2 2 2" xfId="15229"/>
    <cellStyle name="Normal 4 3 7 2 2 3" xfId="15230"/>
    <cellStyle name="Normal 4 3 7 2 3" xfId="15231"/>
    <cellStyle name="Normal 4 3 7 2 3 2" xfId="15232"/>
    <cellStyle name="Normal 4 3 7 2 3 2 2" xfId="15233"/>
    <cellStyle name="Normal 4 3 7 2 3 3" xfId="15234"/>
    <cellStyle name="Normal 4 3 7 2 4" xfId="15235"/>
    <cellStyle name="Normal 4 3 7 2 4 2" xfId="15236"/>
    <cellStyle name="Normal 4 3 7 2 5" xfId="15237"/>
    <cellStyle name="Normal 4 3 7 3" xfId="15238"/>
    <cellStyle name="Normal 4 3 7 3 2" xfId="15239"/>
    <cellStyle name="Normal 4 3 7 3 2 2" xfId="15240"/>
    <cellStyle name="Normal 4 3 7 3 3" xfId="15241"/>
    <cellStyle name="Normal 4 3 7 4" xfId="15242"/>
    <cellStyle name="Normal 4 3 7 4 2" xfId="15243"/>
    <cellStyle name="Normal 4 3 7 4 2 2" xfId="15244"/>
    <cellStyle name="Normal 4 3 7 4 3" xfId="15245"/>
    <cellStyle name="Normal 4 3 7 5" xfId="15246"/>
    <cellStyle name="Normal 4 3 7 5 2" xfId="15247"/>
    <cellStyle name="Normal 4 3 7 6" xfId="15248"/>
    <cellStyle name="Normal 4 3 8" xfId="15249"/>
    <cellStyle name="Normal 4 3 8 2" xfId="15250"/>
    <cellStyle name="Normal 4 3 8 2 2" xfId="15251"/>
    <cellStyle name="Normal 4 3 8 2 2 2" xfId="15252"/>
    <cellStyle name="Normal 4 3 8 2 2 2 2" xfId="15253"/>
    <cellStyle name="Normal 4 3 8 2 2 3" xfId="15254"/>
    <cellStyle name="Normal 4 3 8 2 3" xfId="15255"/>
    <cellStyle name="Normal 4 3 8 2 3 2" xfId="15256"/>
    <cellStyle name="Normal 4 3 8 2 3 2 2" xfId="15257"/>
    <cellStyle name="Normal 4 3 8 2 3 3" xfId="15258"/>
    <cellStyle name="Normal 4 3 8 2 4" xfId="15259"/>
    <cellStyle name="Normal 4 3 8 2 4 2" xfId="15260"/>
    <cellStyle name="Normal 4 3 8 2 5" xfId="15261"/>
    <cellStyle name="Normal 4 3 8 3" xfId="15262"/>
    <cellStyle name="Normal 4 3 8 3 2" xfId="15263"/>
    <cellStyle name="Normal 4 3 8 3 2 2" xfId="15264"/>
    <cellStyle name="Normal 4 3 8 3 3" xfId="15265"/>
    <cellStyle name="Normal 4 3 8 4" xfId="15266"/>
    <cellStyle name="Normal 4 3 8 4 2" xfId="15267"/>
    <cellStyle name="Normal 4 3 8 4 2 2" xfId="15268"/>
    <cellStyle name="Normal 4 3 8 4 3" xfId="15269"/>
    <cellStyle name="Normal 4 3 8 5" xfId="15270"/>
    <cellStyle name="Normal 4 3 8 5 2" xfId="15271"/>
    <cellStyle name="Normal 4 3 8 6" xfId="15272"/>
    <cellStyle name="Normal 4 3 9" xfId="15273"/>
    <cellStyle name="Normal 4 3 9 2" xfId="15274"/>
    <cellStyle name="Normal 4 3 9 2 2" xfId="15275"/>
    <cellStyle name="Normal 4 3 9 2 2 2" xfId="15276"/>
    <cellStyle name="Normal 4 3 9 2 2 2 2" xfId="15277"/>
    <cellStyle name="Normal 4 3 9 2 2 3" xfId="15278"/>
    <cellStyle name="Normal 4 3 9 2 3" xfId="15279"/>
    <cellStyle name="Normal 4 3 9 2 3 2" xfId="15280"/>
    <cellStyle name="Normal 4 3 9 2 3 2 2" xfId="15281"/>
    <cellStyle name="Normal 4 3 9 2 3 3" xfId="15282"/>
    <cellStyle name="Normal 4 3 9 2 4" xfId="15283"/>
    <cellStyle name="Normal 4 3 9 2 4 2" xfId="15284"/>
    <cellStyle name="Normal 4 3 9 2 5" xfId="15285"/>
    <cellStyle name="Normal 4 3 9 3" xfId="15286"/>
    <cellStyle name="Normal 4 3 9 3 2" xfId="15287"/>
    <cellStyle name="Normal 4 3 9 3 2 2" xfId="15288"/>
    <cellStyle name="Normal 4 3 9 3 3" xfId="15289"/>
    <cellStyle name="Normal 4 3 9 4" xfId="15290"/>
    <cellStyle name="Normal 4 3 9 4 2" xfId="15291"/>
    <cellStyle name="Normal 4 3 9 4 2 2" xfId="15292"/>
    <cellStyle name="Normal 4 3 9 4 3" xfId="15293"/>
    <cellStyle name="Normal 4 3 9 5" xfId="15294"/>
    <cellStyle name="Normal 4 3 9 5 2" xfId="15295"/>
    <cellStyle name="Normal 4 3 9 6" xfId="15296"/>
    <cellStyle name="Normal 4 4" xfId="2027"/>
    <cellStyle name="Normal 4 4 10" xfId="15298"/>
    <cellStyle name="Normal 4 4 10 2" xfId="15299"/>
    <cellStyle name="Normal 4 4 11" xfId="15300"/>
    <cellStyle name="Normal 4 4 11 2" xfId="15301"/>
    <cellStyle name="Normal 4 4 12" xfId="15302"/>
    <cellStyle name="Normal 4 4 12 2" xfId="22566"/>
    <cellStyle name="Normal 4 4 13" xfId="15297"/>
    <cellStyle name="Normal 4 4 2" xfId="15303"/>
    <cellStyle name="Normal 4 4 2 10" xfId="15304"/>
    <cellStyle name="Normal 4 4 2 11" xfId="22568"/>
    <cellStyle name="Normal 4 4 2 12" xfId="22567"/>
    <cellStyle name="Normal 4 4 2 2" xfId="15305"/>
    <cellStyle name="Normal 4 4 2 2 2" xfId="15306"/>
    <cellStyle name="Normal 4 4 2 2 2 2" xfId="15307"/>
    <cellStyle name="Normal 4 4 2 2 2 2 2" xfId="15308"/>
    <cellStyle name="Normal 4 4 2 2 2 2 2 2" xfId="15309"/>
    <cellStyle name="Normal 4 4 2 2 2 2 3" xfId="15310"/>
    <cellStyle name="Normal 4 4 2 2 2 3" xfId="15311"/>
    <cellStyle name="Normal 4 4 2 2 2 3 2" xfId="15312"/>
    <cellStyle name="Normal 4 4 2 2 2 3 2 2" xfId="15313"/>
    <cellStyle name="Normal 4 4 2 2 2 3 3" xfId="15314"/>
    <cellStyle name="Normal 4 4 2 2 2 4" xfId="15315"/>
    <cellStyle name="Normal 4 4 2 2 2 4 2" xfId="15316"/>
    <cellStyle name="Normal 4 4 2 2 2 5" xfId="15317"/>
    <cellStyle name="Normal 4 4 2 2 3" xfId="15318"/>
    <cellStyle name="Normal 4 4 2 2 3 2" xfId="15319"/>
    <cellStyle name="Normal 4 4 2 2 3 2 2" xfId="15320"/>
    <cellStyle name="Normal 4 4 2 2 3 3" xfId="15321"/>
    <cellStyle name="Normal 4 4 2 2 4" xfId="15322"/>
    <cellStyle name="Normal 4 4 2 2 4 2" xfId="15323"/>
    <cellStyle name="Normal 4 4 2 2 4 2 2" xfId="15324"/>
    <cellStyle name="Normal 4 4 2 2 4 3" xfId="15325"/>
    <cellStyle name="Normal 4 4 2 2 5" xfId="15326"/>
    <cellStyle name="Normal 4 4 2 2 5 2" xfId="15327"/>
    <cellStyle name="Normal 4 4 2 2 6" xfId="15328"/>
    <cellStyle name="Normal 4 4 2 3" xfId="15329"/>
    <cellStyle name="Normal 4 4 2 3 2" xfId="15330"/>
    <cellStyle name="Normal 4 4 2 3 2 2" xfId="15331"/>
    <cellStyle name="Normal 4 4 2 3 2 2 2" xfId="15332"/>
    <cellStyle name="Normal 4 4 2 3 2 3" xfId="15333"/>
    <cellStyle name="Normal 4 4 2 3 3" xfId="15334"/>
    <cellStyle name="Normal 4 4 2 3 3 2" xfId="15335"/>
    <cellStyle name="Normal 4 4 2 3 3 2 2" xfId="15336"/>
    <cellStyle name="Normal 4 4 2 3 3 3" xfId="15337"/>
    <cellStyle name="Normal 4 4 2 3 4" xfId="15338"/>
    <cellStyle name="Normal 4 4 2 3 4 2" xfId="15339"/>
    <cellStyle name="Normal 4 4 2 3 5" xfId="15340"/>
    <cellStyle name="Normal 4 4 2 4" xfId="15341"/>
    <cellStyle name="Normal 4 4 2 4 2" xfId="15342"/>
    <cellStyle name="Normal 4 4 2 4 2 2" xfId="15343"/>
    <cellStyle name="Normal 4 4 2 4 2 2 2" xfId="15344"/>
    <cellStyle name="Normal 4 4 2 4 2 3" xfId="15345"/>
    <cellStyle name="Normal 4 4 2 4 3" xfId="15346"/>
    <cellStyle name="Normal 4 4 2 4 3 2" xfId="15347"/>
    <cellStyle name="Normal 4 4 2 4 3 2 2" xfId="15348"/>
    <cellStyle name="Normal 4 4 2 4 3 3" xfId="15349"/>
    <cellStyle name="Normal 4 4 2 4 4" xfId="15350"/>
    <cellStyle name="Normal 4 4 2 4 4 2" xfId="15351"/>
    <cellStyle name="Normal 4 4 2 4 5" xfId="15352"/>
    <cellStyle name="Normal 4 4 2 5" xfId="15353"/>
    <cellStyle name="Normal 4 4 2 5 2" xfId="15354"/>
    <cellStyle name="Normal 4 4 2 5 2 2" xfId="15355"/>
    <cellStyle name="Normal 4 4 2 5 2 2 2" xfId="15356"/>
    <cellStyle name="Normal 4 4 2 5 2 3" xfId="15357"/>
    <cellStyle name="Normal 4 4 2 5 3" xfId="15358"/>
    <cellStyle name="Normal 4 4 2 5 3 2" xfId="15359"/>
    <cellStyle name="Normal 4 4 2 5 4" xfId="15360"/>
    <cellStyle name="Normal 4 4 2 5 4 2" xfId="15361"/>
    <cellStyle name="Normal 4 4 2 5 5" xfId="15362"/>
    <cellStyle name="Normal 4 4 2 6" xfId="15363"/>
    <cellStyle name="Normal 4 4 2 6 2" xfId="15364"/>
    <cellStyle name="Normal 4 4 2 6 2 2" xfId="15365"/>
    <cellStyle name="Normal 4 4 2 6 2 2 2" xfId="15366"/>
    <cellStyle name="Normal 4 4 2 6 2 3" xfId="15367"/>
    <cellStyle name="Normal 4 4 2 6 3" xfId="15368"/>
    <cellStyle name="Normal 4 4 2 6 3 2" xfId="15369"/>
    <cellStyle name="Normal 4 4 2 6 4" xfId="15370"/>
    <cellStyle name="Normal 4 4 2 7" xfId="15371"/>
    <cellStyle name="Normal 4 4 2 7 2" xfId="15372"/>
    <cellStyle name="Normal 4 4 2 7 2 2" xfId="15373"/>
    <cellStyle name="Normal 4 4 2 7 3" xfId="15374"/>
    <cellStyle name="Normal 4 4 2 8" xfId="15375"/>
    <cellStyle name="Normal 4 4 2 8 2" xfId="15376"/>
    <cellStyle name="Normal 4 4 2 8 2 2" xfId="15377"/>
    <cellStyle name="Normal 4 4 2 8 3" xfId="15378"/>
    <cellStyle name="Normal 4 4 2 9" xfId="15379"/>
    <cellStyle name="Normal 4 4 2 9 2" xfId="15380"/>
    <cellStyle name="Normal 4 4 3" xfId="15381"/>
    <cellStyle name="Normal 4 4 3 10" xfId="15382"/>
    <cellStyle name="Normal 4 4 3 11" xfId="22569"/>
    <cellStyle name="Normal 4 4 3 2" xfId="15383"/>
    <cellStyle name="Normal 4 4 3 2 2" xfId="15384"/>
    <cellStyle name="Normal 4 4 3 2 2 2" xfId="15385"/>
    <cellStyle name="Normal 4 4 3 2 2 2 2" xfId="15386"/>
    <cellStyle name="Normal 4 4 3 2 2 2 2 2" xfId="15387"/>
    <cellStyle name="Normal 4 4 3 2 2 2 3" xfId="15388"/>
    <cellStyle name="Normal 4 4 3 2 2 3" xfId="15389"/>
    <cellStyle name="Normal 4 4 3 2 2 3 2" xfId="15390"/>
    <cellStyle name="Normal 4 4 3 2 2 3 2 2" xfId="15391"/>
    <cellStyle name="Normal 4 4 3 2 2 3 3" xfId="15392"/>
    <cellStyle name="Normal 4 4 3 2 2 4" xfId="15393"/>
    <cellStyle name="Normal 4 4 3 2 2 4 2" xfId="15394"/>
    <cellStyle name="Normal 4 4 3 2 2 5" xfId="15395"/>
    <cellStyle name="Normal 4 4 3 2 3" xfId="15396"/>
    <cellStyle name="Normal 4 4 3 2 3 2" xfId="15397"/>
    <cellStyle name="Normal 4 4 3 2 3 2 2" xfId="15398"/>
    <cellStyle name="Normal 4 4 3 2 3 3" xfId="15399"/>
    <cellStyle name="Normal 4 4 3 2 4" xfId="15400"/>
    <cellStyle name="Normal 4 4 3 2 4 2" xfId="15401"/>
    <cellStyle name="Normal 4 4 3 2 4 2 2" xfId="15402"/>
    <cellStyle name="Normal 4 4 3 2 4 3" xfId="15403"/>
    <cellStyle name="Normal 4 4 3 2 5" xfId="15404"/>
    <cellStyle name="Normal 4 4 3 2 5 2" xfId="15405"/>
    <cellStyle name="Normal 4 4 3 2 6" xfId="15406"/>
    <cellStyle name="Normal 4 4 3 3" xfId="15407"/>
    <cellStyle name="Normal 4 4 3 3 2" xfId="15408"/>
    <cellStyle name="Normal 4 4 3 3 2 2" xfId="15409"/>
    <cellStyle name="Normal 4 4 3 3 2 2 2" xfId="15410"/>
    <cellStyle name="Normal 4 4 3 3 2 3" xfId="15411"/>
    <cellStyle name="Normal 4 4 3 3 3" xfId="15412"/>
    <cellStyle name="Normal 4 4 3 3 3 2" xfId="15413"/>
    <cellStyle name="Normal 4 4 3 3 3 2 2" xfId="15414"/>
    <cellStyle name="Normal 4 4 3 3 3 3" xfId="15415"/>
    <cellStyle name="Normal 4 4 3 3 4" xfId="15416"/>
    <cellStyle name="Normal 4 4 3 3 4 2" xfId="15417"/>
    <cellStyle name="Normal 4 4 3 3 5" xfId="15418"/>
    <cellStyle name="Normal 4 4 3 4" xfId="15419"/>
    <cellStyle name="Normal 4 4 3 4 2" xfId="15420"/>
    <cellStyle name="Normal 4 4 3 4 2 2" xfId="15421"/>
    <cellStyle name="Normal 4 4 3 4 2 2 2" xfId="15422"/>
    <cellStyle name="Normal 4 4 3 4 2 3" xfId="15423"/>
    <cellStyle name="Normal 4 4 3 4 3" xfId="15424"/>
    <cellStyle name="Normal 4 4 3 4 3 2" xfId="15425"/>
    <cellStyle name="Normal 4 4 3 4 3 2 2" xfId="15426"/>
    <cellStyle name="Normal 4 4 3 4 3 3" xfId="15427"/>
    <cellStyle name="Normal 4 4 3 4 4" xfId="15428"/>
    <cellStyle name="Normal 4 4 3 4 4 2" xfId="15429"/>
    <cellStyle name="Normal 4 4 3 4 5" xfId="15430"/>
    <cellStyle name="Normal 4 4 3 5" xfId="15431"/>
    <cellStyle name="Normal 4 4 3 5 2" xfId="15432"/>
    <cellStyle name="Normal 4 4 3 5 2 2" xfId="15433"/>
    <cellStyle name="Normal 4 4 3 5 2 2 2" xfId="15434"/>
    <cellStyle name="Normal 4 4 3 5 2 3" xfId="15435"/>
    <cellStyle name="Normal 4 4 3 5 3" xfId="15436"/>
    <cellStyle name="Normal 4 4 3 5 3 2" xfId="15437"/>
    <cellStyle name="Normal 4 4 3 5 4" xfId="15438"/>
    <cellStyle name="Normal 4 4 3 5 4 2" xfId="15439"/>
    <cellStyle name="Normal 4 4 3 5 5" xfId="15440"/>
    <cellStyle name="Normal 4 4 3 6" xfId="15441"/>
    <cellStyle name="Normal 4 4 3 6 2" xfId="15442"/>
    <cellStyle name="Normal 4 4 3 6 2 2" xfId="15443"/>
    <cellStyle name="Normal 4 4 3 6 2 2 2" xfId="15444"/>
    <cellStyle name="Normal 4 4 3 6 2 3" xfId="15445"/>
    <cellStyle name="Normal 4 4 3 6 3" xfId="15446"/>
    <cellStyle name="Normal 4 4 3 6 3 2" xfId="15447"/>
    <cellStyle name="Normal 4 4 3 6 4" xfId="15448"/>
    <cellStyle name="Normal 4 4 3 7" xfId="15449"/>
    <cellStyle name="Normal 4 4 3 7 2" xfId="15450"/>
    <cellStyle name="Normal 4 4 3 7 2 2" xfId="15451"/>
    <cellStyle name="Normal 4 4 3 7 3" xfId="15452"/>
    <cellStyle name="Normal 4 4 3 8" xfId="15453"/>
    <cellStyle name="Normal 4 4 3 8 2" xfId="15454"/>
    <cellStyle name="Normal 4 4 3 8 2 2" xfId="15455"/>
    <cellStyle name="Normal 4 4 3 8 3" xfId="15456"/>
    <cellStyle name="Normal 4 4 3 9" xfId="15457"/>
    <cellStyle name="Normal 4 4 3 9 2" xfId="15458"/>
    <cellStyle name="Normal 4 4 4" xfId="15459"/>
    <cellStyle name="Normal 4 4 4 2" xfId="15460"/>
    <cellStyle name="Normal 4 4 4 2 2" xfId="15461"/>
    <cellStyle name="Normal 4 4 4 2 2 2" xfId="15462"/>
    <cellStyle name="Normal 4 4 4 2 2 2 2" xfId="15463"/>
    <cellStyle name="Normal 4 4 4 2 2 3" xfId="15464"/>
    <cellStyle name="Normal 4 4 4 2 3" xfId="15465"/>
    <cellStyle name="Normal 4 4 4 2 3 2" xfId="15466"/>
    <cellStyle name="Normal 4 4 4 2 3 2 2" xfId="15467"/>
    <cellStyle name="Normal 4 4 4 2 3 3" xfId="15468"/>
    <cellStyle name="Normal 4 4 4 2 4" xfId="15469"/>
    <cellStyle name="Normal 4 4 4 2 4 2" xfId="15470"/>
    <cellStyle name="Normal 4 4 4 2 5" xfId="15471"/>
    <cellStyle name="Normal 4 4 4 3" xfId="15472"/>
    <cellStyle name="Normal 4 4 4 3 2" xfId="15473"/>
    <cellStyle name="Normal 4 4 4 3 2 2" xfId="15474"/>
    <cellStyle name="Normal 4 4 4 3 2 2 2" xfId="15475"/>
    <cellStyle name="Normal 4 4 4 3 2 3" xfId="15476"/>
    <cellStyle name="Normal 4 4 4 3 3" xfId="15477"/>
    <cellStyle name="Normal 4 4 4 3 3 2" xfId="15478"/>
    <cellStyle name="Normal 4 4 4 3 4" xfId="15479"/>
    <cellStyle name="Normal 4 4 4 4" xfId="15480"/>
    <cellStyle name="Normal 4 4 4 4 2" xfId="15481"/>
    <cellStyle name="Normal 4 4 4 4 2 2" xfId="15482"/>
    <cellStyle name="Normal 4 4 4 4 3" xfId="15483"/>
    <cellStyle name="Normal 4 4 4 5" xfId="15484"/>
    <cellStyle name="Normal 4 4 4 5 2" xfId="15485"/>
    <cellStyle name="Normal 4 4 4 5 2 2" xfId="15486"/>
    <cellStyle name="Normal 4 4 4 5 3" xfId="15487"/>
    <cellStyle name="Normal 4 4 4 6" xfId="15488"/>
    <cellStyle name="Normal 4 4 4 6 2" xfId="15489"/>
    <cellStyle name="Normal 4 4 4 7" xfId="15490"/>
    <cellStyle name="Normal 4 4 5" xfId="15491"/>
    <cellStyle name="Normal 4 4 5 2" xfId="15492"/>
    <cellStyle name="Normal 4 4 5 2 2" xfId="15493"/>
    <cellStyle name="Normal 4 4 5 2 2 2" xfId="15494"/>
    <cellStyle name="Normal 4 4 5 2 3" xfId="15495"/>
    <cellStyle name="Normal 4 4 5 3" xfId="15496"/>
    <cellStyle name="Normal 4 4 5 3 2" xfId="15497"/>
    <cellStyle name="Normal 4 4 5 3 2 2" xfId="15498"/>
    <cellStyle name="Normal 4 4 5 3 3" xfId="15499"/>
    <cellStyle name="Normal 4 4 5 4" xfId="15500"/>
    <cellStyle name="Normal 4 4 5 4 2" xfId="15501"/>
    <cellStyle name="Normal 4 4 5 5" xfId="15502"/>
    <cellStyle name="Normal 4 4 6" xfId="15503"/>
    <cellStyle name="Normal 4 4 6 2" xfId="15504"/>
    <cellStyle name="Normal 4 4 6 2 2" xfId="15505"/>
    <cellStyle name="Normal 4 4 6 2 2 2" xfId="15506"/>
    <cellStyle name="Normal 4 4 6 2 3" xfId="15507"/>
    <cellStyle name="Normal 4 4 6 3" xfId="15508"/>
    <cellStyle name="Normal 4 4 6 3 2" xfId="15509"/>
    <cellStyle name="Normal 4 4 6 3 2 2" xfId="15510"/>
    <cellStyle name="Normal 4 4 6 3 3" xfId="15511"/>
    <cellStyle name="Normal 4 4 6 4" xfId="15512"/>
    <cellStyle name="Normal 4 4 6 4 2" xfId="15513"/>
    <cellStyle name="Normal 4 4 6 5" xfId="15514"/>
    <cellStyle name="Normal 4 4 7" xfId="15515"/>
    <cellStyle name="Normal 4 4 8" xfId="15516"/>
    <cellStyle name="Normal 4 4 8 2" xfId="15517"/>
    <cellStyle name="Normal 4 4 8 2 2" xfId="15518"/>
    <cellStyle name="Normal 4 4 8 2 2 2" xfId="15519"/>
    <cellStyle name="Normal 4 4 8 2 3" xfId="15520"/>
    <cellStyle name="Normal 4 4 8 3" xfId="15521"/>
    <cellStyle name="Normal 4 4 8 3 2" xfId="15522"/>
    <cellStyle name="Normal 4 4 8 4" xfId="15523"/>
    <cellStyle name="Normal 4 4 8 4 2" xfId="15524"/>
    <cellStyle name="Normal 4 4 8 5" xfId="15525"/>
    <cellStyle name="Normal 4 4 9" xfId="15526"/>
    <cellStyle name="Normal 4 4 9 2" xfId="15527"/>
    <cellStyle name="Normal 4 4 9 2 2" xfId="15528"/>
    <cellStyle name="Normal 4 4 9 2 2 2" xfId="15529"/>
    <cellStyle name="Normal 4 4 9 2 3" xfId="15530"/>
    <cellStyle name="Normal 4 4 9 3" xfId="15531"/>
    <cellStyle name="Normal 4 4 9 3 2" xfId="15532"/>
    <cellStyle name="Normal 4 4 9 4" xfId="15533"/>
    <cellStyle name="Normal 4 5" xfId="15534"/>
    <cellStyle name="Normal 4 5 10" xfId="15535"/>
    <cellStyle name="Normal 4 5 10 2" xfId="15536"/>
    <cellStyle name="Normal 4 5 10 2 2" xfId="15537"/>
    <cellStyle name="Normal 4 5 10 3" xfId="15538"/>
    <cellStyle name="Normal 4 5 11" xfId="15539"/>
    <cellStyle name="Normal 4 5 11 2" xfId="15540"/>
    <cellStyle name="Normal 4 5 12" xfId="15541"/>
    <cellStyle name="Normal 4 5 13" xfId="47229"/>
    <cellStyle name="Normal 4 5 2" xfId="15542"/>
    <cellStyle name="Normal 4 5 2 10" xfId="15543"/>
    <cellStyle name="Normal 4 5 2 2" xfId="15544"/>
    <cellStyle name="Normal 4 5 2 2 2" xfId="15545"/>
    <cellStyle name="Normal 4 5 2 2 2 2" xfId="15546"/>
    <cellStyle name="Normal 4 5 2 2 2 2 2" xfId="15547"/>
    <cellStyle name="Normal 4 5 2 2 2 2 2 2" xfId="15548"/>
    <cellStyle name="Normal 4 5 2 2 2 2 3" xfId="15549"/>
    <cellStyle name="Normal 4 5 2 2 2 3" xfId="15550"/>
    <cellStyle name="Normal 4 5 2 2 2 3 2" xfId="15551"/>
    <cellStyle name="Normal 4 5 2 2 2 3 2 2" xfId="15552"/>
    <cellStyle name="Normal 4 5 2 2 2 3 3" xfId="15553"/>
    <cellStyle name="Normal 4 5 2 2 2 4" xfId="15554"/>
    <cellStyle name="Normal 4 5 2 2 2 4 2" xfId="15555"/>
    <cellStyle name="Normal 4 5 2 2 2 5" xfId="15556"/>
    <cellStyle name="Normal 4 5 2 2 3" xfId="15557"/>
    <cellStyle name="Normal 4 5 2 2 3 2" xfId="15558"/>
    <cellStyle name="Normal 4 5 2 2 3 2 2" xfId="15559"/>
    <cellStyle name="Normal 4 5 2 2 3 3" xfId="15560"/>
    <cellStyle name="Normal 4 5 2 2 4" xfId="15561"/>
    <cellStyle name="Normal 4 5 2 2 4 2" xfId="15562"/>
    <cellStyle name="Normal 4 5 2 2 4 2 2" xfId="15563"/>
    <cellStyle name="Normal 4 5 2 2 4 3" xfId="15564"/>
    <cellStyle name="Normal 4 5 2 2 5" xfId="15565"/>
    <cellStyle name="Normal 4 5 2 2 5 2" xfId="15566"/>
    <cellStyle name="Normal 4 5 2 2 6" xfId="15567"/>
    <cellStyle name="Normal 4 5 2 3" xfId="15568"/>
    <cellStyle name="Normal 4 5 2 3 2" xfId="15569"/>
    <cellStyle name="Normal 4 5 2 3 2 2" xfId="15570"/>
    <cellStyle name="Normal 4 5 2 3 2 2 2" xfId="15571"/>
    <cellStyle name="Normal 4 5 2 3 2 3" xfId="15572"/>
    <cellStyle name="Normal 4 5 2 3 3" xfId="15573"/>
    <cellStyle name="Normal 4 5 2 3 3 2" xfId="15574"/>
    <cellStyle name="Normal 4 5 2 3 3 2 2" xfId="15575"/>
    <cellStyle name="Normal 4 5 2 3 3 3" xfId="15576"/>
    <cellStyle name="Normal 4 5 2 3 4" xfId="15577"/>
    <cellStyle name="Normal 4 5 2 3 4 2" xfId="15578"/>
    <cellStyle name="Normal 4 5 2 3 5" xfId="15579"/>
    <cellStyle name="Normal 4 5 2 4" xfId="15580"/>
    <cellStyle name="Normal 4 5 2 4 2" xfId="15581"/>
    <cellStyle name="Normal 4 5 2 4 2 2" xfId="15582"/>
    <cellStyle name="Normal 4 5 2 4 2 2 2" xfId="15583"/>
    <cellStyle name="Normal 4 5 2 4 2 3" xfId="15584"/>
    <cellStyle name="Normal 4 5 2 4 3" xfId="15585"/>
    <cellStyle name="Normal 4 5 2 4 3 2" xfId="15586"/>
    <cellStyle name="Normal 4 5 2 4 3 2 2" xfId="15587"/>
    <cellStyle name="Normal 4 5 2 4 3 3" xfId="15588"/>
    <cellStyle name="Normal 4 5 2 4 4" xfId="15589"/>
    <cellStyle name="Normal 4 5 2 4 4 2" xfId="15590"/>
    <cellStyle name="Normal 4 5 2 4 5" xfId="15591"/>
    <cellStyle name="Normal 4 5 2 5" xfId="15592"/>
    <cellStyle name="Normal 4 5 2 5 2" xfId="15593"/>
    <cellStyle name="Normal 4 5 2 5 2 2" xfId="15594"/>
    <cellStyle name="Normal 4 5 2 5 2 2 2" xfId="15595"/>
    <cellStyle name="Normal 4 5 2 5 2 3" xfId="15596"/>
    <cellStyle name="Normal 4 5 2 5 3" xfId="15597"/>
    <cellStyle name="Normal 4 5 2 5 3 2" xfId="15598"/>
    <cellStyle name="Normal 4 5 2 5 4" xfId="15599"/>
    <cellStyle name="Normal 4 5 2 5 4 2" xfId="15600"/>
    <cellStyle name="Normal 4 5 2 5 5" xfId="15601"/>
    <cellStyle name="Normal 4 5 2 6" xfId="15602"/>
    <cellStyle name="Normal 4 5 2 6 2" xfId="15603"/>
    <cellStyle name="Normal 4 5 2 6 2 2" xfId="15604"/>
    <cellStyle name="Normal 4 5 2 6 2 2 2" xfId="15605"/>
    <cellStyle name="Normal 4 5 2 6 2 3" xfId="15606"/>
    <cellStyle name="Normal 4 5 2 6 3" xfId="15607"/>
    <cellStyle name="Normal 4 5 2 6 3 2" xfId="15608"/>
    <cellStyle name="Normal 4 5 2 6 4" xfId="15609"/>
    <cellStyle name="Normal 4 5 2 7" xfId="15610"/>
    <cellStyle name="Normal 4 5 2 7 2" xfId="15611"/>
    <cellStyle name="Normal 4 5 2 7 2 2" xfId="15612"/>
    <cellStyle name="Normal 4 5 2 7 3" xfId="15613"/>
    <cellStyle name="Normal 4 5 2 8" xfId="15614"/>
    <cellStyle name="Normal 4 5 2 8 2" xfId="15615"/>
    <cellStyle name="Normal 4 5 2 8 2 2" xfId="15616"/>
    <cellStyle name="Normal 4 5 2 8 3" xfId="15617"/>
    <cellStyle name="Normal 4 5 2 9" xfId="15618"/>
    <cellStyle name="Normal 4 5 2 9 2" xfId="15619"/>
    <cellStyle name="Normal 4 5 3" xfId="15620"/>
    <cellStyle name="Normal 4 5 3 10" xfId="15621"/>
    <cellStyle name="Normal 4 5 3 2" xfId="15622"/>
    <cellStyle name="Normal 4 5 3 2 2" xfId="15623"/>
    <cellStyle name="Normal 4 5 3 2 2 2" xfId="15624"/>
    <cellStyle name="Normal 4 5 3 2 2 2 2" xfId="15625"/>
    <cellStyle name="Normal 4 5 3 2 2 2 2 2" xfId="15626"/>
    <cellStyle name="Normal 4 5 3 2 2 2 3" xfId="15627"/>
    <cellStyle name="Normal 4 5 3 2 2 3" xfId="15628"/>
    <cellStyle name="Normal 4 5 3 2 2 3 2" xfId="15629"/>
    <cellStyle name="Normal 4 5 3 2 2 3 2 2" xfId="15630"/>
    <cellStyle name="Normal 4 5 3 2 2 3 3" xfId="15631"/>
    <cellStyle name="Normal 4 5 3 2 2 4" xfId="15632"/>
    <cellStyle name="Normal 4 5 3 2 2 4 2" xfId="15633"/>
    <cellStyle name="Normal 4 5 3 2 2 5" xfId="15634"/>
    <cellStyle name="Normal 4 5 3 2 3" xfId="15635"/>
    <cellStyle name="Normal 4 5 3 2 3 2" xfId="15636"/>
    <cellStyle name="Normal 4 5 3 2 3 2 2" xfId="15637"/>
    <cellStyle name="Normal 4 5 3 2 3 3" xfId="15638"/>
    <cellStyle name="Normal 4 5 3 2 4" xfId="15639"/>
    <cellStyle name="Normal 4 5 3 2 4 2" xfId="15640"/>
    <cellStyle name="Normal 4 5 3 2 4 2 2" xfId="15641"/>
    <cellStyle name="Normal 4 5 3 2 4 3" xfId="15642"/>
    <cellStyle name="Normal 4 5 3 2 5" xfId="15643"/>
    <cellStyle name="Normal 4 5 3 2 5 2" xfId="15644"/>
    <cellStyle name="Normal 4 5 3 2 6" xfId="15645"/>
    <cellStyle name="Normal 4 5 3 3" xfId="15646"/>
    <cellStyle name="Normal 4 5 3 3 2" xfId="15647"/>
    <cellStyle name="Normal 4 5 3 3 2 2" xfId="15648"/>
    <cellStyle name="Normal 4 5 3 3 2 2 2" xfId="15649"/>
    <cellStyle name="Normal 4 5 3 3 2 3" xfId="15650"/>
    <cellStyle name="Normal 4 5 3 3 3" xfId="15651"/>
    <cellStyle name="Normal 4 5 3 3 3 2" xfId="15652"/>
    <cellStyle name="Normal 4 5 3 3 3 2 2" xfId="15653"/>
    <cellStyle name="Normal 4 5 3 3 3 3" xfId="15654"/>
    <cellStyle name="Normal 4 5 3 3 4" xfId="15655"/>
    <cellStyle name="Normal 4 5 3 3 4 2" xfId="15656"/>
    <cellStyle name="Normal 4 5 3 3 5" xfId="15657"/>
    <cellStyle name="Normal 4 5 3 4" xfId="15658"/>
    <cellStyle name="Normal 4 5 3 4 2" xfId="15659"/>
    <cellStyle name="Normal 4 5 3 4 2 2" xfId="15660"/>
    <cellStyle name="Normal 4 5 3 4 2 2 2" xfId="15661"/>
    <cellStyle name="Normal 4 5 3 4 2 3" xfId="15662"/>
    <cellStyle name="Normal 4 5 3 4 3" xfId="15663"/>
    <cellStyle name="Normal 4 5 3 4 3 2" xfId="15664"/>
    <cellStyle name="Normal 4 5 3 4 3 2 2" xfId="15665"/>
    <cellStyle name="Normal 4 5 3 4 3 3" xfId="15666"/>
    <cellStyle name="Normal 4 5 3 4 4" xfId="15667"/>
    <cellStyle name="Normal 4 5 3 4 4 2" xfId="15668"/>
    <cellStyle name="Normal 4 5 3 4 5" xfId="15669"/>
    <cellStyle name="Normal 4 5 3 5" xfId="15670"/>
    <cellStyle name="Normal 4 5 3 5 2" xfId="15671"/>
    <cellStyle name="Normal 4 5 3 5 2 2" xfId="15672"/>
    <cellStyle name="Normal 4 5 3 5 2 2 2" xfId="15673"/>
    <cellStyle name="Normal 4 5 3 5 2 3" xfId="15674"/>
    <cellStyle name="Normal 4 5 3 5 3" xfId="15675"/>
    <cellStyle name="Normal 4 5 3 5 3 2" xfId="15676"/>
    <cellStyle name="Normal 4 5 3 5 4" xfId="15677"/>
    <cellStyle name="Normal 4 5 3 5 4 2" xfId="15678"/>
    <cellStyle name="Normal 4 5 3 5 5" xfId="15679"/>
    <cellStyle name="Normal 4 5 3 6" xfId="15680"/>
    <cellStyle name="Normal 4 5 3 6 2" xfId="15681"/>
    <cellStyle name="Normal 4 5 3 6 2 2" xfId="15682"/>
    <cellStyle name="Normal 4 5 3 6 2 2 2" xfId="15683"/>
    <cellStyle name="Normal 4 5 3 6 2 3" xfId="15684"/>
    <cellStyle name="Normal 4 5 3 6 3" xfId="15685"/>
    <cellStyle name="Normal 4 5 3 6 3 2" xfId="15686"/>
    <cellStyle name="Normal 4 5 3 6 4" xfId="15687"/>
    <cellStyle name="Normal 4 5 3 7" xfId="15688"/>
    <cellStyle name="Normal 4 5 3 7 2" xfId="15689"/>
    <cellStyle name="Normal 4 5 3 7 2 2" xfId="15690"/>
    <cellStyle name="Normal 4 5 3 7 3" xfId="15691"/>
    <cellStyle name="Normal 4 5 3 8" xfId="15692"/>
    <cellStyle name="Normal 4 5 3 8 2" xfId="15693"/>
    <cellStyle name="Normal 4 5 3 8 2 2" xfId="15694"/>
    <cellStyle name="Normal 4 5 3 8 3" xfId="15695"/>
    <cellStyle name="Normal 4 5 3 9" xfId="15696"/>
    <cellStyle name="Normal 4 5 3 9 2" xfId="15697"/>
    <cellStyle name="Normal 4 5 4" xfId="15698"/>
    <cellStyle name="Normal 4 5 4 2" xfId="15699"/>
    <cellStyle name="Normal 4 5 4 2 2" xfId="15700"/>
    <cellStyle name="Normal 4 5 4 2 2 2" xfId="15701"/>
    <cellStyle name="Normal 4 5 4 2 2 2 2" xfId="15702"/>
    <cellStyle name="Normal 4 5 4 2 2 3" xfId="15703"/>
    <cellStyle name="Normal 4 5 4 2 3" xfId="15704"/>
    <cellStyle name="Normal 4 5 4 2 3 2" xfId="15705"/>
    <cellStyle name="Normal 4 5 4 2 3 2 2" xfId="15706"/>
    <cellStyle name="Normal 4 5 4 2 3 3" xfId="15707"/>
    <cellStyle name="Normal 4 5 4 2 4" xfId="15708"/>
    <cellStyle name="Normal 4 5 4 2 4 2" xfId="15709"/>
    <cellStyle name="Normal 4 5 4 2 5" xfId="15710"/>
    <cellStyle name="Normal 4 5 4 3" xfId="15711"/>
    <cellStyle name="Normal 4 5 4 3 2" xfId="15712"/>
    <cellStyle name="Normal 4 5 4 3 2 2" xfId="15713"/>
    <cellStyle name="Normal 4 5 4 3 2 2 2" xfId="15714"/>
    <cellStyle name="Normal 4 5 4 3 2 3" xfId="15715"/>
    <cellStyle name="Normal 4 5 4 3 3" xfId="15716"/>
    <cellStyle name="Normal 4 5 4 3 3 2" xfId="15717"/>
    <cellStyle name="Normal 4 5 4 3 4" xfId="15718"/>
    <cellStyle name="Normal 4 5 4 4" xfId="15719"/>
    <cellStyle name="Normal 4 5 4 4 2" xfId="15720"/>
    <cellStyle name="Normal 4 5 4 4 2 2" xfId="15721"/>
    <cellStyle name="Normal 4 5 4 4 3" xfId="15722"/>
    <cellStyle name="Normal 4 5 4 5" xfId="15723"/>
    <cellStyle name="Normal 4 5 4 5 2" xfId="15724"/>
    <cellStyle name="Normal 4 5 4 5 2 2" xfId="15725"/>
    <cellStyle name="Normal 4 5 4 5 3" xfId="15726"/>
    <cellStyle name="Normal 4 5 4 6" xfId="15727"/>
    <cellStyle name="Normal 4 5 4 6 2" xfId="15728"/>
    <cellStyle name="Normal 4 5 4 7" xfId="15729"/>
    <cellStyle name="Normal 4 5 5" xfId="15730"/>
    <cellStyle name="Normal 4 5 5 2" xfId="15731"/>
    <cellStyle name="Normal 4 5 5 2 2" xfId="15732"/>
    <cellStyle name="Normal 4 5 5 2 2 2" xfId="15733"/>
    <cellStyle name="Normal 4 5 5 2 3" xfId="15734"/>
    <cellStyle name="Normal 4 5 5 3" xfId="15735"/>
    <cellStyle name="Normal 4 5 5 3 2" xfId="15736"/>
    <cellStyle name="Normal 4 5 5 3 2 2" xfId="15737"/>
    <cellStyle name="Normal 4 5 5 3 3" xfId="15738"/>
    <cellStyle name="Normal 4 5 5 4" xfId="15739"/>
    <cellStyle name="Normal 4 5 5 4 2" xfId="15740"/>
    <cellStyle name="Normal 4 5 5 5" xfId="15741"/>
    <cellStyle name="Normal 4 5 6" xfId="15742"/>
    <cellStyle name="Normal 4 5 6 2" xfId="15743"/>
    <cellStyle name="Normal 4 5 6 2 2" xfId="15744"/>
    <cellStyle name="Normal 4 5 6 2 2 2" xfId="15745"/>
    <cellStyle name="Normal 4 5 6 2 3" xfId="15746"/>
    <cellStyle name="Normal 4 5 6 3" xfId="15747"/>
    <cellStyle name="Normal 4 5 6 3 2" xfId="15748"/>
    <cellStyle name="Normal 4 5 6 3 2 2" xfId="15749"/>
    <cellStyle name="Normal 4 5 6 3 3" xfId="15750"/>
    <cellStyle name="Normal 4 5 6 4" xfId="15751"/>
    <cellStyle name="Normal 4 5 6 4 2" xfId="15752"/>
    <cellStyle name="Normal 4 5 6 5" xfId="15753"/>
    <cellStyle name="Normal 4 5 7" xfId="15754"/>
    <cellStyle name="Normal 4 5 7 2" xfId="15755"/>
    <cellStyle name="Normal 4 5 7 2 2" xfId="15756"/>
    <cellStyle name="Normal 4 5 7 2 2 2" xfId="15757"/>
    <cellStyle name="Normal 4 5 7 2 3" xfId="15758"/>
    <cellStyle name="Normal 4 5 7 3" xfId="15759"/>
    <cellStyle name="Normal 4 5 7 3 2" xfId="15760"/>
    <cellStyle name="Normal 4 5 7 4" xfId="15761"/>
    <cellStyle name="Normal 4 5 7 4 2" xfId="15762"/>
    <cellStyle name="Normal 4 5 7 5" xfId="15763"/>
    <cellStyle name="Normal 4 5 8" xfId="15764"/>
    <cellStyle name="Normal 4 5 8 2" xfId="15765"/>
    <cellStyle name="Normal 4 5 8 2 2" xfId="15766"/>
    <cellStyle name="Normal 4 5 8 2 2 2" xfId="15767"/>
    <cellStyle name="Normal 4 5 8 2 3" xfId="15768"/>
    <cellStyle name="Normal 4 5 8 3" xfId="15769"/>
    <cellStyle name="Normal 4 5 8 3 2" xfId="15770"/>
    <cellStyle name="Normal 4 5 8 4" xfId="15771"/>
    <cellStyle name="Normal 4 5 9" xfId="15772"/>
    <cellStyle name="Normal 4 5 9 2" xfId="15773"/>
    <cellStyle name="Normal 4 5 9 2 2" xfId="15774"/>
    <cellStyle name="Normal 4 5 9 3" xfId="15775"/>
    <cellStyle name="Normal 4 6" xfId="15776"/>
    <cellStyle name="Normal 4 6 2" xfId="22570"/>
    <cellStyle name="Normal 4 6 3" xfId="47230"/>
    <cellStyle name="Normal 4 7" xfId="15777"/>
    <cellStyle name="Normal 4 8" xfId="15778"/>
    <cellStyle name="Normal 4 8 2" xfId="22572"/>
    <cellStyle name="Normal 4 8 3" xfId="22571"/>
    <cellStyle name="Normal 4 9" xfId="15779"/>
    <cellStyle name="Normal 4 9 2" xfId="15780"/>
    <cellStyle name="Normal 4 9 2 2" xfId="15781"/>
    <cellStyle name="Normal 4 9 2 2 2" xfId="15782"/>
    <cellStyle name="Normal 4 9 2 3" xfId="15783"/>
    <cellStyle name="Normal 4 9 3" xfId="15784"/>
    <cellStyle name="Normal 4 9 3 2" xfId="15785"/>
    <cellStyle name="Normal 4 9 3 2 2" xfId="15786"/>
    <cellStyle name="Normal 4 9 3 3" xfId="15787"/>
    <cellStyle name="Normal 4 9 4" xfId="15788"/>
    <cellStyle name="Normal 4 9 4 2" xfId="15789"/>
    <cellStyle name="Normal 4 9 5" xfId="15790"/>
    <cellStyle name="Normal 4 9 6" xfId="22573"/>
    <cellStyle name="Normal 4_Frigidaire MAP schedule - August 1, 2011 R2.1" xfId="2028"/>
    <cellStyle name="Normal 40" xfId="2029"/>
    <cellStyle name="Normal 40 2" xfId="2030"/>
    <cellStyle name="Normal 40 2 2" xfId="2031"/>
    <cellStyle name="Normal 40 3" xfId="2032"/>
    <cellStyle name="Normal 40 3 2" xfId="2033"/>
    <cellStyle name="Normal 40 4" xfId="2034"/>
    <cellStyle name="Normal 40 5" xfId="15791"/>
    <cellStyle name="Normal 400" xfId="47613"/>
    <cellStyle name="Normal 401" xfId="47616"/>
    <cellStyle name="Normal 402" xfId="47619"/>
    <cellStyle name="Normal 403" xfId="47622"/>
    <cellStyle name="Normal 404" xfId="47625"/>
    <cellStyle name="Normal 405" xfId="47628"/>
    <cellStyle name="Normal 406" xfId="47631"/>
    <cellStyle name="Normal 407" xfId="47634"/>
    <cellStyle name="Normal 408" xfId="47637"/>
    <cellStyle name="Normal 409" xfId="47640"/>
    <cellStyle name="Normal 41" xfId="2035"/>
    <cellStyle name="Normal 41 2" xfId="2036"/>
    <cellStyle name="Normal 41 2 2" xfId="2037"/>
    <cellStyle name="Normal 41 3" xfId="2038"/>
    <cellStyle name="Normal 41 3 2" xfId="2039"/>
    <cellStyle name="Normal 41 4" xfId="2040"/>
    <cellStyle name="Normal 410" xfId="47643"/>
    <cellStyle name="Normal 411" xfId="47646"/>
    <cellStyle name="Normal 412" xfId="47649"/>
    <cellStyle name="Normal 413" xfId="47652"/>
    <cellStyle name="Normal 414" xfId="47655"/>
    <cellStyle name="Normal 415" xfId="47658"/>
    <cellStyle name="Normal 416" xfId="47661"/>
    <cellStyle name="Normal 417" xfId="47664"/>
    <cellStyle name="Normal 418" xfId="47667"/>
    <cellStyle name="Normal 419" xfId="47670"/>
    <cellStyle name="Normal 42" xfId="2041"/>
    <cellStyle name="Normal 42 2" xfId="2042"/>
    <cellStyle name="Normal 42 2 2" xfId="2043"/>
    <cellStyle name="Normal 42 3" xfId="2044"/>
    <cellStyle name="Normal 42 3 2" xfId="2045"/>
    <cellStyle name="Normal 42 4" xfId="2046"/>
    <cellStyle name="Normal 42 5" xfId="22574"/>
    <cellStyle name="Normal 420" xfId="47673"/>
    <cellStyle name="Normal 421" xfId="47676"/>
    <cellStyle name="Normal 422" xfId="47679"/>
    <cellStyle name="Normal 423" xfId="47682"/>
    <cellStyle name="Normal 424" xfId="47685"/>
    <cellStyle name="Normal 425" xfId="47688"/>
    <cellStyle name="Normal 426" xfId="47691"/>
    <cellStyle name="Normal 427" xfId="47694"/>
    <cellStyle name="Normal 428" xfId="47697"/>
    <cellStyle name="Normal 429" xfId="47700"/>
    <cellStyle name="Normal 43" xfId="3"/>
    <cellStyle name="Normal 43 2" xfId="2048"/>
    <cellStyle name="Normal 43 2 2" xfId="2049"/>
    <cellStyle name="Normal 43 3" xfId="2050"/>
    <cellStyle name="Normal 43 3 2" xfId="2051"/>
    <cellStyle name="Normal 43 4" xfId="2052"/>
    <cellStyle name="Normal 430" xfId="47703"/>
    <cellStyle name="Normal 431" xfId="47706"/>
    <cellStyle name="Normal 432" xfId="47709"/>
    <cellStyle name="Normal 433" xfId="47712"/>
    <cellStyle name="Normal 434" xfId="47715"/>
    <cellStyle name="Normal 435" xfId="47718"/>
    <cellStyle name="Normal 436" xfId="47721"/>
    <cellStyle name="Normal 437" xfId="47724"/>
    <cellStyle name="Normal 438" xfId="47727"/>
    <cellStyle name="Normal 439" xfId="47730"/>
    <cellStyle name="Normal 44" xfId="10"/>
    <cellStyle name="Normal 44 2" xfId="2054"/>
    <cellStyle name="Normal 44 2 2" xfId="2055"/>
    <cellStyle name="Normal 44 3" xfId="2056"/>
    <cellStyle name="Normal 44 3 2" xfId="2057"/>
    <cellStyle name="Normal 44 4" xfId="2058"/>
    <cellStyle name="Normal 440" xfId="47733"/>
    <cellStyle name="Normal 441" xfId="47736"/>
    <cellStyle name="Normal 442" xfId="47739"/>
    <cellStyle name="Normal 443" xfId="47742"/>
    <cellStyle name="Normal 444" xfId="47745"/>
    <cellStyle name="Normal 445" xfId="47748"/>
    <cellStyle name="Normal 446" xfId="47751"/>
    <cellStyle name="Normal 447" xfId="47754"/>
    <cellStyle name="Normal 448" xfId="47757"/>
    <cellStyle name="Normal 449" xfId="47760"/>
    <cellStyle name="Normal 45" xfId="2059"/>
    <cellStyle name="Normal 45 2" xfId="2060"/>
    <cellStyle name="Normal 45 2 2" xfId="2061"/>
    <cellStyle name="Normal 45 3" xfId="2062"/>
    <cellStyle name="Normal 45 3 2" xfId="2063"/>
    <cellStyle name="Normal 45 4" xfId="2064"/>
    <cellStyle name="Normal 450" xfId="47763"/>
    <cellStyle name="Normal 451" xfId="47766"/>
    <cellStyle name="Normal 452" xfId="47769"/>
    <cellStyle name="Normal 453" xfId="47772"/>
    <cellStyle name="Normal 454" xfId="47788"/>
    <cellStyle name="Normal 455" xfId="47789"/>
    <cellStyle name="Normal 456" xfId="47790"/>
    <cellStyle name="Normal 457" xfId="47793"/>
    <cellStyle name="Normal 458" xfId="47792"/>
    <cellStyle name="Normal 459" xfId="47773"/>
    <cellStyle name="Normal 46" xfId="2065"/>
    <cellStyle name="Normal 46 2" xfId="2066"/>
    <cellStyle name="Normal 46 2 2" xfId="2067"/>
    <cellStyle name="Normal 46 3" xfId="2068"/>
    <cellStyle name="Normal 46 3 2" xfId="2069"/>
    <cellStyle name="Normal 46 4" xfId="2070"/>
    <cellStyle name="Normal 460" xfId="47794"/>
    <cellStyle name="Normal 461" xfId="47826"/>
    <cellStyle name="Normal 462" xfId="47827"/>
    <cellStyle name="Normal 463" xfId="47828"/>
    <cellStyle name="Normal 464" xfId="47829"/>
    <cellStyle name="Normal 465" xfId="47830"/>
    <cellStyle name="Normal 466" xfId="47831"/>
    <cellStyle name="Normal 467" xfId="47832"/>
    <cellStyle name="Normal 468" xfId="47836"/>
    <cellStyle name="Normal 469" xfId="47835"/>
    <cellStyle name="Normal 47" xfId="2071"/>
    <cellStyle name="Normal 47 2" xfId="2072"/>
    <cellStyle name="Normal 47 2 2" xfId="2073"/>
    <cellStyle name="Normal 47 3" xfId="2074"/>
    <cellStyle name="Normal 47 3 2" xfId="2075"/>
    <cellStyle name="Normal 47 4" xfId="2076"/>
    <cellStyle name="Normal 470" xfId="47795"/>
    <cellStyle name="Normal 471" xfId="47797"/>
    <cellStyle name="Normal 472" xfId="47799"/>
    <cellStyle name="Normal 473" xfId="47837"/>
    <cellStyle name="Normal 48" xfId="2077"/>
    <cellStyle name="Normal 48 2" xfId="2078"/>
    <cellStyle name="Normal 48 2 2" xfId="2079"/>
    <cellStyle name="Normal 48 3" xfId="2080"/>
    <cellStyle name="Normal 48 3 2" xfId="2081"/>
    <cellStyle name="Normal 48 4" xfId="2082"/>
    <cellStyle name="Normal 49" xfId="2083"/>
    <cellStyle name="Normal 49 2" xfId="2084"/>
    <cellStyle name="Normal 49 2 2" xfId="2085"/>
    <cellStyle name="Normal 49 3" xfId="2086"/>
    <cellStyle name="Normal 49 3 2" xfId="2087"/>
    <cellStyle name="Normal 49 4" xfId="2088"/>
    <cellStyle name="Normal 5" xfId="2089"/>
    <cellStyle name="Normal 5 10" xfId="15793"/>
    <cellStyle name="Normal 5 10 2" xfId="15794"/>
    <cellStyle name="Normal 5 10 2 2" xfId="15795"/>
    <cellStyle name="Normal 5 10 3" xfId="15796"/>
    <cellStyle name="Normal 5 11" xfId="15797"/>
    <cellStyle name="Normal 5 11 2" xfId="15798"/>
    <cellStyle name="Normal 5 11 2 2" xfId="15799"/>
    <cellStyle name="Normal 5 11 3" xfId="15800"/>
    <cellStyle name="Normal 5 12" xfId="15801"/>
    <cellStyle name="Normal 5 12 2" xfId="15802"/>
    <cellStyle name="Normal 5 12 2 2" xfId="15803"/>
    <cellStyle name="Normal 5 12 3" xfId="15804"/>
    <cellStyle name="Normal 5 13" xfId="15805"/>
    <cellStyle name="Normal 5 13 2" xfId="44836"/>
    <cellStyle name="Normal 5 14" xfId="15792"/>
    <cellStyle name="Normal 5 2" xfId="2090"/>
    <cellStyle name="Normal 5 2 10" xfId="15807"/>
    <cellStyle name="Normal 5 2 10 2" xfId="15808"/>
    <cellStyle name="Normal 5 2 10 2 2" xfId="15809"/>
    <cellStyle name="Normal 5 2 10 2 2 2" xfId="15810"/>
    <cellStyle name="Normal 5 2 10 2 3" xfId="15811"/>
    <cellStyle name="Normal 5 2 10 3" xfId="15812"/>
    <cellStyle name="Normal 5 2 10 3 2" xfId="15813"/>
    <cellStyle name="Normal 5 2 10 3 2 2" xfId="15814"/>
    <cellStyle name="Normal 5 2 10 3 3" xfId="15815"/>
    <cellStyle name="Normal 5 2 10 4" xfId="15816"/>
    <cellStyle name="Normal 5 2 10 4 2" xfId="15817"/>
    <cellStyle name="Normal 5 2 10 5" xfId="15818"/>
    <cellStyle name="Normal 5 2 11" xfId="15819"/>
    <cellStyle name="Normal 5 2 11 2" xfId="15820"/>
    <cellStyle name="Normal 5 2 11 2 2" xfId="15821"/>
    <cellStyle name="Normal 5 2 11 2 2 2" xfId="15822"/>
    <cellStyle name="Normal 5 2 11 2 3" xfId="15823"/>
    <cellStyle name="Normal 5 2 11 3" xfId="15824"/>
    <cellStyle name="Normal 5 2 11 3 2" xfId="15825"/>
    <cellStyle name="Normal 5 2 11 4" xfId="15826"/>
    <cellStyle name="Normal 5 2 12" xfId="15827"/>
    <cellStyle name="Normal 5 2 12 2" xfId="15828"/>
    <cellStyle name="Normal 5 2 13" xfId="15806"/>
    <cellStyle name="Normal 5 2 2" xfId="2091"/>
    <cellStyle name="Normal 5 2 2 2" xfId="2092"/>
    <cellStyle name="Normal 5 2 2 2 2" xfId="2093"/>
    <cellStyle name="Normal 5 2 2 2 2 2" xfId="15832"/>
    <cellStyle name="Normal 5 2 2 2 2 2 2" xfId="15833"/>
    <cellStyle name="Normal 5 2 2 2 2 2 2 2" xfId="15834"/>
    <cellStyle name="Normal 5 2 2 2 2 2 3" xfId="15835"/>
    <cellStyle name="Normal 5 2 2 2 2 3" xfId="15836"/>
    <cellStyle name="Normal 5 2 2 2 2 3 2" xfId="15837"/>
    <cellStyle name="Normal 5 2 2 2 2 3 2 2" xfId="15838"/>
    <cellStyle name="Normal 5 2 2 2 2 3 3" xfId="15839"/>
    <cellStyle name="Normal 5 2 2 2 2 4" xfId="15840"/>
    <cellStyle name="Normal 5 2 2 2 2 4 2" xfId="15841"/>
    <cellStyle name="Normal 5 2 2 2 2 5" xfId="15842"/>
    <cellStyle name="Normal 5 2 2 2 2 6" xfId="15831"/>
    <cellStyle name="Normal 5 2 2 2 3" xfId="15843"/>
    <cellStyle name="Normal 5 2 2 2 3 2" xfId="15844"/>
    <cellStyle name="Normal 5 2 2 2 3 2 2" xfId="15845"/>
    <cellStyle name="Normal 5 2 2 2 3 3" xfId="15846"/>
    <cellStyle name="Normal 5 2 2 2 4" xfId="15847"/>
    <cellStyle name="Normal 5 2 2 2 4 2" xfId="15848"/>
    <cellStyle name="Normal 5 2 2 2 4 2 2" xfId="15849"/>
    <cellStyle name="Normal 5 2 2 2 4 3" xfId="15850"/>
    <cellStyle name="Normal 5 2 2 2 5" xfId="15851"/>
    <cellStyle name="Normal 5 2 2 2 5 2" xfId="15852"/>
    <cellStyle name="Normal 5 2 2 2 6" xfId="15853"/>
    <cellStyle name="Normal 5 2 2 2 7" xfId="15830"/>
    <cellStyle name="Normal 5 2 2 3" xfId="2094"/>
    <cellStyle name="Normal 5 2 2 3 2" xfId="15854"/>
    <cellStyle name="Normal 5 2 2 3 2 2" xfId="22576"/>
    <cellStyle name="Normal 5 2 2 3 3" xfId="22577"/>
    <cellStyle name="Normal 5 2 2 3 4" xfId="22575"/>
    <cellStyle name="Normal 5 2 2 3 5" xfId="47231"/>
    <cellStyle name="Normal 5 2 2 4" xfId="15855"/>
    <cellStyle name="Normal 5 2 2 4 2" xfId="15856"/>
    <cellStyle name="Normal 5 2 2 4 2 2" xfId="15857"/>
    <cellStyle name="Normal 5 2 2 4 2 2 2" xfId="15858"/>
    <cellStyle name="Normal 5 2 2 4 2 3" xfId="15859"/>
    <cellStyle name="Normal 5 2 2 4 3" xfId="15860"/>
    <cellStyle name="Normal 5 2 2 4 3 2" xfId="15861"/>
    <cellStyle name="Normal 5 2 2 4 3 2 2" xfId="15862"/>
    <cellStyle name="Normal 5 2 2 4 3 3" xfId="15863"/>
    <cellStyle name="Normal 5 2 2 4 4" xfId="15864"/>
    <cellStyle name="Normal 5 2 2 4 4 2" xfId="15865"/>
    <cellStyle name="Normal 5 2 2 4 5" xfId="15866"/>
    <cellStyle name="Normal 5 2 2 5" xfId="15867"/>
    <cellStyle name="Normal 5 2 2 5 2" xfId="15868"/>
    <cellStyle name="Normal 5 2 2 5 2 2" xfId="15869"/>
    <cellStyle name="Normal 5 2 2 5 2 2 2" xfId="15870"/>
    <cellStyle name="Normal 5 2 2 5 2 3" xfId="15871"/>
    <cellStyle name="Normal 5 2 2 5 3" xfId="15872"/>
    <cellStyle name="Normal 5 2 2 5 3 2" xfId="15873"/>
    <cellStyle name="Normal 5 2 2 5 3 2 2" xfId="15874"/>
    <cellStyle name="Normal 5 2 2 5 3 3" xfId="15875"/>
    <cellStyle name="Normal 5 2 2 5 4" xfId="15876"/>
    <cellStyle name="Normal 5 2 2 5 4 2" xfId="15877"/>
    <cellStyle name="Normal 5 2 2 5 5" xfId="15878"/>
    <cellStyle name="Normal 5 2 2 6" xfId="15879"/>
    <cellStyle name="Normal 5 2 2 6 2" xfId="15880"/>
    <cellStyle name="Normal 5 2 2 6 2 2" xfId="15881"/>
    <cellStyle name="Normal 5 2 2 6 2 2 2" xfId="15882"/>
    <cellStyle name="Normal 5 2 2 6 2 3" xfId="15883"/>
    <cellStyle name="Normal 5 2 2 6 3" xfId="15884"/>
    <cellStyle name="Normal 5 2 2 6 3 2" xfId="15885"/>
    <cellStyle name="Normal 5 2 2 6 4" xfId="15886"/>
    <cellStyle name="Normal 5 2 2 6 4 2" xfId="15887"/>
    <cellStyle name="Normal 5 2 2 6 5" xfId="15888"/>
    <cellStyle name="Normal 5 2 2 7" xfId="15889"/>
    <cellStyle name="Normal 5 2 2 7 2" xfId="15890"/>
    <cellStyle name="Normal 5 2 2 7 2 2" xfId="15891"/>
    <cellStyle name="Normal 5 2 2 7 3" xfId="15892"/>
    <cellStyle name="Normal 5 2 2 8" xfId="15893"/>
    <cellStyle name="Normal 5 2 2 8 2" xfId="15894"/>
    <cellStyle name="Normal 5 2 2 8 2 2" xfId="15895"/>
    <cellStyle name="Normal 5 2 2 8 3" xfId="15896"/>
    <cellStyle name="Normal 5 2 2 9" xfId="15829"/>
    <cellStyle name="Normal 5 2 3" xfId="2095"/>
    <cellStyle name="Normal 5 2 3 10" xfId="15898"/>
    <cellStyle name="Normal 5 2 3 10 2" xfId="15899"/>
    <cellStyle name="Normal 5 2 3 11" xfId="15900"/>
    <cellStyle name="Normal 5 2 3 12" xfId="15897"/>
    <cellStyle name="Normal 5 2 3 2" xfId="15901"/>
    <cellStyle name="Normal 5 2 3 2 2" xfId="15902"/>
    <cellStyle name="Normal 5 2 3 2 2 2" xfId="15903"/>
    <cellStyle name="Normal 5 2 3 2 2 2 2" xfId="15904"/>
    <cellStyle name="Normal 5 2 3 2 2 2 2 2" xfId="15905"/>
    <cellStyle name="Normal 5 2 3 2 2 2 3" xfId="15906"/>
    <cellStyle name="Normal 5 2 3 2 2 3" xfId="15907"/>
    <cellStyle name="Normal 5 2 3 2 2 3 2" xfId="15908"/>
    <cellStyle name="Normal 5 2 3 2 2 3 2 2" xfId="15909"/>
    <cellStyle name="Normal 5 2 3 2 2 3 3" xfId="15910"/>
    <cellStyle name="Normal 5 2 3 2 2 4" xfId="15911"/>
    <cellStyle name="Normal 5 2 3 2 2 4 2" xfId="15912"/>
    <cellStyle name="Normal 5 2 3 2 2 5" xfId="15913"/>
    <cellStyle name="Normal 5 2 3 2 3" xfId="15914"/>
    <cellStyle name="Normal 5 2 3 2 3 2" xfId="15915"/>
    <cellStyle name="Normal 5 2 3 2 3 2 2" xfId="15916"/>
    <cellStyle name="Normal 5 2 3 2 3 3" xfId="15917"/>
    <cellStyle name="Normal 5 2 3 2 4" xfId="15918"/>
    <cellStyle name="Normal 5 2 3 2 4 2" xfId="15919"/>
    <cellStyle name="Normal 5 2 3 2 4 2 2" xfId="15920"/>
    <cellStyle name="Normal 5 2 3 2 4 3" xfId="15921"/>
    <cellStyle name="Normal 5 2 3 2 5" xfId="15922"/>
    <cellStyle name="Normal 5 2 3 2 5 2" xfId="15923"/>
    <cellStyle name="Normal 5 2 3 2 6" xfId="15924"/>
    <cellStyle name="Normal 5 2 3 3" xfId="15925"/>
    <cellStyle name="Normal 5 2 3 3 2" xfId="15926"/>
    <cellStyle name="Normal 5 2 3 3 2 2" xfId="15927"/>
    <cellStyle name="Normal 5 2 3 3 2 2 2" xfId="15928"/>
    <cellStyle name="Normal 5 2 3 3 2 2 2 2" xfId="15929"/>
    <cellStyle name="Normal 5 2 3 3 2 2 3" xfId="15930"/>
    <cellStyle name="Normal 5 2 3 3 2 3" xfId="15931"/>
    <cellStyle name="Normal 5 2 3 3 2 3 2" xfId="15932"/>
    <cellStyle name="Normal 5 2 3 3 2 3 2 2" xfId="15933"/>
    <cellStyle name="Normal 5 2 3 3 2 3 3" xfId="15934"/>
    <cellStyle name="Normal 5 2 3 3 2 4" xfId="15935"/>
    <cellStyle name="Normal 5 2 3 3 2 4 2" xfId="15936"/>
    <cellStyle name="Normal 5 2 3 3 2 5" xfId="15937"/>
    <cellStyle name="Normal 5 2 3 3 3" xfId="15938"/>
    <cellStyle name="Normal 5 2 3 3 3 2" xfId="15939"/>
    <cellStyle name="Normal 5 2 3 3 3 2 2" xfId="15940"/>
    <cellStyle name="Normal 5 2 3 3 3 3" xfId="15941"/>
    <cellStyle name="Normal 5 2 3 3 4" xfId="15942"/>
    <cellStyle name="Normal 5 2 3 3 4 2" xfId="15943"/>
    <cellStyle name="Normal 5 2 3 3 4 2 2" xfId="15944"/>
    <cellStyle name="Normal 5 2 3 3 4 3" xfId="15945"/>
    <cellStyle name="Normal 5 2 3 3 5" xfId="15946"/>
    <cellStyle name="Normal 5 2 3 3 5 2" xfId="15947"/>
    <cellStyle name="Normal 5 2 3 3 6" xfId="15948"/>
    <cellStyle name="Normal 5 2 3 4" xfId="15949"/>
    <cellStyle name="Normal 5 2 3 4 2" xfId="15950"/>
    <cellStyle name="Normal 5 2 3 4 2 2" xfId="15951"/>
    <cellStyle name="Normal 5 2 3 4 2 2 2" xfId="15952"/>
    <cellStyle name="Normal 5 2 3 4 2 2 2 2" xfId="15953"/>
    <cellStyle name="Normal 5 2 3 4 2 2 3" xfId="15954"/>
    <cellStyle name="Normal 5 2 3 4 2 3" xfId="15955"/>
    <cellStyle name="Normal 5 2 3 4 2 3 2" xfId="15956"/>
    <cellStyle name="Normal 5 2 3 4 2 3 2 2" xfId="15957"/>
    <cellStyle name="Normal 5 2 3 4 2 3 3" xfId="15958"/>
    <cellStyle name="Normal 5 2 3 4 2 4" xfId="15959"/>
    <cellStyle name="Normal 5 2 3 4 2 4 2" xfId="15960"/>
    <cellStyle name="Normal 5 2 3 4 2 5" xfId="15961"/>
    <cellStyle name="Normal 5 2 3 4 3" xfId="15962"/>
    <cellStyle name="Normal 5 2 3 4 3 2" xfId="15963"/>
    <cellStyle name="Normal 5 2 3 4 3 2 2" xfId="15964"/>
    <cellStyle name="Normal 5 2 3 4 3 3" xfId="15965"/>
    <cellStyle name="Normal 5 2 3 4 4" xfId="15966"/>
    <cellStyle name="Normal 5 2 3 4 4 2" xfId="15967"/>
    <cellStyle name="Normal 5 2 3 4 4 2 2" xfId="15968"/>
    <cellStyle name="Normal 5 2 3 4 4 3" xfId="15969"/>
    <cellStyle name="Normal 5 2 3 4 5" xfId="15970"/>
    <cellStyle name="Normal 5 2 3 4 5 2" xfId="15971"/>
    <cellStyle name="Normal 5 2 3 4 6" xfId="15972"/>
    <cellStyle name="Normal 5 2 3 5" xfId="15973"/>
    <cellStyle name="Normal 5 2 3 5 2" xfId="15974"/>
    <cellStyle name="Normal 5 2 3 5 2 2" xfId="15975"/>
    <cellStyle name="Normal 5 2 3 5 2 2 2" xfId="15976"/>
    <cellStyle name="Normal 5 2 3 5 2 3" xfId="15977"/>
    <cellStyle name="Normal 5 2 3 5 3" xfId="15978"/>
    <cellStyle name="Normal 5 2 3 5 3 2" xfId="15979"/>
    <cellStyle name="Normal 5 2 3 5 3 2 2" xfId="15980"/>
    <cellStyle name="Normal 5 2 3 5 3 3" xfId="15981"/>
    <cellStyle name="Normal 5 2 3 5 4" xfId="15982"/>
    <cellStyle name="Normal 5 2 3 5 4 2" xfId="15983"/>
    <cellStyle name="Normal 5 2 3 5 5" xfId="15984"/>
    <cellStyle name="Normal 5 2 3 6" xfId="15985"/>
    <cellStyle name="Normal 5 2 3 6 2" xfId="15986"/>
    <cellStyle name="Normal 5 2 3 6 2 2" xfId="15987"/>
    <cellStyle name="Normal 5 2 3 6 2 2 2" xfId="15988"/>
    <cellStyle name="Normal 5 2 3 6 2 3" xfId="15989"/>
    <cellStyle name="Normal 5 2 3 6 3" xfId="15990"/>
    <cellStyle name="Normal 5 2 3 6 3 2" xfId="15991"/>
    <cellStyle name="Normal 5 2 3 6 4" xfId="15992"/>
    <cellStyle name="Normal 5 2 3 6 4 2" xfId="15993"/>
    <cellStyle name="Normal 5 2 3 6 5" xfId="15994"/>
    <cellStyle name="Normal 5 2 3 7" xfId="15995"/>
    <cellStyle name="Normal 5 2 3 7 2" xfId="15996"/>
    <cellStyle name="Normal 5 2 3 7 2 2" xfId="15997"/>
    <cellStyle name="Normal 5 2 3 7 2 2 2" xfId="15998"/>
    <cellStyle name="Normal 5 2 3 7 2 3" xfId="15999"/>
    <cellStyle name="Normal 5 2 3 7 3" xfId="16000"/>
    <cellStyle name="Normal 5 2 3 7 3 2" xfId="16001"/>
    <cellStyle name="Normal 5 2 3 7 4" xfId="16002"/>
    <cellStyle name="Normal 5 2 3 8" xfId="16003"/>
    <cellStyle name="Normal 5 2 3 8 2" xfId="16004"/>
    <cellStyle name="Normal 5 2 3 8 2 2" xfId="16005"/>
    <cellStyle name="Normal 5 2 3 8 3" xfId="16006"/>
    <cellStyle name="Normal 5 2 3 9" xfId="16007"/>
    <cellStyle name="Normal 5 2 3 9 2" xfId="16008"/>
    <cellStyle name="Normal 5 2 3 9 2 2" xfId="16009"/>
    <cellStyle name="Normal 5 2 3 9 3" xfId="16010"/>
    <cellStyle name="Normal 5 2 4" xfId="16011"/>
    <cellStyle name="Normal 5 2 4 10" xfId="16012"/>
    <cellStyle name="Normal 5 2 4 10 2" xfId="16013"/>
    <cellStyle name="Normal 5 2 4 11" xfId="16014"/>
    <cellStyle name="Normal 5 2 4 12" xfId="47232"/>
    <cellStyle name="Normal 5 2 4 2" xfId="16015"/>
    <cellStyle name="Normal 5 2 4 2 2" xfId="16016"/>
    <cellStyle name="Normal 5 2 4 2 2 2" xfId="16017"/>
    <cellStyle name="Normal 5 2 4 2 2 2 2" xfId="16018"/>
    <cellStyle name="Normal 5 2 4 2 2 2 2 2" xfId="16019"/>
    <cellStyle name="Normal 5 2 4 2 2 2 3" xfId="16020"/>
    <cellStyle name="Normal 5 2 4 2 2 3" xfId="16021"/>
    <cellStyle name="Normal 5 2 4 2 2 3 2" xfId="16022"/>
    <cellStyle name="Normal 5 2 4 2 2 3 2 2" xfId="16023"/>
    <cellStyle name="Normal 5 2 4 2 2 3 3" xfId="16024"/>
    <cellStyle name="Normal 5 2 4 2 2 4" xfId="16025"/>
    <cellStyle name="Normal 5 2 4 2 2 4 2" xfId="16026"/>
    <cellStyle name="Normal 5 2 4 2 2 5" xfId="16027"/>
    <cellStyle name="Normal 5 2 4 2 3" xfId="16028"/>
    <cellStyle name="Normal 5 2 4 2 3 2" xfId="16029"/>
    <cellStyle name="Normal 5 2 4 2 3 2 2" xfId="16030"/>
    <cellStyle name="Normal 5 2 4 2 3 3" xfId="16031"/>
    <cellStyle name="Normal 5 2 4 2 4" xfId="16032"/>
    <cellStyle name="Normal 5 2 4 2 4 2" xfId="16033"/>
    <cellStyle name="Normal 5 2 4 2 4 2 2" xfId="16034"/>
    <cellStyle name="Normal 5 2 4 2 4 3" xfId="16035"/>
    <cellStyle name="Normal 5 2 4 2 5" xfId="16036"/>
    <cellStyle name="Normal 5 2 4 2 5 2" xfId="16037"/>
    <cellStyle name="Normal 5 2 4 2 6" xfId="16038"/>
    <cellStyle name="Normal 5 2 4 3" xfId="16039"/>
    <cellStyle name="Normal 5 2 4 3 2" xfId="16040"/>
    <cellStyle name="Normal 5 2 4 3 2 2" xfId="16041"/>
    <cellStyle name="Normal 5 2 4 3 2 2 2" xfId="16042"/>
    <cellStyle name="Normal 5 2 4 3 2 2 2 2" xfId="16043"/>
    <cellStyle name="Normal 5 2 4 3 2 2 3" xfId="16044"/>
    <cellStyle name="Normal 5 2 4 3 2 3" xfId="16045"/>
    <cellStyle name="Normal 5 2 4 3 2 3 2" xfId="16046"/>
    <cellStyle name="Normal 5 2 4 3 2 3 2 2" xfId="16047"/>
    <cellStyle name="Normal 5 2 4 3 2 3 3" xfId="16048"/>
    <cellStyle name="Normal 5 2 4 3 2 4" xfId="16049"/>
    <cellStyle name="Normal 5 2 4 3 2 4 2" xfId="16050"/>
    <cellStyle name="Normal 5 2 4 3 2 5" xfId="16051"/>
    <cellStyle name="Normal 5 2 4 3 3" xfId="16052"/>
    <cellStyle name="Normal 5 2 4 3 3 2" xfId="16053"/>
    <cellStyle name="Normal 5 2 4 3 3 2 2" xfId="16054"/>
    <cellStyle name="Normal 5 2 4 3 3 3" xfId="16055"/>
    <cellStyle name="Normal 5 2 4 3 4" xfId="16056"/>
    <cellStyle name="Normal 5 2 4 3 4 2" xfId="16057"/>
    <cellStyle name="Normal 5 2 4 3 4 2 2" xfId="16058"/>
    <cellStyle name="Normal 5 2 4 3 4 3" xfId="16059"/>
    <cellStyle name="Normal 5 2 4 3 5" xfId="16060"/>
    <cellStyle name="Normal 5 2 4 3 5 2" xfId="16061"/>
    <cellStyle name="Normal 5 2 4 3 6" xfId="16062"/>
    <cellStyle name="Normal 5 2 4 4" xfId="16063"/>
    <cellStyle name="Normal 5 2 4 4 2" xfId="16064"/>
    <cellStyle name="Normal 5 2 4 4 2 2" xfId="16065"/>
    <cellStyle name="Normal 5 2 4 4 2 2 2" xfId="16066"/>
    <cellStyle name="Normal 5 2 4 4 2 2 2 2" xfId="16067"/>
    <cellStyle name="Normal 5 2 4 4 2 2 3" xfId="16068"/>
    <cellStyle name="Normal 5 2 4 4 2 3" xfId="16069"/>
    <cellStyle name="Normal 5 2 4 4 2 3 2" xfId="16070"/>
    <cellStyle name="Normal 5 2 4 4 2 3 2 2" xfId="16071"/>
    <cellStyle name="Normal 5 2 4 4 2 3 3" xfId="16072"/>
    <cellStyle name="Normal 5 2 4 4 2 4" xfId="16073"/>
    <cellStyle name="Normal 5 2 4 4 2 4 2" xfId="16074"/>
    <cellStyle name="Normal 5 2 4 4 2 5" xfId="16075"/>
    <cellStyle name="Normal 5 2 4 4 3" xfId="16076"/>
    <cellStyle name="Normal 5 2 4 4 3 2" xfId="16077"/>
    <cellStyle name="Normal 5 2 4 4 3 2 2" xfId="16078"/>
    <cellStyle name="Normal 5 2 4 4 3 3" xfId="16079"/>
    <cellStyle name="Normal 5 2 4 4 4" xfId="16080"/>
    <cellStyle name="Normal 5 2 4 4 4 2" xfId="16081"/>
    <cellStyle name="Normal 5 2 4 4 4 2 2" xfId="16082"/>
    <cellStyle name="Normal 5 2 4 4 4 3" xfId="16083"/>
    <cellStyle name="Normal 5 2 4 4 5" xfId="16084"/>
    <cellStyle name="Normal 5 2 4 4 5 2" xfId="16085"/>
    <cellStyle name="Normal 5 2 4 4 6" xfId="16086"/>
    <cellStyle name="Normal 5 2 4 5" xfId="16087"/>
    <cellStyle name="Normal 5 2 4 5 2" xfId="16088"/>
    <cellStyle name="Normal 5 2 4 5 2 2" xfId="16089"/>
    <cellStyle name="Normal 5 2 4 5 2 2 2" xfId="16090"/>
    <cellStyle name="Normal 5 2 4 5 2 3" xfId="16091"/>
    <cellStyle name="Normal 5 2 4 5 3" xfId="16092"/>
    <cellStyle name="Normal 5 2 4 5 3 2" xfId="16093"/>
    <cellStyle name="Normal 5 2 4 5 3 2 2" xfId="16094"/>
    <cellStyle name="Normal 5 2 4 5 3 3" xfId="16095"/>
    <cellStyle name="Normal 5 2 4 5 4" xfId="16096"/>
    <cellStyle name="Normal 5 2 4 5 4 2" xfId="16097"/>
    <cellStyle name="Normal 5 2 4 5 5" xfId="16098"/>
    <cellStyle name="Normal 5 2 4 6" xfId="16099"/>
    <cellStyle name="Normal 5 2 4 6 2" xfId="16100"/>
    <cellStyle name="Normal 5 2 4 6 2 2" xfId="16101"/>
    <cellStyle name="Normal 5 2 4 6 2 2 2" xfId="16102"/>
    <cellStyle name="Normal 5 2 4 6 2 3" xfId="16103"/>
    <cellStyle name="Normal 5 2 4 6 3" xfId="16104"/>
    <cellStyle name="Normal 5 2 4 6 3 2" xfId="16105"/>
    <cellStyle name="Normal 5 2 4 6 4" xfId="16106"/>
    <cellStyle name="Normal 5 2 4 6 4 2" xfId="16107"/>
    <cellStyle name="Normal 5 2 4 6 5" xfId="16108"/>
    <cellStyle name="Normal 5 2 4 7" xfId="16109"/>
    <cellStyle name="Normal 5 2 4 7 2" xfId="16110"/>
    <cellStyle name="Normal 5 2 4 7 2 2" xfId="16111"/>
    <cellStyle name="Normal 5 2 4 7 2 2 2" xfId="16112"/>
    <cellStyle name="Normal 5 2 4 7 2 3" xfId="16113"/>
    <cellStyle name="Normal 5 2 4 7 3" xfId="16114"/>
    <cellStyle name="Normal 5 2 4 7 3 2" xfId="16115"/>
    <cellStyle name="Normal 5 2 4 7 4" xfId="16116"/>
    <cellStyle name="Normal 5 2 4 8" xfId="16117"/>
    <cellStyle name="Normal 5 2 4 8 2" xfId="16118"/>
    <cellStyle name="Normal 5 2 4 8 2 2" xfId="16119"/>
    <cellStyle name="Normal 5 2 4 8 3" xfId="16120"/>
    <cellStyle name="Normal 5 2 4 9" xfId="16121"/>
    <cellStyle name="Normal 5 2 4 9 2" xfId="16122"/>
    <cellStyle name="Normal 5 2 4 9 2 2" xfId="16123"/>
    <cellStyle name="Normal 5 2 4 9 3" xfId="16124"/>
    <cellStyle name="Normal 5 2 5" xfId="16125"/>
    <cellStyle name="Normal 5 2 5 10" xfId="16126"/>
    <cellStyle name="Normal 5 2 5 2" xfId="16127"/>
    <cellStyle name="Normal 5 2 5 2 2" xfId="16128"/>
    <cellStyle name="Normal 5 2 5 2 2 2" xfId="16129"/>
    <cellStyle name="Normal 5 2 5 2 2 2 2" xfId="16130"/>
    <cellStyle name="Normal 5 2 5 2 2 2 2 2" xfId="16131"/>
    <cellStyle name="Normal 5 2 5 2 2 2 3" xfId="16132"/>
    <cellStyle name="Normal 5 2 5 2 2 3" xfId="16133"/>
    <cellStyle name="Normal 5 2 5 2 2 3 2" xfId="16134"/>
    <cellStyle name="Normal 5 2 5 2 2 3 2 2" xfId="16135"/>
    <cellStyle name="Normal 5 2 5 2 2 3 3" xfId="16136"/>
    <cellStyle name="Normal 5 2 5 2 2 4" xfId="16137"/>
    <cellStyle name="Normal 5 2 5 2 2 4 2" xfId="16138"/>
    <cellStyle name="Normal 5 2 5 2 2 5" xfId="16139"/>
    <cellStyle name="Normal 5 2 5 2 3" xfId="16140"/>
    <cellStyle name="Normal 5 2 5 2 3 2" xfId="16141"/>
    <cellStyle name="Normal 5 2 5 2 3 2 2" xfId="16142"/>
    <cellStyle name="Normal 5 2 5 2 3 3" xfId="16143"/>
    <cellStyle name="Normal 5 2 5 2 4" xfId="16144"/>
    <cellStyle name="Normal 5 2 5 2 4 2" xfId="16145"/>
    <cellStyle name="Normal 5 2 5 2 4 2 2" xfId="16146"/>
    <cellStyle name="Normal 5 2 5 2 4 3" xfId="16147"/>
    <cellStyle name="Normal 5 2 5 2 5" xfId="16148"/>
    <cellStyle name="Normal 5 2 5 2 5 2" xfId="16149"/>
    <cellStyle name="Normal 5 2 5 2 6" xfId="16150"/>
    <cellStyle name="Normal 5 2 5 3" xfId="16151"/>
    <cellStyle name="Normal 5 2 5 3 2" xfId="16152"/>
    <cellStyle name="Normal 5 2 5 3 2 2" xfId="16153"/>
    <cellStyle name="Normal 5 2 5 3 2 2 2" xfId="16154"/>
    <cellStyle name="Normal 5 2 5 3 2 3" xfId="16155"/>
    <cellStyle name="Normal 5 2 5 3 3" xfId="16156"/>
    <cellStyle name="Normal 5 2 5 3 3 2" xfId="16157"/>
    <cellStyle name="Normal 5 2 5 3 3 2 2" xfId="16158"/>
    <cellStyle name="Normal 5 2 5 3 3 3" xfId="16159"/>
    <cellStyle name="Normal 5 2 5 3 4" xfId="16160"/>
    <cellStyle name="Normal 5 2 5 3 4 2" xfId="16161"/>
    <cellStyle name="Normal 5 2 5 3 5" xfId="16162"/>
    <cellStyle name="Normal 5 2 5 4" xfId="16163"/>
    <cellStyle name="Normal 5 2 5 4 2" xfId="16164"/>
    <cellStyle name="Normal 5 2 5 4 2 2" xfId="16165"/>
    <cellStyle name="Normal 5 2 5 4 2 2 2" xfId="16166"/>
    <cellStyle name="Normal 5 2 5 4 2 3" xfId="16167"/>
    <cellStyle name="Normal 5 2 5 4 3" xfId="16168"/>
    <cellStyle name="Normal 5 2 5 4 3 2" xfId="16169"/>
    <cellStyle name="Normal 5 2 5 4 3 2 2" xfId="16170"/>
    <cellStyle name="Normal 5 2 5 4 3 3" xfId="16171"/>
    <cellStyle name="Normal 5 2 5 4 4" xfId="16172"/>
    <cellStyle name="Normal 5 2 5 4 4 2" xfId="16173"/>
    <cellStyle name="Normal 5 2 5 4 5" xfId="16174"/>
    <cellStyle name="Normal 5 2 5 5" xfId="16175"/>
    <cellStyle name="Normal 5 2 5 5 2" xfId="16176"/>
    <cellStyle name="Normal 5 2 5 5 2 2" xfId="16177"/>
    <cellStyle name="Normal 5 2 5 5 2 2 2" xfId="16178"/>
    <cellStyle name="Normal 5 2 5 5 2 3" xfId="16179"/>
    <cellStyle name="Normal 5 2 5 5 3" xfId="16180"/>
    <cellStyle name="Normal 5 2 5 5 3 2" xfId="16181"/>
    <cellStyle name="Normal 5 2 5 5 4" xfId="16182"/>
    <cellStyle name="Normal 5 2 5 5 4 2" xfId="16183"/>
    <cellStyle name="Normal 5 2 5 5 5" xfId="16184"/>
    <cellStyle name="Normal 5 2 5 6" xfId="16185"/>
    <cellStyle name="Normal 5 2 5 6 2" xfId="16186"/>
    <cellStyle name="Normal 5 2 5 6 2 2" xfId="16187"/>
    <cellStyle name="Normal 5 2 5 6 2 2 2" xfId="16188"/>
    <cellStyle name="Normal 5 2 5 6 2 3" xfId="16189"/>
    <cellStyle name="Normal 5 2 5 6 3" xfId="16190"/>
    <cellStyle name="Normal 5 2 5 6 3 2" xfId="16191"/>
    <cellStyle name="Normal 5 2 5 6 4" xfId="16192"/>
    <cellStyle name="Normal 5 2 5 7" xfId="16193"/>
    <cellStyle name="Normal 5 2 5 7 2" xfId="16194"/>
    <cellStyle name="Normal 5 2 5 7 2 2" xfId="16195"/>
    <cellStyle name="Normal 5 2 5 7 3" xfId="16196"/>
    <cellStyle name="Normal 5 2 5 8" xfId="16197"/>
    <cellStyle name="Normal 5 2 5 8 2" xfId="16198"/>
    <cellStyle name="Normal 5 2 5 8 2 2" xfId="16199"/>
    <cellStyle name="Normal 5 2 5 8 3" xfId="16200"/>
    <cellStyle name="Normal 5 2 5 9" xfId="16201"/>
    <cellStyle name="Normal 5 2 5 9 2" xfId="16202"/>
    <cellStyle name="Normal 5 2 6" xfId="16203"/>
    <cellStyle name="Normal 5 2 6 2" xfId="16204"/>
    <cellStyle name="Normal 5 2 6 2 2" xfId="16205"/>
    <cellStyle name="Normal 5 2 6 2 2 2" xfId="16206"/>
    <cellStyle name="Normal 5 2 6 2 2 2 2" xfId="16207"/>
    <cellStyle name="Normal 5 2 6 2 2 3" xfId="16208"/>
    <cellStyle name="Normal 5 2 6 2 3" xfId="16209"/>
    <cellStyle name="Normal 5 2 6 2 3 2" xfId="16210"/>
    <cellStyle name="Normal 5 2 6 2 3 2 2" xfId="16211"/>
    <cellStyle name="Normal 5 2 6 2 3 3" xfId="16212"/>
    <cellStyle name="Normal 5 2 6 2 4" xfId="16213"/>
    <cellStyle name="Normal 5 2 6 2 4 2" xfId="16214"/>
    <cellStyle name="Normal 5 2 6 2 5" xfId="16215"/>
    <cellStyle name="Normal 5 2 6 3" xfId="16216"/>
    <cellStyle name="Normal 5 2 6 3 2" xfId="16217"/>
    <cellStyle name="Normal 5 2 6 3 2 2" xfId="16218"/>
    <cellStyle name="Normal 5 2 6 3 2 2 2" xfId="16219"/>
    <cellStyle name="Normal 5 2 6 3 2 3" xfId="16220"/>
    <cellStyle name="Normal 5 2 6 3 3" xfId="16221"/>
    <cellStyle name="Normal 5 2 6 3 3 2" xfId="16222"/>
    <cellStyle name="Normal 5 2 6 3 4" xfId="16223"/>
    <cellStyle name="Normal 5 2 6 4" xfId="16224"/>
    <cellStyle name="Normal 5 2 6 4 2" xfId="16225"/>
    <cellStyle name="Normal 5 2 6 4 2 2" xfId="16226"/>
    <cellStyle name="Normal 5 2 6 4 3" xfId="16227"/>
    <cellStyle name="Normal 5 2 6 5" xfId="16228"/>
    <cellStyle name="Normal 5 2 6 5 2" xfId="16229"/>
    <cellStyle name="Normal 5 2 6 5 2 2" xfId="16230"/>
    <cellStyle name="Normal 5 2 6 5 3" xfId="16231"/>
    <cellStyle name="Normal 5 2 6 6" xfId="16232"/>
    <cellStyle name="Normal 5 2 6 6 2" xfId="16233"/>
    <cellStyle name="Normal 5 2 6 7" xfId="16234"/>
    <cellStyle name="Normal 5 2 7" xfId="16235"/>
    <cellStyle name="Normal 5 2 7 2" xfId="16236"/>
    <cellStyle name="Normal 5 2 7 2 2" xfId="16237"/>
    <cellStyle name="Normal 5 2 7 2 2 2" xfId="16238"/>
    <cellStyle name="Normal 5 2 7 2 2 2 2" xfId="16239"/>
    <cellStyle name="Normal 5 2 7 2 2 3" xfId="16240"/>
    <cellStyle name="Normal 5 2 7 2 3" xfId="16241"/>
    <cellStyle name="Normal 5 2 7 2 3 2" xfId="16242"/>
    <cellStyle name="Normal 5 2 7 2 3 2 2" xfId="16243"/>
    <cellStyle name="Normal 5 2 7 2 3 3" xfId="16244"/>
    <cellStyle name="Normal 5 2 7 2 4" xfId="16245"/>
    <cellStyle name="Normal 5 2 7 2 4 2" xfId="16246"/>
    <cellStyle name="Normal 5 2 7 2 5" xfId="16247"/>
    <cellStyle name="Normal 5 2 7 3" xfId="16248"/>
    <cellStyle name="Normal 5 2 7 3 2" xfId="16249"/>
    <cellStyle name="Normal 5 2 7 3 2 2" xfId="16250"/>
    <cellStyle name="Normal 5 2 7 3 3" xfId="16251"/>
    <cellStyle name="Normal 5 2 7 4" xfId="16252"/>
    <cellStyle name="Normal 5 2 7 4 2" xfId="16253"/>
    <cellStyle name="Normal 5 2 7 4 2 2" xfId="16254"/>
    <cellStyle name="Normal 5 2 7 4 3" xfId="16255"/>
    <cellStyle name="Normal 5 2 7 5" xfId="16256"/>
    <cellStyle name="Normal 5 2 7 5 2" xfId="16257"/>
    <cellStyle name="Normal 5 2 7 6" xfId="16258"/>
    <cellStyle name="Normal 5 2 8" xfId="16259"/>
    <cellStyle name="Normal 5 2 8 2" xfId="16260"/>
    <cellStyle name="Normal 5 2 8 2 2" xfId="16261"/>
    <cellStyle name="Normal 5 2 8 2 2 2" xfId="16262"/>
    <cellStyle name="Normal 5 2 8 2 2 2 2" xfId="16263"/>
    <cellStyle name="Normal 5 2 8 2 2 3" xfId="16264"/>
    <cellStyle name="Normal 5 2 8 2 3" xfId="16265"/>
    <cellStyle name="Normal 5 2 8 2 3 2" xfId="16266"/>
    <cellStyle name="Normal 5 2 8 2 3 2 2" xfId="16267"/>
    <cellStyle name="Normal 5 2 8 2 3 3" xfId="16268"/>
    <cellStyle name="Normal 5 2 8 2 4" xfId="16269"/>
    <cellStyle name="Normal 5 2 8 2 4 2" xfId="16270"/>
    <cellStyle name="Normal 5 2 8 2 5" xfId="16271"/>
    <cellStyle name="Normal 5 2 8 3" xfId="16272"/>
    <cellStyle name="Normal 5 2 8 3 2" xfId="16273"/>
    <cellStyle name="Normal 5 2 8 3 2 2" xfId="16274"/>
    <cellStyle name="Normal 5 2 8 3 3" xfId="16275"/>
    <cellStyle name="Normal 5 2 8 4" xfId="16276"/>
    <cellStyle name="Normal 5 2 8 4 2" xfId="16277"/>
    <cellStyle name="Normal 5 2 8 4 2 2" xfId="16278"/>
    <cellStyle name="Normal 5 2 8 4 3" xfId="16279"/>
    <cellStyle name="Normal 5 2 8 5" xfId="16280"/>
    <cellStyle name="Normal 5 2 8 5 2" xfId="16281"/>
    <cellStyle name="Normal 5 2 8 6" xfId="16282"/>
    <cellStyle name="Normal 5 2 9" xfId="16283"/>
    <cellStyle name="Normal 5 2 9 2" xfId="16284"/>
    <cellStyle name="Normal 5 2 9 2 2" xfId="16285"/>
    <cellStyle name="Normal 5 2 9 2 2 2" xfId="16286"/>
    <cellStyle name="Normal 5 2 9 2 2 2 2" xfId="16287"/>
    <cellStyle name="Normal 5 2 9 2 2 3" xfId="16288"/>
    <cellStyle name="Normal 5 2 9 2 3" xfId="16289"/>
    <cellStyle name="Normal 5 2 9 2 3 2" xfId="16290"/>
    <cellStyle name="Normal 5 2 9 2 3 2 2" xfId="16291"/>
    <cellStyle name="Normal 5 2 9 2 3 3" xfId="16292"/>
    <cellStyle name="Normal 5 2 9 2 4" xfId="16293"/>
    <cellStyle name="Normal 5 2 9 2 4 2" xfId="16294"/>
    <cellStyle name="Normal 5 2 9 2 5" xfId="16295"/>
    <cellStyle name="Normal 5 2 9 3" xfId="16296"/>
    <cellStyle name="Normal 5 2 9 3 2" xfId="16297"/>
    <cellStyle name="Normal 5 2 9 3 2 2" xfId="16298"/>
    <cellStyle name="Normal 5 2 9 3 3" xfId="16299"/>
    <cellStyle name="Normal 5 2 9 4" xfId="16300"/>
    <cellStyle name="Normal 5 2 9 4 2" xfId="16301"/>
    <cellStyle name="Normal 5 2 9 4 2 2" xfId="16302"/>
    <cellStyle name="Normal 5 2 9 4 3" xfId="16303"/>
    <cellStyle name="Normal 5 2 9 5" xfId="16304"/>
    <cellStyle name="Normal 5 2 9 5 2" xfId="16305"/>
    <cellStyle name="Normal 5 2 9 6" xfId="16306"/>
    <cellStyle name="Normal 5 3" xfId="2096"/>
    <cellStyle name="Normal 5 3 10" xfId="16307"/>
    <cellStyle name="Normal 5 3 10 2" xfId="16308"/>
    <cellStyle name="Normal 5 3 11" xfId="16309"/>
    <cellStyle name="Normal 5 3 11 2" xfId="16310"/>
    <cellStyle name="Normal 5 3 12" xfId="16311"/>
    <cellStyle name="Normal 5 3 12 2" xfId="22578"/>
    <cellStyle name="Normal 5 3 2" xfId="2097"/>
    <cellStyle name="Normal 5 3 2 10" xfId="16313"/>
    <cellStyle name="Normal 5 3 2 11" xfId="16312"/>
    <cellStyle name="Normal 5 3 2 11 2" xfId="22580"/>
    <cellStyle name="Normal 5 3 2 12" xfId="22579"/>
    <cellStyle name="Normal 5 3 2 2" xfId="16314"/>
    <cellStyle name="Normal 5 3 2 2 2" xfId="16315"/>
    <cellStyle name="Normal 5 3 2 2 2 2" xfId="16316"/>
    <cellStyle name="Normal 5 3 2 2 2 2 2" xfId="16317"/>
    <cellStyle name="Normal 5 3 2 2 2 2 2 2" xfId="16318"/>
    <cellStyle name="Normal 5 3 2 2 2 2 3" xfId="16319"/>
    <cellStyle name="Normal 5 3 2 2 2 3" xfId="16320"/>
    <cellStyle name="Normal 5 3 2 2 2 3 2" xfId="16321"/>
    <cellStyle name="Normal 5 3 2 2 2 3 2 2" xfId="16322"/>
    <cellStyle name="Normal 5 3 2 2 2 3 3" xfId="16323"/>
    <cellStyle name="Normal 5 3 2 2 2 4" xfId="16324"/>
    <cellStyle name="Normal 5 3 2 2 2 4 2" xfId="16325"/>
    <cellStyle name="Normal 5 3 2 2 2 5" xfId="16326"/>
    <cellStyle name="Normal 5 3 2 2 3" xfId="16327"/>
    <cellStyle name="Normal 5 3 2 2 3 2" xfId="16328"/>
    <cellStyle name="Normal 5 3 2 2 3 2 2" xfId="16329"/>
    <cellStyle name="Normal 5 3 2 2 3 3" xfId="16330"/>
    <cellStyle name="Normal 5 3 2 2 4" xfId="16331"/>
    <cellStyle name="Normal 5 3 2 2 4 2" xfId="16332"/>
    <cellStyle name="Normal 5 3 2 2 4 2 2" xfId="16333"/>
    <cellStyle name="Normal 5 3 2 2 4 3" xfId="16334"/>
    <cellStyle name="Normal 5 3 2 2 5" xfId="16335"/>
    <cellStyle name="Normal 5 3 2 2 5 2" xfId="16336"/>
    <cellStyle name="Normal 5 3 2 2 6" xfId="16337"/>
    <cellStyle name="Normal 5 3 2 3" xfId="16338"/>
    <cellStyle name="Normal 5 3 2 3 2" xfId="16339"/>
    <cellStyle name="Normal 5 3 2 3 2 2" xfId="16340"/>
    <cellStyle name="Normal 5 3 2 3 2 2 2" xfId="16341"/>
    <cellStyle name="Normal 5 3 2 3 2 3" xfId="16342"/>
    <cellStyle name="Normal 5 3 2 3 3" xfId="16343"/>
    <cellStyle name="Normal 5 3 2 3 3 2" xfId="16344"/>
    <cellStyle name="Normal 5 3 2 3 3 2 2" xfId="16345"/>
    <cellStyle name="Normal 5 3 2 3 3 3" xfId="16346"/>
    <cellStyle name="Normal 5 3 2 3 4" xfId="16347"/>
    <cellStyle name="Normal 5 3 2 3 4 2" xfId="16348"/>
    <cellStyle name="Normal 5 3 2 3 5" xfId="16349"/>
    <cellStyle name="Normal 5 3 2 4" xfId="16350"/>
    <cellStyle name="Normal 5 3 2 4 2" xfId="16351"/>
    <cellStyle name="Normal 5 3 2 4 2 2" xfId="16352"/>
    <cellStyle name="Normal 5 3 2 4 2 2 2" xfId="16353"/>
    <cellStyle name="Normal 5 3 2 4 2 3" xfId="16354"/>
    <cellStyle name="Normal 5 3 2 4 3" xfId="16355"/>
    <cellStyle name="Normal 5 3 2 4 3 2" xfId="16356"/>
    <cellStyle name="Normal 5 3 2 4 3 2 2" xfId="16357"/>
    <cellStyle name="Normal 5 3 2 4 3 3" xfId="16358"/>
    <cellStyle name="Normal 5 3 2 4 4" xfId="16359"/>
    <cellStyle name="Normal 5 3 2 4 4 2" xfId="16360"/>
    <cellStyle name="Normal 5 3 2 4 5" xfId="16361"/>
    <cellStyle name="Normal 5 3 2 5" xfId="16362"/>
    <cellStyle name="Normal 5 3 2 5 2" xfId="16363"/>
    <cellStyle name="Normal 5 3 2 5 2 2" xfId="16364"/>
    <cellStyle name="Normal 5 3 2 5 2 2 2" xfId="16365"/>
    <cellStyle name="Normal 5 3 2 5 2 3" xfId="16366"/>
    <cellStyle name="Normal 5 3 2 5 3" xfId="16367"/>
    <cellStyle name="Normal 5 3 2 5 3 2" xfId="16368"/>
    <cellStyle name="Normal 5 3 2 5 4" xfId="16369"/>
    <cellStyle name="Normal 5 3 2 5 4 2" xfId="16370"/>
    <cellStyle name="Normal 5 3 2 5 5" xfId="16371"/>
    <cellStyle name="Normal 5 3 2 6" xfId="16372"/>
    <cellStyle name="Normal 5 3 2 6 2" xfId="16373"/>
    <cellStyle name="Normal 5 3 2 6 2 2" xfId="16374"/>
    <cellStyle name="Normal 5 3 2 6 2 2 2" xfId="16375"/>
    <cellStyle name="Normal 5 3 2 6 2 3" xfId="16376"/>
    <cellStyle name="Normal 5 3 2 6 3" xfId="16377"/>
    <cellStyle name="Normal 5 3 2 6 3 2" xfId="16378"/>
    <cellStyle name="Normal 5 3 2 6 4" xfId="16379"/>
    <cellStyle name="Normal 5 3 2 7" xfId="16380"/>
    <cellStyle name="Normal 5 3 2 7 2" xfId="16381"/>
    <cellStyle name="Normal 5 3 2 7 2 2" xfId="16382"/>
    <cellStyle name="Normal 5 3 2 7 3" xfId="16383"/>
    <cellStyle name="Normal 5 3 2 8" xfId="16384"/>
    <cellStyle name="Normal 5 3 2 8 2" xfId="16385"/>
    <cellStyle name="Normal 5 3 2 8 2 2" xfId="16386"/>
    <cellStyle name="Normal 5 3 2 8 3" xfId="16387"/>
    <cellStyle name="Normal 5 3 2 9" xfId="16388"/>
    <cellStyle name="Normal 5 3 2 9 2" xfId="16389"/>
    <cellStyle name="Normal 5 3 3" xfId="16390"/>
    <cellStyle name="Normal 5 3 3 10" xfId="16391"/>
    <cellStyle name="Normal 5 3 3 2" xfId="16392"/>
    <cellStyle name="Normal 5 3 3 2 2" xfId="16393"/>
    <cellStyle name="Normal 5 3 3 2 2 2" xfId="16394"/>
    <cellStyle name="Normal 5 3 3 2 2 2 2" xfId="16395"/>
    <cellStyle name="Normal 5 3 3 2 2 2 2 2" xfId="16396"/>
    <cellStyle name="Normal 5 3 3 2 2 2 3" xfId="16397"/>
    <cellStyle name="Normal 5 3 3 2 2 3" xfId="16398"/>
    <cellStyle name="Normal 5 3 3 2 2 3 2" xfId="16399"/>
    <cellStyle name="Normal 5 3 3 2 2 3 2 2" xfId="16400"/>
    <cellStyle name="Normal 5 3 3 2 2 3 3" xfId="16401"/>
    <cellStyle name="Normal 5 3 3 2 2 4" xfId="16402"/>
    <cellStyle name="Normal 5 3 3 2 2 4 2" xfId="16403"/>
    <cellStyle name="Normal 5 3 3 2 2 5" xfId="16404"/>
    <cellStyle name="Normal 5 3 3 2 3" xfId="16405"/>
    <cellStyle name="Normal 5 3 3 2 3 2" xfId="16406"/>
    <cellStyle name="Normal 5 3 3 2 3 2 2" xfId="16407"/>
    <cellStyle name="Normal 5 3 3 2 3 3" xfId="16408"/>
    <cellStyle name="Normal 5 3 3 2 4" xfId="16409"/>
    <cellStyle name="Normal 5 3 3 2 4 2" xfId="16410"/>
    <cellStyle name="Normal 5 3 3 2 4 2 2" xfId="16411"/>
    <cellStyle name="Normal 5 3 3 2 4 3" xfId="16412"/>
    <cellStyle name="Normal 5 3 3 2 5" xfId="16413"/>
    <cellStyle name="Normal 5 3 3 2 5 2" xfId="16414"/>
    <cellStyle name="Normal 5 3 3 2 6" xfId="16415"/>
    <cellStyle name="Normal 5 3 3 3" xfId="16416"/>
    <cellStyle name="Normal 5 3 3 3 2" xfId="16417"/>
    <cellStyle name="Normal 5 3 3 3 2 2" xfId="16418"/>
    <cellStyle name="Normal 5 3 3 3 2 2 2" xfId="16419"/>
    <cellStyle name="Normal 5 3 3 3 2 3" xfId="16420"/>
    <cellStyle name="Normal 5 3 3 3 3" xfId="16421"/>
    <cellStyle name="Normal 5 3 3 3 3 2" xfId="16422"/>
    <cellStyle name="Normal 5 3 3 3 3 2 2" xfId="16423"/>
    <cellStyle name="Normal 5 3 3 3 3 3" xfId="16424"/>
    <cellStyle name="Normal 5 3 3 3 4" xfId="16425"/>
    <cellStyle name="Normal 5 3 3 3 4 2" xfId="16426"/>
    <cellStyle name="Normal 5 3 3 3 5" xfId="16427"/>
    <cellStyle name="Normal 5 3 3 4" xfId="16428"/>
    <cellStyle name="Normal 5 3 3 4 2" xfId="16429"/>
    <cellStyle name="Normal 5 3 3 4 2 2" xfId="16430"/>
    <cellStyle name="Normal 5 3 3 4 2 2 2" xfId="16431"/>
    <cellStyle name="Normal 5 3 3 4 2 3" xfId="16432"/>
    <cellStyle name="Normal 5 3 3 4 3" xfId="16433"/>
    <cellStyle name="Normal 5 3 3 4 3 2" xfId="16434"/>
    <cellStyle name="Normal 5 3 3 4 3 2 2" xfId="16435"/>
    <cellStyle name="Normal 5 3 3 4 3 3" xfId="16436"/>
    <cellStyle name="Normal 5 3 3 4 4" xfId="16437"/>
    <cellStyle name="Normal 5 3 3 4 4 2" xfId="16438"/>
    <cellStyle name="Normal 5 3 3 4 5" xfId="16439"/>
    <cellStyle name="Normal 5 3 3 5" xfId="16440"/>
    <cellStyle name="Normal 5 3 3 5 2" xfId="16441"/>
    <cellStyle name="Normal 5 3 3 5 2 2" xfId="16442"/>
    <cellStyle name="Normal 5 3 3 5 2 2 2" xfId="16443"/>
    <cellStyle name="Normal 5 3 3 5 2 3" xfId="16444"/>
    <cellStyle name="Normal 5 3 3 5 3" xfId="16445"/>
    <cellStyle name="Normal 5 3 3 5 3 2" xfId="16446"/>
    <cellStyle name="Normal 5 3 3 5 4" xfId="16447"/>
    <cellStyle name="Normal 5 3 3 5 4 2" xfId="16448"/>
    <cellStyle name="Normal 5 3 3 5 5" xfId="16449"/>
    <cellStyle name="Normal 5 3 3 6" xfId="16450"/>
    <cellStyle name="Normal 5 3 3 6 2" xfId="16451"/>
    <cellStyle name="Normal 5 3 3 6 2 2" xfId="16452"/>
    <cellStyle name="Normal 5 3 3 6 2 2 2" xfId="16453"/>
    <cellStyle name="Normal 5 3 3 6 2 3" xfId="16454"/>
    <cellStyle name="Normal 5 3 3 6 3" xfId="16455"/>
    <cellStyle name="Normal 5 3 3 6 3 2" xfId="16456"/>
    <cellStyle name="Normal 5 3 3 6 4" xfId="16457"/>
    <cellStyle name="Normal 5 3 3 7" xfId="16458"/>
    <cellStyle name="Normal 5 3 3 7 2" xfId="16459"/>
    <cellStyle name="Normal 5 3 3 7 2 2" xfId="16460"/>
    <cellStyle name="Normal 5 3 3 7 3" xfId="16461"/>
    <cellStyle name="Normal 5 3 3 8" xfId="16462"/>
    <cellStyle name="Normal 5 3 3 8 2" xfId="16463"/>
    <cellStyle name="Normal 5 3 3 8 2 2" xfId="16464"/>
    <cellStyle name="Normal 5 3 3 8 3" xfId="16465"/>
    <cellStyle name="Normal 5 3 3 9" xfId="16466"/>
    <cellStyle name="Normal 5 3 3 9 2" xfId="16467"/>
    <cellStyle name="Normal 5 3 4" xfId="16468"/>
    <cellStyle name="Normal 5 3 4 2" xfId="16469"/>
    <cellStyle name="Normal 5 3 4 2 2" xfId="16470"/>
    <cellStyle name="Normal 5 3 4 2 2 2" xfId="16471"/>
    <cellStyle name="Normal 5 3 4 2 2 2 2" xfId="16472"/>
    <cellStyle name="Normal 5 3 4 2 2 3" xfId="16473"/>
    <cellStyle name="Normal 5 3 4 2 3" xfId="16474"/>
    <cellStyle name="Normal 5 3 4 2 3 2" xfId="16475"/>
    <cellStyle name="Normal 5 3 4 2 3 2 2" xfId="16476"/>
    <cellStyle name="Normal 5 3 4 2 3 3" xfId="16477"/>
    <cellStyle name="Normal 5 3 4 2 4" xfId="16478"/>
    <cellStyle name="Normal 5 3 4 2 4 2" xfId="16479"/>
    <cellStyle name="Normal 5 3 4 2 5" xfId="16480"/>
    <cellStyle name="Normal 5 3 4 3" xfId="16481"/>
    <cellStyle name="Normal 5 3 4 3 2" xfId="16482"/>
    <cellStyle name="Normal 5 3 4 3 2 2" xfId="16483"/>
    <cellStyle name="Normal 5 3 4 3 2 2 2" xfId="16484"/>
    <cellStyle name="Normal 5 3 4 3 2 3" xfId="16485"/>
    <cellStyle name="Normal 5 3 4 3 3" xfId="16486"/>
    <cellStyle name="Normal 5 3 4 3 3 2" xfId="16487"/>
    <cellStyle name="Normal 5 3 4 3 4" xfId="16488"/>
    <cellStyle name="Normal 5 3 4 4" xfId="16489"/>
    <cellStyle name="Normal 5 3 4 4 2" xfId="16490"/>
    <cellStyle name="Normal 5 3 4 4 2 2" xfId="16491"/>
    <cellStyle name="Normal 5 3 4 4 3" xfId="16492"/>
    <cellStyle name="Normal 5 3 4 5" xfId="16493"/>
    <cellStyle name="Normal 5 3 4 5 2" xfId="16494"/>
    <cellStyle name="Normal 5 3 4 5 2 2" xfId="16495"/>
    <cellStyle name="Normal 5 3 4 5 3" xfId="16496"/>
    <cellStyle name="Normal 5 3 4 6" xfId="16497"/>
    <cellStyle name="Normal 5 3 4 6 2" xfId="16498"/>
    <cellStyle name="Normal 5 3 4 7" xfId="16499"/>
    <cellStyle name="Normal 5 3 5" xfId="16500"/>
    <cellStyle name="Normal 5 3 5 2" xfId="16501"/>
    <cellStyle name="Normal 5 3 5 2 2" xfId="16502"/>
    <cellStyle name="Normal 5 3 5 2 2 2" xfId="16503"/>
    <cellStyle name="Normal 5 3 5 2 3" xfId="16504"/>
    <cellStyle name="Normal 5 3 5 3" xfId="16505"/>
    <cellStyle name="Normal 5 3 5 3 2" xfId="16506"/>
    <cellStyle name="Normal 5 3 5 3 2 2" xfId="16507"/>
    <cellStyle name="Normal 5 3 5 3 3" xfId="16508"/>
    <cellStyle name="Normal 5 3 5 4" xfId="16509"/>
    <cellStyle name="Normal 5 3 5 4 2" xfId="16510"/>
    <cellStyle name="Normal 5 3 5 5" xfId="16511"/>
    <cellStyle name="Normal 5 3 6" xfId="16512"/>
    <cellStyle name="Normal 5 3 6 2" xfId="16513"/>
    <cellStyle name="Normal 5 3 6 2 2" xfId="16514"/>
    <cellStyle name="Normal 5 3 6 2 2 2" xfId="16515"/>
    <cellStyle name="Normal 5 3 6 2 3" xfId="16516"/>
    <cellStyle name="Normal 5 3 6 3" xfId="16517"/>
    <cellStyle name="Normal 5 3 6 3 2" xfId="16518"/>
    <cellStyle name="Normal 5 3 6 3 2 2" xfId="16519"/>
    <cellStyle name="Normal 5 3 6 3 3" xfId="16520"/>
    <cellStyle name="Normal 5 3 6 4" xfId="16521"/>
    <cellStyle name="Normal 5 3 6 4 2" xfId="16522"/>
    <cellStyle name="Normal 5 3 6 5" xfId="16523"/>
    <cellStyle name="Normal 5 3 7" xfId="16524"/>
    <cellStyle name="Normal 5 3 8" xfId="16525"/>
    <cellStyle name="Normal 5 3 8 2" xfId="16526"/>
    <cellStyle name="Normal 5 3 8 2 2" xfId="16527"/>
    <cellStyle name="Normal 5 3 8 2 2 2" xfId="16528"/>
    <cellStyle name="Normal 5 3 8 2 3" xfId="16529"/>
    <cellStyle name="Normal 5 3 8 3" xfId="16530"/>
    <cellStyle name="Normal 5 3 8 3 2" xfId="16531"/>
    <cellStyle name="Normal 5 3 8 4" xfId="16532"/>
    <cellStyle name="Normal 5 3 8 4 2" xfId="16533"/>
    <cellStyle name="Normal 5 3 8 5" xfId="16534"/>
    <cellStyle name="Normal 5 3 9" xfId="16535"/>
    <cellStyle name="Normal 5 3 9 2" xfId="16536"/>
    <cellStyle name="Normal 5 3 9 2 2" xfId="16537"/>
    <cellStyle name="Normal 5 3 9 2 2 2" xfId="16538"/>
    <cellStyle name="Normal 5 3 9 2 3" xfId="16539"/>
    <cellStyle name="Normal 5 3 9 3" xfId="16540"/>
    <cellStyle name="Normal 5 3 9 3 2" xfId="16541"/>
    <cellStyle name="Normal 5 3 9 4" xfId="16542"/>
    <cellStyle name="Normal 5 4" xfId="2098"/>
    <cellStyle name="Normal 5 4 10" xfId="16544"/>
    <cellStyle name="Normal 5 4 10 2" xfId="16545"/>
    <cellStyle name="Normal 5 4 10 2 2" xfId="16546"/>
    <cellStyle name="Normal 5 4 10 3" xfId="16547"/>
    <cellStyle name="Normal 5 4 11" xfId="16548"/>
    <cellStyle name="Normal 5 4 11 2" xfId="16549"/>
    <cellStyle name="Normal 5 4 12" xfId="16550"/>
    <cellStyle name="Normal 5 4 13" xfId="16543"/>
    <cellStyle name="Normal 5 4 2" xfId="16551"/>
    <cellStyle name="Normal 5 4 2 10" xfId="16552"/>
    <cellStyle name="Normal 5 4 2 11" xfId="47233"/>
    <cellStyle name="Normal 5 4 2 2" xfId="16553"/>
    <cellStyle name="Normal 5 4 2 2 2" xfId="16554"/>
    <cellStyle name="Normal 5 4 2 2 2 2" xfId="16555"/>
    <cellStyle name="Normal 5 4 2 2 2 2 2" xfId="16556"/>
    <cellStyle name="Normal 5 4 2 2 2 2 2 2" xfId="16557"/>
    <cellStyle name="Normal 5 4 2 2 2 2 3" xfId="16558"/>
    <cellStyle name="Normal 5 4 2 2 2 3" xfId="16559"/>
    <cellStyle name="Normal 5 4 2 2 2 3 2" xfId="16560"/>
    <cellStyle name="Normal 5 4 2 2 2 3 2 2" xfId="16561"/>
    <cellStyle name="Normal 5 4 2 2 2 3 3" xfId="16562"/>
    <cellStyle name="Normal 5 4 2 2 2 4" xfId="16563"/>
    <cellStyle name="Normal 5 4 2 2 2 4 2" xfId="16564"/>
    <cellStyle name="Normal 5 4 2 2 2 5" xfId="16565"/>
    <cellStyle name="Normal 5 4 2 2 3" xfId="16566"/>
    <cellStyle name="Normal 5 4 2 2 3 2" xfId="16567"/>
    <cellStyle name="Normal 5 4 2 2 3 2 2" xfId="16568"/>
    <cellStyle name="Normal 5 4 2 2 3 3" xfId="16569"/>
    <cellStyle name="Normal 5 4 2 2 4" xfId="16570"/>
    <cellStyle name="Normal 5 4 2 2 4 2" xfId="16571"/>
    <cellStyle name="Normal 5 4 2 2 4 2 2" xfId="16572"/>
    <cellStyle name="Normal 5 4 2 2 4 3" xfId="16573"/>
    <cellStyle name="Normal 5 4 2 2 5" xfId="16574"/>
    <cellStyle name="Normal 5 4 2 2 5 2" xfId="16575"/>
    <cellStyle name="Normal 5 4 2 2 6" xfId="16576"/>
    <cellStyle name="Normal 5 4 2 3" xfId="16577"/>
    <cellStyle name="Normal 5 4 2 3 2" xfId="16578"/>
    <cellStyle name="Normal 5 4 2 3 2 2" xfId="16579"/>
    <cellStyle name="Normal 5 4 2 3 2 2 2" xfId="16580"/>
    <cellStyle name="Normal 5 4 2 3 2 3" xfId="16581"/>
    <cellStyle name="Normal 5 4 2 3 3" xfId="16582"/>
    <cellStyle name="Normal 5 4 2 3 3 2" xfId="16583"/>
    <cellStyle name="Normal 5 4 2 3 3 2 2" xfId="16584"/>
    <cellStyle name="Normal 5 4 2 3 3 3" xfId="16585"/>
    <cellStyle name="Normal 5 4 2 3 4" xfId="16586"/>
    <cellStyle name="Normal 5 4 2 3 4 2" xfId="16587"/>
    <cellStyle name="Normal 5 4 2 3 5" xfId="16588"/>
    <cellStyle name="Normal 5 4 2 4" xfId="16589"/>
    <cellStyle name="Normal 5 4 2 4 2" xfId="16590"/>
    <cellStyle name="Normal 5 4 2 4 2 2" xfId="16591"/>
    <cellStyle name="Normal 5 4 2 4 2 2 2" xfId="16592"/>
    <cellStyle name="Normal 5 4 2 4 2 3" xfId="16593"/>
    <cellStyle name="Normal 5 4 2 4 3" xfId="16594"/>
    <cellStyle name="Normal 5 4 2 4 3 2" xfId="16595"/>
    <cellStyle name="Normal 5 4 2 4 3 2 2" xfId="16596"/>
    <cellStyle name="Normal 5 4 2 4 3 3" xfId="16597"/>
    <cellStyle name="Normal 5 4 2 4 4" xfId="16598"/>
    <cellStyle name="Normal 5 4 2 4 4 2" xfId="16599"/>
    <cellStyle name="Normal 5 4 2 4 5" xfId="16600"/>
    <cellStyle name="Normal 5 4 2 5" xfId="16601"/>
    <cellStyle name="Normal 5 4 2 5 2" xfId="16602"/>
    <cellStyle name="Normal 5 4 2 5 2 2" xfId="16603"/>
    <cellStyle name="Normal 5 4 2 5 2 2 2" xfId="16604"/>
    <cellStyle name="Normal 5 4 2 5 2 3" xfId="16605"/>
    <cellStyle name="Normal 5 4 2 5 3" xfId="16606"/>
    <cellStyle name="Normal 5 4 2 5 3 2" xfId="16607"/>
    <cellStyle name="Normal 5 4 2 5 4" xfId="16608"/>
    <cellStyle name="Normal 5 4 2 5 4 2" xfId="16609"/>
    <cellStyle name="Normal 5 4 2 5 5" xfId="16610"/>
    <cellStyle name="Normal 5 4 2 6" xfId="16611"/>
    <cellStyle name="Normal 5 4 2 6 2" xfId="16612"/>
    <cellStyle name="Normal 5 4 2 6 2 2" xfId="16613"/>
    <cellStyle name="Normal 5 4 2 6 2 2 2" xfId="16614"/>
    <cellStyle name="Normal 5 4 2 6 2 3" xfId="16615"/>
    <cellStyle name="Normal 5 4 2 6 3" xfId="16616"/>
    <cellStyle name="Normal 5 4 2 6 3 2" xfId="16617"/>
    <cellStyle name="Normal 5 4 2 6 4" xfId="16618"/>
    <cellStyle name="Normal 5 4 2 7" xfId="16619"/>
    <cellStyle name="Normal 5 4 2 7 2" xfId="16620"/>
    <cellStyle name="Normal 5 4 2 7 2 2" xfId="16621"/>
    <cellStyle name="Normal 5 4 2 7 3" xfId="16622"/>
    <cellStyle name="Normal 5 4 2 8" xfId="16623"/>
    <cellStyle name="Normal 5 4 2 8 2" xfId="16624"/>
    <cellStyle name="Normal 5 4 2 8 2 2" xfId="16625"/>
    <cellStyle name="Normal 5 4 2 8 3" xfId="16626"/>
    <cellStyle name="Normal 5 4 2 9" xfId="16627"/>
    <cellStyle name="Normal 5 4 2 9 2" xfId="16628"/>
    <cellStyle name="Normal 5 4 3" xfId="16629"/>
    <cellStyle name="Normal 5 4 3 10" xfId="16630"/>
    <cellStyle name="Normal 5 4 3 2" xfId="16631"/>
    <cellStyle name="Normal 5 4 3 2 2" xfId="16632"/>
    <cellStyle name="Normal 5 4 3 2 2 2" xfId="16633"/>
    <cellStyle name="Normal 5 4 3 2 2 2 2" xfId="16634"/>
    <cellStyle name="Normal 5 4 3 2 2 2 2 2" xfId="16635"/>
    <cellStyle name="Normal 5 4 3 2 2 2 3" xfId="16636"/>
    <cellStyle name="Normal 5 4 3 2 2 3" xfId="16637"/>
    <cellStyle name="Normal 5 4 3 2 2 3 2" xfId="16638"/>
    <cellStyle name="Normal 5 4 3 2 2 3 2 2" xfId="16639"/>
    <cellStyle name="Normal 5 4 3 2 2 3 3" xfId="16640"/>
    <cellStyle name="Normal 5 4 3 2 2 4" xfId="16641"/>
    <cellStyle name="Normal 5 4 3 2 2 4 2" xfId="16642"/>
    <cellStyle name="Normal 5 4 3 2 2 5" xfId="16643"/>
    <cellStyle name="Normal 5 4 3 2 3" xfId="16644"/>
    <cellStyle name="Normal 5 4 3 2 3 2" xfId="16645"/>
    <cellStyle name="Normal 5 4 3 2 3 2 2" xfId="16646"/>
    <cellStyle name="Normal 5 4 3 2 3 3" xfId="16647"/>
    <cellStyle name="Normal 5 4 3 2 4" xfId="16648"/>
    <cellStyle name="Normal 5 4 3 2 4 2" xfId="16649"/>
    <cellStyle name="Normal 5 4 3 2 4 2 2" xfId="16650"/>
    <cellStyle name="Normal 5 4 3 2 4 3" xfId="16651"/>
    <cellStyle name="Normal 5 4 3 2 5" xfId="16652"/>
    <cellStyle name="Normal 5 4 3 2 5 2" xfId="16653"/>
    <cellStyle name="Normal 5 4 3 2 6" xfId="16654"/>
    <cellStyle name="Normal 5 4 3 3" xfId="16655"/>
    <cellStyle name="Normal 5 4 3 3 2" xfId="16656"/>
    <cellStyle name="Normal 5 4 3 3 2 2" xfId="16657"/>
    <cellStyle name="Normal 5 4 3 3 2 2 2" xfId="16658"/>
    <cellStyle name="Normal 5 4 3 3 2 3" xfId="16659"/>
    <cellStyle name="Normal 5 4 3 3 3" xfId="16660"/>
    <cellStyle name="Normal 5 4 3 3 3 2" xfId="16661"/>
    <cellStyle name="Normal 5 4 3 3 3 2 2" xfId="16662"/>
    <cellStyle name="Normal 5 4 3 3 3 3" xfId="16663"/>
    <cellStyle name="Normal 5 4 3 3 4" xfId="16664"/>
    <cellStyle name="Normal 5 4 3 3 4 2" xfId="16665"/>
    <cellStyle name="Normal 5 4 3 3 5" xfId="16666"/>
    <cellStyle name="Normal 5 4 3 4" xfId="16667"/>
    <cellStyle name="Normal 5 4 3 4 2" xfId="16668"/>
    <cellStyle name="Normal 5 4 3 4 2 2" xfId="16669"/>
    <cellStyle name="Normal 5 4 3 4 2 2 2" xfId="16670"/>
    <cellStyle name="Normal 5 4 3 4 2 3" xfId="16671"/>
    <cellStyle name="Normal 5 4 3 4 3" xfId="16672"/>
    <cellStyle name="Normal 5 4 3 4 3 2" xfId="16673"/>
    <cellStyle name="Normal 5 4 3 4 3 2 2" xfId="16674"/>
    <cellStyle name="Normal 5 4 3 4 3 3" xfId="16675"/>
    <cellStyle name="Normal 5 4 3 4 4" xfId="16676"/>
    <cellStyle name="Normal 5 4 3 4 4 2" xfId="16677"/>
    <cellStyle name="Normal 5 4 3 4 5" xfId="16678"/>
    <cellStyle name="Normal 5 4 3 5" xfId="16679"/>
    <cellStyle name="Normal 5 4 3 5 2" xfId="16680"/>
    <cellStyle name="Normal 5 4 3 5 2 2" xfId="16681"/>
    <cellStyle name="Normal 5 4 3 5 2 2 2" xfId="16682"/>
    <cellStyle name="Normal 5 4 3 5 2 3" xfId="16683"/>
    <cellStyle name="Normal 5 4 3 5 3" xfId="16684"/>
    <cellStyle name="Normal 5 4 3 5 3 2" xfId="16685"/>
    <cellStyle name="Normal 5 4 3 5 4" xfId="16686"/>
    <cellStyle name="Normal 5 4 3 5 4 2" xfId="16687"/>
    <cellStyle name="Normal 5 4 3 5 5" xfId="16688"/>
    <cellStyle name="Normal 5 4 3 6" xfId="16689"/>
    <cellStyle name="Normal 5 4 3 6 2" xfId="16690"/>
    <cellStyle name="Normal 5 4 3 6 2 2" xfId="16691"/>
    <cellStyle name="Normal 5 4 3 6 2 2 2" xfId="16692"/>
    <cellStyle name="Normal 5 4 3 6 2 3" xfId="16693"/>
    <cellStyle name="Normal 5 4 3 6 3" xfId="16694"/>
    <cellStyle name="Normal 5 4 3 6 3 2" xfId="16695"/>
    <cellStyle name="Normal 5 4 3 6 4" xfId="16696"/>
    <cellStyle name="Normal 5 4 3 7" xfId="16697"/>
    <cellStyle name="Normal 5 4 3 7 2" xfId="16698"/>
    <cellStyle name="Normal 5 4 3 7 2 2" xfId="16699"/>
    <cellStyle name="Normal 5 4 3 7 3" xfId="16700"/>
    <cellStyle name="Normal 5 4 3 8" xfId="16701"/>
    <cellStyle name="Normal 5 4 3 8 2" xfId="16702"/>
    <cellStyle name="Normal 5 4 3 8 2 2" xfId="16703"/>
    <cellStyle name="Normal 5 4 3 8 3" xfId="16704"/>
    <cellStyle name="Normal 5 4 3 9" xfId="16705"/>
    <cellStyle name="Normal 5 4 3 9 2" xfId="16706"/>
    <cellStyle name="Normal 5 4 4" xfId="16707"/>
    <cellStyle name="Normal 5 4 4 2" xfId="16708"/>
    <cellStyle name="Normal 5 4 4 2 2" xfId="16709"/>
    <cellStyle name="Normal 5 4 4 2 2 2" xfId="16710"/>
    <cellStyle name="Normal 5 4 4 2 2 2 2" xfId="16711"/>
    <cellStyle name="Normal 5 4 4 2 2 3" xfId="16712"/>
    <cellStyle name="Normal 5 4 4 2 3" xfId="16713"/>
    <cellStyle name="Normal 5 4 4 2 3 2" xfId="16714"/>
    <cellStyle name="Normal 5 4 4 2 3 2 2" xfId="16715"/>
    <cellStyle name="Normal 5 4 4 2 3 3" xfId="16716"/>
    <cellStyle name="Normal 5 4 4 2 4" xfId="16717"/>
    <cellStyle name="Normal 5 4 4 2 4 2" xfId="16718"/>
    <cellStyle name="Normal 5 4 4 2 5" xfId="16719"/>
    <cellStyle name="Normal 5 4 4 3" xfId="16720"/>
    <cellStyle name="Normal 5 4 4 3 2" xfId="16721"/>
    <cellStyle name="Normal 5 4 4 3 2 2" xfId="16722"/>
    <cellStyle name="Normal 5 4 4 3 2 2 2" xfId="16723"/>
    <cellStyle name="Normal 5 4 4 3 2 3" xfId="16724"/>
    <cellStyle name="Normal 5 4 4 3 3" xfId="16725"/>
    <cellStyle name="Normal 5 4 4 3 3 2" xfId="16726"/>
    <cellStyle name="Normal 5 4 4 3 4" xfId="16727"/>
    <cellStyle name="Normal 5 4 4 4" xfId="16728"/>
    <cellStyle name="Normal 5 4 4 4 2" xfId="16729"/>
    <cellStyle name="Normal 5 4 4 4 2 2" xfId="16730"/>
    <cellStyle name="Normal 5 4 4 4 3" xfId="16731"/>
    <cellStyle name="Normal 5 4 4 5" xfId="16732"/>
    <cellStyle name="Normal 5 4 4 5 2" xfId="16733"/>
    <cellStyle name="Normal 5 4 4 5 2 2" xfId="16734"/>
    <cellStyle name="Normal 5 4 4 5 3" xfId="16735"/>
    <cellStyle name="Normal 5 4 4 6" xfId="16736"/>
    <cellStyle name="Normal 5 4 4 6 2" xfId="16737"/>
    <cellStyle name="Normal 5 4 4 7" xfId="16738"/>
    <cellStyle name="Normal 5 4 5" xfId="16739"/>
    <cellStyle name="Normal 5 4 5 2" xfId="16740"/>
    <cellStyle name="Normal 5 4 5 2 2" xfId="16741"/>
    <cellStyle name="Normal 5 4 5 2 2 2" xfId="16742"/>
    <cellStyle name="Normal 5 4 5 2 3" xfId="16743"/>
    <cellStyle name="Normal 5 4 5 3" xfId="16744"/>
    <cellStyle name="Normal 5 4 5 3 2" xfId="16745"/>
    <cellStyle name="Normal 5 4 5 3 2 2" xfId="16746"/>
    <cellStyle name="Normal 5 4 5 3 3" xfId="16747"/>
    <cellStyle name="Normal 5 4 5 4" xfId="16748"/>
    <cellStyle name="Normal 5 4 5 4 2" xfId="16749"/>
    <cellStyle name="Normal 5 4 5 5" xfId="16750"/>
    <cellStyle name="Normal 5 4 6" xfId="16751"/>
    <cellStyle name="Normal 5 4 6 2" xfId="16752"/>
    <cellStyle name="Normal 5 4 6 2 2" xfId="16753"/>
    <cellStyle name="Normal 5 4 6 2 2 2" xfId="16754"/>
    <cellStyle name="Normal 5 4 6 2 3" xfId="16755"/>
    <cellStyle name="Normal 5 4 6 3" xfId="16756"/>
    <cellStyle name="Normal 5 4 6 3 2" xfId="16757"/>
    <cellStyle name="Normal 5 4 6 3 2 2" xfId="16758"/>
    <cellStyle name="Normal 5 4 6 3 3" xfId="16759"/>
    <cellStyle name="Normal 5 4 6 4" xfId="16760"/>
    <cellStyle name="Normal 5 4 6 4 2" xfId="16761"/>
    <cellStyle name="Normal 5 4 6 5" xfId="16762"/>
    <cellStyle name="Normal 5 4 7" xfId="16763"/>
    <cellStyle name="Normal 5 4 7 2" xfId="16764"/>
    <cellStyle name="Normal 5 4 7 2 2" xfId="16765"/>
    <cellStyle name="Normal 5 4 7 2 2 2" xfId="16766"/>
    <cellStyle name="Normal 5 4 7 2 3" xfId="16767"/>
    <cellStyle name="Normal 5 4 7 3" xfId="16768"/>
    <cellStyle name="Normal 5 4 7 3 2" xfId="16769"/>
    <cellStyle name="Normal 5 4 7 4" xfId="16770"/>
    <cellStyle name="Normal 5 4 7 4 2" xfId="16771"/>
    <cellStyle name="Normal 5 4 7 5" xfId="16772"/>
    <cellStyle name="Normal 5 4 8" xfId="16773"/>
    <cellStyle name="Normal 5 4 8 2" xfId="16774"/>
    <cellStyle name="Normal 5 4 8 2 2" xfId="16775"/>
    <cellStyle name="Normal 5 4 8 2 2 2" xfId="16776"/>
    <cellStyle name="Normal 5 4 8 2 3" xfId="16777"/>
    <cellStyle name="Normal 5 4 8 3" xfId="16778"/>
    <cellStyle name="Normal 5 4 8 3 2" xfId="16779"/>
    <cellStyle name="Normal 5 4 8 4" xfId="16780"/>
    <cellStyle name="Normal 5 4 9" xfId="16781"/>
    <cellStyle name="Normal 5 4 9 2" xfId="16782"/>
    <cellStyle name="Normal 5 4 9 2 2" xfId="16783"/>
    <cellStyle name="Normal 5 4 9 3" xfId="16784"/>
    <cellStyle name="Normal 5 5" xfId="2099"/>
    <cellStyle name="Normal 5 5 2" xfId="16785"/>
    <cellStyle name="Normal 5 5 2 2" xfId="22581"/>
    <cellStyle name="Normal 5 5 3" xfId="47234"/>
    <cellStyle name="Normal 5 6" xfId="16786"/>
    <cellStyle name="Normal 5 7" xfId="16787"/>
    <cellStyle name="Normal 5 7 2" xfId="22583"/>
    <cellStyle name="Normal 5 7 3" xfId="22582"/>
    <cellStyle name="Normal 5 8" xfId="16788"/>
    <cellStyle name="Normal 5 8 2" xfId="16789"/>
    <cellStyle name="Normal 5 8 2 2" xfId="16790"/>
    <cellStyle name="Normal 5 8 2 2 2" xfId="16791"/>
    <cellStyle name="Normal 5 8 2 3" xfId="16792"/>
    <cellStyle name="Normal 5 8 3" xfId="16793"/>
    <cellStyle name="Normal 5 8 3 2" xfId="16794"/>
    <cellStyle name="Normal 5 8 3 2 2" xfId="16795"/>
    <cellStyle name="Normal 5 8 3 3" xfId="16796"/>
    <cellStyle name="Normal 5 8 4" xfId="16797"/>
    <cellStyle name="Normal 5 8 4 2" xfId="16798"/>
    <cellStyle name="Normal 5 8 5" xfId="16799"/>
    <cellStyle name="Normal 5 8 6" xfId="22584"/>
    <cellStyle name="Normal 5 9" xfId="16800"/>
    <cellStyle name="Normal 5 9 2" xfId="16801"/>
    <cellStyle name="Normal 5 9 2 2" xfId="16802"/>
    <cellStyle name="Normal 5 9 2 2 2" xfId="16803"/>
    <cellStyle name="Normal 5 9 2 3" xfId="16804"/>
    <cellStyle name="Normal 5 9 3" xfId="16805"/>
    <cellStyle name="Normal 5 9 3 2" xfId="16806"/>
    <cellStyle name="Normal 5 9 3 2 2" xfId="16807"/>
    <cellStyle name="Normal 5 9 3 3" xfId="16808"/>
    <cellStyle name="Normal 5 9 4" xfId="16809"/>
    <cellStyle name="Normal 5 9 4 2" xfId="16810"/>
    <cellStyle name="Normal 5 9 5" xfId="16811"/>
    <cellStyle name="Normal 5_'09 Q2 LTO Proposal" xfId="44611"/>
    <cellStyle name="Normal 50" xfId="2100"/>
    <cellStyle name="Normal 50 2" xfId="2101"/>
    <cellStyle name="Normal 50 2 2" xfId="2102"/>
    <cellStyle name="Normal 50 3" xfId="2103"/>
    <cellStyle name="Normal 50 3 2" xfId="2104"/>
    <cellStyle name="Normal 50 4" xfId="2105"/>
    <cellStyle name="Normal 51" xfId="2106"/>
    <cellStyle name="Normal 51 2" xfId="45559"/>
    <cellStyle name="Normal 52" xfId="5"/>
    <cellStyle name="Normal 52 2" xfId="45916"/>
    <cellStyle name="Normal 52 3" xfId="45639"/>
    <cellStyle name="Normal 53" xfId="6"/>
    <cellStyle name="Normal 53 2" xfId="45919"/>
    <cellStyle name="Normal 53 3" xfId="45719"/>
    <cellStyle name="Normal 54" xfId="2109"/>
    <cellStyle name="Normal 54 2" xfId="2110"/>
    <cellStyle name="Normal 54 3" xfId="45799"/>
    <cellStyle name="Normal 55" xfId="2111"/>
    <cellStyle name="Normal 55 2" xfId="45906"/>
    <cellStyle name="Normal 56" xfId="2112"/>
    <cellStyle name="Normal 56 2" xfId="2113"/>
    <cellStyle name="Normal 57" xfId="2114"/>
    <cellStyle name="Normal 57 2" xfId="45910"/>
    <cellStyle name="Normal 58" xfId="2115"/>
    <cellStyle name="Normal 58 2" xfId="2116"/>
    <cellStyle name="Normal 59" xfId="2117"/>
    <cellStyle name="Normal 59 2" xfId="2118"/>
    <cellStyle name="Normal 59 3" xfId="2119"/>
    <cellStyle name="Normal 6" xfId="2120"/>
    <cellStyle name="Normal 6 10" xfId="16813"/>
    <cellStyle name="Normal 6 10 2" xfId="16814"/>
    <cellStyle name="Normal 6 10 2 2" xfId="16815"/>
    <cellStyle name="Normal 6 10 2 2 2" xfId="16816"/>
    <cellStyle name="Normal 6 10 2 3" xfId="16817"/>
    <cellStyle name="Normal 6 10 3" xfId="16818"/>
    <cellStyle name="Normal 6 10 3 2" xfId="16819"/>
    <cellStyle name="Normal 6 10 3 2 2" xfId="16820"/>
    <cellStyle name="Normal 6 10 3 3" xfId="16821"/>
    <cellStyle name="Normal 6 10 4" xfId="16822"/>
    <cellStyle name="Normal 6 10 4 2" xfId="16823"/>
    <cellStyle name="Normal 6 10 5" xfId="16824"/>
    <cellStyle name="Normal 6 11" xfId="16825"/>
    <cellStyle name="Normal 6 11 2" xfId="16826"/>
    <cellStyle name="Normal 6 11 2 2" xfId="16827"/>
    <cellStyle name="Normal 6 11 2 2 2" xfId="16828"/>
    <cellStyle name="Normal 6 11 2 3" xfId="16829"/>
    <cellStyle name="Normal 6 11 3" xfId="16830"/>
    <cellStyle name="Normal 6 11 3 2" xfId="16831"/>
    <cellStyle name="Normal 6 11 3 2 2" xfId="16832"/>
    <cellStyle name="Normal 6 11 3 3" xfId="16833"/>
    <cellStyle name="Normal 6 11 4" xfId="16834"/>
    <cellStyle name="Normal 6 11 4 2" xfId="16835"/>
    <cellStyle name="Normal 6 11 5" xfId="16836"/>
    <cellStyle name="Normal 6 12" xfId="16837"/>
    <cellStyle name="Normal 6 12 2" xfId="16838"/>
    <cellStyle name="Normal 6 12 2 2" xfId="16839"/>
    <cellStyle name="Normal 6 12 2 2 2" xfId="16840"/>
    <cellStyle name="Normal 6 12 2 3" xfId="16841"/>
    <cellStyle name="Normal 6 12 3" xfId="16842"/>
    <cellStyle name="Normal 6 12 3 2" xfId="16843"/>
    <cellStyle name="Normal 6 12 3 2 2" xfId="16844"/>
    <cellStyle name="Normal 6 12 3 3" xfId="16845"/>
    <cellStyle name="Normal 6 12 4" xfId="16846"/>
    <cellStyle name="Normal 6 12 4 2" xfId="16847"/>
    <cellStyle name="Normal 6 12 5" xfId="16848"/>
    <cellStyle name="Normal 6 13" xfId="16849"/>
    <cellStyle name="Normal 6 13 2" xfId="16850"/>
    <cellStyle name="Normal 6 13 2 2" xfId="16851"/>
    <cellStyle name="Normal 6 13 2 2 2" xfId="16852"/>
    <cellStyle name="Normal 6 13 2 3" xfId="16853"/>
    <cellStyle name="Normal 6 13 3" xfId="16854"/>
    <cellStyle name="Normal 6 13 3 2" xfId="16855"/>
    <cellStyle name="Normal 6 13 4" xfId="16856"/>
    <cellStyle name="Normal 6 13 4 2" xfId="16857"/>
    <cellStyle name="Normal 6 13 5" xfId="16858"/>
    <cellStyle name="Normal 6 14" xfId="16859"/>
    <cellStyle name="Normal 6 14 2" xfId="16860"/>
    <cellStyle name="Normal 6 14 2 2" xfId="16861"/>
    <cellStyle name="Normal 6 14 3" xfId="16862"/>
    <cellStyle name="Normal 6 15" xfId="16863"/>
    <cellStyle name="Normal 6 15 2" xfId="16864"/>
    <cellStyle name="Normal 6 15 2 2" xfId="16865"/>
    <cellStyle name="Normal 6 15 3" xfId="16866"/>
    <cellStyle name="Normal 6 16" xfId="16867"/>
    <cellStyle name="Normal 6 16 2" xfId="16868"/>
    <cellStyle name="Normal 6 17" xfId="16869"/>
    <cellStyle name="Normal 6 17 2" xfId="16870"/>
    <cellStyle name="Normal 6 18" xfId="16871"/>
    <cellStyle name="Normal 6 19" xfId="16812"/>
    <cellStyle name="Normal 6 2" xfId="2121"/>
    <cellStyle name="Normal 6 2 2" xfId="2122"/>
    <cellStyle name="Normal 6 2 2 2" xfId="16874"/>
    <cellStyle name="Normal 6 2 2 2 2" xfId="16875"/>
    <cellStyle name="Normal 6 2 2 2 2 2" xfId="16876"/>
    <cellStyle name="Normal 6 2 2 2 2 2 2" xfId="16877"/>
    <cellStyle name="Normal 6 2 2 2 2 3" xfId="16878"/>
    <cellStyle name="Normal 6 2 2 2 3" xfId="16879"/>
    <cellStyle name="Normal 6 2 2 2 3 2" xfId="16880"/>
    <cellStyle name="Normal 6 2 2 2 3 2 2" xfId="16881"/>
    <cellStyle name="Normal 6 2 2 2 3 3" xfId="16882"/>
    <cellStyle name="Normal 6 2 2 2 4" xfId="16883"/>
    <cellStyle name="Normal 6 2 2 2 4 2" xfId="16884"/>
    <cellStyle name="Normal 6 2 2 2 5" xfId="16885"/>
    <cellStyle name="Normal 6 2 2 2 6" xfId="47235"/>
    <cellStyle name="Normal 6 2 2 3" xfId="16886"/>
    <cellStyle name="Normal 6 2 2 3 2" xfId="16887"/>
    <cellStyle name="Normal 6 2 2 3 2 2" xfId="16888"/>
    <cellStyle name="Normal 6 2 2 3 3" xfId="16889"/>
    <cellStyle name="Normal 6 2 2 4" xfId="16890"/>
    <cellStyle name="Normal 6 2 2 4 2" xfId="16891"/>
    <cellStyle name="Normal 6 2 2 4 2 2" xfId="16892"/>
    <cellStyle name="Normal 6 2 2 4 3" xfId="16893"/>
    <cellStyle name="Normal 6 2 2 5" xfId="16894"/>
    <cellStyle name="Normal 6 2 2 5 2" xfId="16895"/>
    <cellStyle name="Normal 6 2 2 6" xfId="16896"/>
    <cellStyle name="Normal 6 2 2 7" xfId="16873"/>
    <cellStyle name="Normal 6 2 2 7 2" xfId="22586"/>
    <cellStyle name="Normal 6 2 3" xfId="2123"/>
    <cellStyle name="Normal 6 2 3 2" xfId="16897"/>
    <cellStyle name="Normal 6 2 3 2 2" xfId="44613"/>
    <cellStyle name="Normal 6 2 3 2 3" xfId="44612"/>
    <cellStyle name="Normal 6 2 3 3" xfId="44614"/>
    <cellStyle name="Normal 6 2 3 4" xfId="22587"/>
    <cellStyle name="Normal 6 2 4" xfId="16898"/>
    <cellStyle name="Normal 6 2 4 2" xfId="16899"/>
    <cellStyle name="Normal 6 2 4 2 2" xfId="16900"/>
    <cellStyle name="Normal 6 2 4 2 2 2" xfId="16901"/>
    <cellStyle name="Normal 6 2 4 2 3" xfId="16902"/>
    <cellStyle name="Normal 6 2 4 3" xfId="16903"/>
    <cellStyle name="Normal 6 2 4 3 2" xfId="16904"/>
    <cellStyle name="Normal 6 2 4 3 2 2" xfId="16905"/>
    <cellStyle name="Normal 6 2 4 3 3" xfId="16906"/>
    <cellStyle name="Normal 6 2 4 4" xfId="16907"/>
    <cellStyle name="Normal 6 2 4 4 2" xfId="16908"/>
    <cellStyle name="Normal 6 2 4 5" xfId="16909"/>
    <cellStyle name="Normal 6 2 4 6" xfId="47236"/>
    <cellStyle name="Normal 6 2 5" xfId="16910"/>
    <cellStyle name="Normal 6 2 5 2" xfId="16911"/>
    <cellStyle name="Normal 6 2 5 2 2" xfId="16912"/>
    <cellStyle name="Normal 6 2 5 2 2 2" xfId="16913"/>
    <cellStyle name="Normal 6 2 5 2 3" xfId="16914"/>
    <cellStyle name="Normal 6 2 5 3" xfId="16915"/>
    <cellStyle name="Normal 6 2 5 3 2" xfId="16916"/>
    <cellStyle name="Normal 6 2 5 3 2 2" xfId="16917"/>
    <cellStyle name="Normal 6 2 5 3 3" xfId="16918"/>
    <cellStyle name="Normal 6 2 5 4" xfId="16919"/>
    <cellStyle name="Normal 6 2 5 4 2" xfId="16920"/>
    <cellStyle name="Normal 6 2 5 5" xfId="16921"/>
    <cellStyle name="Normal 6 2 5 6" xfId="47436"/>
    <cellStyle name="Normal 6 2 6" xfId="16872"/>
    <cellStyle name="Normal 6 2 7" xfId="22585"/>
    <cellStyle name="Normal 6 3" xfId="2124"/>
    <cellStyle name="Normal 6 3 10" xfId="16923"/>
    <cellStyle name="Normal 6 3 10 2" xfId="16924"/>
    <cellStyle name="Normal 6 3 11" xfId="16925"/>
    <cellStyle name="Normal 6 3 11 2" xfId="16926"/>
    <cellStyle name="Normal 6 3 12" xfId="16927"/>
    <cellStyle name="Normal 6 3 13" xfId="16922"/>
    <cellStyle name="Normal 6 3 2" xfId="2125"/>
    <cellStyle name="Normal 6 3 2 10" xfId="16929"/>
    <cellStyle name="Normal 6 3 2 10 2" xfId="16930"/>
    <cellStyle name="Normal 6 3 2 11" xfId="16931"/>
    <cellStyle name="Normal 6 3 2 12" xfId="16928"/>
    <cellStyle name="Normal 6 3 2 2" xfId="16932"/>
    <cellStyle name="Normal 6 3 2 2 2" xfId="16933"/>
    <cellStyle name="Normal 6 3 2 2 2 2" xfId="16934"/>
    <cellStyle name="Normal 6 3 2 2 2 2 2" xfId="16935"/>
    <cellStyle name="Normal 6 3 2 2 2 2 2 2" xfId="16936"/>
    <cellStyle name="Normal 6 3 2 2 2 2 3" xfId="16937"/>
    <cellStyle name="Normal 6 3 2 2 2 3" xfId="16938"/>
    <cellStyle name="Normal 6 3 2 2 2 3 2" xfId="16939"/>
    <cellStyle name="Normal 6 3 2 2 2 3 2 2" xfId="16940"/>
    <cellStyle name="Normal 6 3 2 2 2 3 3" xfId="16941"/>
    <cellStyle name="Normal 6 3 2 2 2 4" xfId="16942"/>
    <cellStyle name="Normal 6 3 2 2 2 4 2" xfId="16943"/>
    <cellStyle name="Normal 6 3 2 2 2 5" xfId="16944"/>
    <cellStyle name="Normal 6 3 2 2 3" xfId="16945"/>
    <cellStyle name="Normal 6 3 2 2 3 2" xfId="16946"/>
    <cellStyle name="Normal 6 3 2 2 3 2 2" xfId="16947"/>
    <cellStyle name="Normal 6 3 2 2 3 3" xfId="16948"/>
    <cellStyle name="Normal 6 3 2 2 4" xfId="16949"/>
    <cellStyle name="Normal 6 3 2 2 4 2" xfId="16950"/>
    <cellStyle name="Normal 6 3 2 2 4 2 2" xfId="16951"/>
    <cellStyle name="Normal 6 3 2 2 4 3" xfId="16952"/>
    <cellStyle name="Normal 6 3 2 2 5" xfId="16953"/>
    <cellStyle name="Normal 6 3 2 2 5 2" xfId="16954"/>
    <cellStyle name="Normal 6 3 2 2 6" xfId="16955"/>
    <cellStyle name="Normal 6 3 2 3" xfId="16956"/>
    <cellStyle name="Normal 6 3 2 3 2" xfId="16957"/>
    <cellStyle name="Normal 6 3 2 3 2 2" xfId="16958"/>
    <cellStyle name="Normal 6 3 2 3 2 2 2" xfId="16959"/>
    <cellStyle name="Normal 6 3 2 3 2 2 2 2" xfId="16960"/>
    <cellStyle name="Normal 6 3 2 3 2 2 3" xfId="16961"/>
    <cellStyle name="Normal 6 3 2 3 2 3" xfId="16962"/>
    <cellStyle name="Normal 6 3 2 3 2 3 2" xfId="16963"/>
    <cellStyle name="Normal 6 3 2 3 2 3 2 2" xfId="16964"/>
    <cellStyle name="Normal 6 3 2 3 2 3 3" xfId="16965"/>
    <cellStyle name="Normal 6 3 2 3 2 4" xfId="16966"/>
    <cellStyle name="Normal 6 3 2 3 2 4 2" xfId="16967"/>
    <cellStyle name="Normal 6 3 2 3 2 5" xfId="16968"/>
    <cellStyle name="Normal 6 3 2 3 3" xfId="16969"/>
    <cellStyle name="Normal 6 3 2 3 3 2" xfId="16970"/>
    <cellStyle name="Normal 6 3 2 3 3 2 2" xfId="16971"/>
    <cellStyle name="Normal 6 3 2 3 3 3" xfId="16972"/>
    <cellStyle name="Normal 6 3 2 3 4" xfId="16973"/>
    <cellStyle name="Normal 6 3 2 3 4 2" xfId="16974"/>
    <cellStyle name="Normal 6 3 2 3 4 2 2" xfId="16975"/>
    <cellStyle name="Normal 6 3 2 3 4 3" xfId="16976"/>
    <cellStyle name="Normal 6 3 2 3 5" xfId="16977"/>
    <cellStyle name="Normal 6 3 2 3 5 2" xfId="16978"/>
    <cellStyle name="Normal 6 3 2 3 6" xfId="16979"/>
    <cellStyle name="Normal 6 3 2 4" xfId="16980"/>
    <cellStyle name="Normal 6 3 2 4 2" xfId="16981"/>
    <cellStyle name="Normal 6 3 2 4 2 2" xfId="16982"/>
    <cellStyle name="Normal 6 3 2 4 2 2 2" xfId="16983"/>
    <cellStyle name="Normal 6 3 2 4 2 3" xfId="16984"/>
    <cellStyle name="Normal 6 3 2 4 3" xfId="16985"/>
    <cellStyle name="Normal 6 3 2 4 3 2" xfId="16986"/>
    <cellStyle name="Normal 6 3 2 4 3 2 2" xfId="16987"/>
    <cellStyle name="Normal 6 3 2 4 3 3" xfId="16988"/>
    <cellStyle name="Normal 6 3 2 4 4" xfId="16989"/>
    <cellStyle name="Normal 6 3 2 4 4 2" xfId="16990"/>
    <cellStyle name="Normal 6 3 2 4 5" xfId="16991"/>
    <cellStyle name="Normal 6 3 2 5" xfId="16992"/>
    <cellStyle name="Normal 6 3 2 5 2" xfId="16993"/>
    <cellStyle name="Normal 6 3 2 5 2 2" xfId="16994"/>
    <cellStyle name="Normal 6 3 2 5 2 2 2" xfId="16995"/>
    <cellStyle name="Normal 6 3 2 5 2 3" xfId="16996"/>
    <cellStyle name="Normal 6 3 2 5 3" xfId="16997"/>
    <cellStyle name="Normal 6 3 2 5 3 2" xfId="16998"/>
    <cellStyle name="Normal 6 3 2 5 3 2 2" xfId="16999"/>
    <cellStyle name="Normal 6 3 2 5 3 3" xfId="17000"/>
    <cellStyle name="Normal 6 3 2 5 4" xfId="17001"/>
    <cellStyle name="Normal 6 3 2 5 4 2" xfId="17002"/>
    <cellStyle name="Normal 6 3 2 5 5" xfId="17003"/>
    <cellStyle name="Normal 6 3 2 6" xfId="17004"/>
    <cellStyle name="Normal 6 3 2 6 2" xfId="17005"/>
    <cellStyle name="Normal 6 3 2 6 2 2" xfId="17006"/>
    <cellStyle name="Normal 6 3 2 6 2 2 2" xfId="17007"/>
    <cellStyle name="Normal 6 3 2 6 2 3" xfId="17008"/>
    <cellStyle name="Normal 6 3 2 6 3" xfId="17009"/>
    <cellStyle name="Normal 6 3 2 6 3 2" xfId="17010"/>
    <cellStyle name="Normal 6 3 2 6 4" xfId="17011"/>
    <cellStyle name="Normal 6 3 2 6 4 2" xfId="17012"/>
    <cellStyle name="Normal 6 3 2 6 5" xfId="17013"/>
    <cellStyle name="Normal 6 3 2 7" xfId="17014"/>
    <cellStyle name="Normal 6 3 2 7 2" xfId="17015"/>
    <cellStyle name="Normal 6 3 2 7 2 2" xfId="17016"/>
    <cellStyle name="Normal 6 3 2 7 2 2 2" xfId="17017"/>
    <cellStyle name="Normal 6 3 2 7 2 3" xfId="17018"/>
    <cellStyle name="Normal 6 3 2 7 3" xfId="17019"/>
    <cellStyle name="Normal 6 3 2 7 3 2" xfId="17020"/>
    <cellStyle name="Normal 6 3 2 7 4" xfId="17021"/>
    <cellStyle name="Normal 6 3 2 8" xfId="17022"/>
    <cellStyle name="Normal 6 3 2 8 2" xfId="17023"/>
    <cellStyle name="Normal 6 3 2 8 2 2" xfId="17024"/>
    <cellStyle name="Normal 6 3 2 8 3" xfId="17025"/>
    <cellStyle name="Normal 6 3 2 9" xfId="17026"/>
    <cellStyle name="Normal 6 3 2 9 2" xfId="17027"/>
    <cellStyle name="Normal 6 3 2 9 2 2" xfId="17028"/>
    <cellStyle name="Normal 6 3 2 9 3" xfId="17029"/>
    <cellStyle name="Normal 6 3 3" xfId="17030"/>
    <cellStyle name="Normal 6 3 3 10" xfId="17031"/>
    <cellStyle name="Normal 6 3 3 2" xfId="17032"/>
    <cellStyle name="Normal 6 3 3 2 2" xfId="17033"/>
    <cellStyle name="Normal 6 3 3 2 2 2" xfId="17034"/>
    <cellStyle name="Normal 6 3 3 2 2 2 2" xfId="17035"/>
    <cellStyle name="Normal 6 3 3 2 2 2 2 2" xfId="17036"/>
    <cellStyle name="Normal 6 3 3 2 2 2 3" xfId="17037"/>
    <cellStyle name="Normal 6 3 3 2 2 3" xfId="17038"/>
    <cellStyle name="Normal 6 3 3 2 2 3 2" xfId="17039"/>
    <cellStyle name="Normal 6 3 3 2 2 3 2 2" xfId="17040"/>
    <cellStyle name="Normal 6 3 3 2 2 3 3" xfId="17041"/>
    <cellStyle name="Normal 6 3 3 2 2 4" xfId="17042"/>
    <cellStyle name="Normal 6 3 3 2 2 4 2" xfId="17043"/>
    <cellStyle name="Normal 6 3 3 2 2 5" xfId="17044"/>
    <cellStyle name="Normal 6 3 3 2 3" xfId="17045"/>
    <cellStyle name="Normal 6 3 3 2 3 2" xfId="17046"/>
    <cellStyle name="Normal 6 3 3 2 3 2 2" xfId="17047"/>
    <cellStyle name="Normal 6 3 3 2 3 3" xfId="17048"/>
    <cellStyle name="Normal 6 3 3 2 4" xfId="17049"/>
    <cellStyle name="Normal 6 3 3 2 4 2" xfId="17050"/>
    <cellStyle name="Normal 6 3 3 2 4 2 2" xfId="17051"/>
    <cellStyle name="Normal 6 3 3 2 4 3" xfId="17052"/>
    <cellStyle name="Normal 6 3 3 2 5" xfId="17053"/>
    <cellStyle name="Normal 6 3 3 2 5 2" xfId="17054"/>
    <cellStyle name="Normal 6 3 3 2 6" xfId="17055"/>
    <cellStyle name="Normal 6 3 3 3" xfId="17056"/>
    <cellStyle name="Normal 6 3 3 3 2" xfId="17057"/>
    <cellStyle name="Normal 6 3 3 3 2 2" xfId="17058"/>
    <cellStyle name="Normal 6 3 3 3 2 2 2" xfId="17059"/>
    <cellStyle name="Normal 6 3 3 3 2 3" xfId="17060"/>
    <cellStyle name="Normal 6 3 3 3 3" xfId="17061"/>
    <cellStyle name="Normal 6 3 3 3 3 2" xfId="17062"/>
    <cellStyle name="Normal 6 3 3 3 3 2 2" xfId="17063"/>
    <cellStyle name="Normal 6 3 3 3 3 3" xfId="17064"/>
    <cellStyle name="Normal 6 3 3 3 4" xfId="17065"/>
    <cellStyle name="Normal 6 3 3 3 4 2" xfId="17066"/>
    <cellStyle name="Normal 6 3 3 3 5" xfId="17067"/>
    <cellStyle name="Normal 6 3 3 4" xfId="17068"/>
    <cellStyle name="Normal 6 3 3 4 2" xfId="17069"/>
    <cellStyle name="Normal 6 3 3 4 2 2" xfId="17070"/>
    <cellStyle name="Normal 6 3 3 4 2 2 2" xfId="17071"/>
    <cellStyle name="Normal 6 3 3 4 2 3" xfId="17072"/>
    <cellStyle name="Normal 6 3 3 4 3" xfId="17073"/>
    <cellStyle name="Normal 6 3 3 4 3 2" xfId="17074"/>
    <cellStyle name="Normal 6 3 3 4 3 2 2" xfId="17075"/>
    <cellStyle name="Normal 6 3 3 4 3 3" xfId="17076"/>
    <cellStyle name="Normal 6 3 3 4 4" xfId="17077"/>
    <cellStyle name="Normal 6 3 3 4 4 2" xfId="17078"/>
    <cellStyle name="Normal 6 3 3 4 5" xfId="17079"/>
    <cellStyle name="Normal 6 3 3 5" xfId="17080"/>
    <cellStyle name="Normal 6 3 3 5 2" xfId="17081"/>
    <cellStyle name="Normal 6 3 3 5 2 2" xfId="17082"/>
    <cellStyle name="Normal 6 3 3 5 2 2 2" xfId="17083"/>
    <cellStyle name="Normal 6 3 3 5 2 3" xfId="17084"/>
    <cellStyle name="Normal 6 3 3 5 3" xfId="17085"/>
    <cellStyle name="Normal 6 3 3 5 3 2" xfId="17086"/>
    <cellStyle name="Normal 6 3 3 5 4" xfId="17087"/>
    <cellStyle name="Normal 6 3 3 5 4 2" xfId="17088"/>
    <cellStyle name="Normal 6 3 3 5 5" xfId="17089"/>
    <cellStyle name="Normal 6 3 3 6" xfId="17090"/>
    <cellStyle name="Normal 6 3 3 6 2" xfId="17091"/>
    <cellStyle name="Normal 6 3 3 6 2 2" xfId="17092"/>
    <cellStyle name="Normal 6 3 3 6 2 2 2" xfId="17093"/>
    <cellStyle name="Normal 6 3 3 6 2 3" xfId="17094"/>
    <cellStyle name="Normal 6 3 3 6 3" xfId="17095"/>
    <cellStyle name="Normal 6 3 3 6 3 2" xfId="17096"/>
    <cellStyle name="Normal 6 3 3 6 4" xfId="17097"/>
    <cellStyle name="Normal 6 3 3 7" xfId="17098"/>
    <cellStyle name="Normal 6 3 3 7 2" xfId="17099"/>
    <cellStyle name="Normal 6 3 3 7 2 2" xfId="17100"/>
    <cellStyle name="Normal 6 3 3 7 3" xfId="17101"/>
    <cellStyle name="Normal 6 3 3 8" xfId="17102"/>
    <cellStyle name="Normal 6 3 3 8 2" xfId="17103"/>
    <cellStyle name="Normal 6 3 3 8 2 2" xfId="17104"/>
    <cellStyle name="Normal 6 3 3 8 3" xfId="17105"/>
    <cellStyle name="Normal 6 3 3 9" xfId="17106"/>
    <cellStyle name="Normal 6 3 3 9 2" xfId="17107"/>
    <cellStyle name="Normal 6 3 4" xfId="17108"/>
    <cellStyle name="Normal 6 3 4 2" xfId="17109"/>
    <cellStyle name="Normal 6 3 4 2 2" xfId="17110"/>
    <cellStyle name="Normal 6 3 4 2 2 2" xfId="17111"/>
    <cellStyle name="Normal 6 3 4 2 2 2 2" xfId="17112"/>
    <cellStyle name="Normal 6 3 4 2 2 3" xfId="17113"/>
    <cellStyle name="Normal 6 3 4 2 3" xfId="17114"/>
    <cellStyle name="Normal 6 3 4 2 3 2" xfId="17115"/>
    <cellStyle name="Normal 6 3 4 2 3 2 2" xfId="17116"/>
    <cellStyle name="Normal 6 3 4 2 3 3" xfId="17117"/>
    <cellStyle name="Normal 6 3 4 2 4" xfId="17118"/>
    <cellStyle name="Normal 6 3 4 2 4 2" xfId="17119"/>
    <cellStyle name="Normal 6 3 4 2 5" xfId="17120"/>
    <cellStyle name="Normal 6 3 4 3" xfId="17121"/>
    <cellStyle name="Normal 6 3 4 3 2" xfId="17122"/>
    <cellStyle name="Normal 6 3 4 3 2 2" xfId="17123"/>
    <cellStyle name="Normal 6 3 4 3 2 2 2" xfId="17124"/>
    <cellStyle name="Normal 6 3 4 3 2 3" xfId="17125"/>
    <cellStyle name="Normal 6 3 4 3 3" xfId="17126"/>
    <cellStyle name="Normal 6 3 4 3 3 2" xfId="17127"/>
    <cellStyle name="Normal 6 3 4 3 4" xfId="17128"/>
    <cellStyle name="Normal 6 3 4 4" xfId="17129"/>
    <cellStyle name="Normal 6 3 4 4 2" xfId="17130"/>
    <cellStyle name="Normal 6 3 4 4 2 2" xfId="17131"/>
    <cellStyle name="Normal 6 3 4 4 3" xfId="17132"/>
    <cellStyle name="Normal 6 3 4 5" xfId="17133"/>
    <cellStyle name="Normal 6 3 4 5 2" xfId="17134"/>
    <cellStyle name="Normal 6 3 4 5 2 2" xfId="17135"/>
    <cellStyle name="Normal 6 3 4 5 3" xfId="17136"/>
    <cellStyle name="Normal 6 3 4 6" xfId="17137"/>
    <cellStyle name="Normal 6 3 4 6 2" xfId="17138"/>
    <cellStyle name="Normal 6 3 4 7" xfId="17139"/>
    <cellStyle name="Normal 6 3 5" xfId="17140"/>
    <cellStyle name="Normal 6 3 5 2" xfId="17141"/>
    <cellStyle name="Normal 6 3 5 2 2" xfId="17142"/>
    <cellStyle name="Normal 6 3 5 2 2 2" xfId="17143"/>
    <cellStyle name="Normal 6 3 5 2 2 2 2" xfId="17144"/>
    <cellStyle name="Normal 6 3 5 2 2 3" xfId="17145"/>
    <cellStyle name="Normal 6 3 5 2 3" xfId="17146"/>
    <cellStyle name="Normal 6 3 5 2 3 2" xfId="17147"/>
    <cellStyle name="Normal 6 3 5 2 3 2 2" xfId="17148"/>
    <cellStyle name="Normal 6 3 5 2 3 3" xfId="17149"/>
    <cellStyle name="Normal 6 3 5 2 4" xfId="17150"/>
    <cellStyle name="Normal 6 3 5 2 4 2" xfId="17151"/>
    <cellStyle name="Normal 6 3 5 2 5" xfId="17152"/>
    <cellStyle name="Normal 6 3 5 3" xfId="17153"/>
    <cellStyle name="Normal 6 3 5 3 2" xfId="17154"/>
    <cellStyle name="Normal 6 3 5 3 2 2" xfId="17155"/>
    <cellStyle name="Normal 6 3 5 3 3" xfId="17156"/>
    <cellStyle name="Normal 6 3 5 4" xfId="17157"/>
    <cellStyle name="Normal 6 3 5 4 2" xfId="17158"/>
    <cellStyle name="Normal 6 3 5 4 2 2" xfId="17159"/>
    <cellStyle name="Normal 6 3 5 4 3" xfId="17160"/>
    <cellStyle name="Normal 6 3 5 5" xfId="17161"/>
    <cellStyle name="Normal 6 3 5 5 2" xfId="17162"/>
    <cellStyle name="Normal 6 3 5 6" xfId="17163"/>
    <cellStyle name="Normal 6 3 6" xfId="17164"/>
    <cellStyle name="Normal 6 3 6 2" xfId="17165"/>
    <cellStyle name="Normal 6 3 6 2 2" xfId="17166"/>
    <cellStyle name="Normal 6 3 6 2 2 2" xfId="17167"/>
    <cellStyle name="Normal 6 3 6 2 3" xfId="17168"/>
    <cellStyle name="Normal 6 3 6 3" xfId="17169"/>
    <cellStyle name="Normal 6 3 6 3 2" xfId="17170"/>
    <cellStyle name="Normal 6 3 6 3 2 2" xfId="17171"/>
    <cellStyle name="Normal 6 3 6 3 3" xfId="17172"/>
    <cellStyle name="Normal 6 3 6 4" xfId="17173"/>
    <cellStyle name="Normal 6 3 6 4 2" xfId="17174"/>
    <cellStyle name="Normal 6 3 6 5" xfId="17175"/>
    <cellStyle name="Normal 6 3 7" xfId="17176"/>
    <cellStyle name="Normal 6 3 8" xfId="17177"/>
    <cellStyle name="Normal 6 3 8 2" xfId="17178"/>
    <cellStyle name="Normal 6 3 8 2 2" xfId="17179"/>
    <cellStyle name="Normal 6 3 8 2 2 2" xfId="17180"/>
    <cellStyle name="Normal 6 3 8 2 3" xfId="17181"/>
    <cellStyle name="Normal 6 3 8 3" xfId="17182"/>
    <cellStyle name="Normal 6 3 8 3 2" xfId="17183"/>
    <cellStyle name="Normal 6 3 8 4" xfId="17184"/>
    <cellStyle name="Normal 6 3 8 4 2" xfId="17185"/>
    <cellStyle name="Normal 6 3 8 5" xfId="17186"/>
    <cellStyle name="Normal 6 3 9" xfId="17187"/>
    <cellStyle name="Normal 6 3 9 2" xfId="17188"/>
    <cellStyle name="Normal 6 3 9 2 2" xfId="17189"/>
    <cellStyle name="Normal 6 3 9 2 2 2" xfId="17190"/>
    <cellStyle name="Normal 6 3 9 2 3" xfId="17191"/>
    <cellStyle name="Normal 6 3 9 3" xfId="17192"/>
    <cellStyle name="Normal 6 3 9 3 2" xfId="17193"/>
    <cellStyle name="Normal 6 3 9 4" xfId="17194"/>
    <cellStyle name="Normal 6 4" xfId="2126"/>
    <cellStyle name="Normal 6 4 10" xfId="17196"/>
    <cellStyle name="Normal 6 4 10 2" xfId="17197"/>
    <cellStyle name="Normal 6 4 10 2 2" xfId="17198"/>
    <cellStyle name="Normal 6 4 10 3" xfId="17199"/>
    <cellStyle name="Normal 6 4 11" xfId="17200"/>
    <cellStyle name="Normal 6 4 11 2" xfId="17201"/>
    <cellStyle name="Normal 6 4 12" xfId="17202"/>
    <cellStyle name="Normal 6 4 13" xfId="17195"/>
    <cellStyle name="Normal 6 4 14" xfId="47237"/>
    <cellStyle name="Normal 6 4 2" xfId="17203"/>
    <cellStyle name="Normal 6 4 2 10" xfId="17204"/>
    <cellStyle name="Normal 6 4 2 10 2" xfId="17205"/>
    <cellStyle name="Normal 6 4 2 11" xfId="17206"/>
    <cellStyle name="Normal 6 4 2 12" xfId="47238"/>
    <cellStyle name="Normal 6 4 2 2" xfId="17207"/>
    <cellStyle name="Normal 6 4 2 2 2" xfId="17208"/>
    <cellStyle name="Normal 6 4 2 2 2 2" xfId="17209"/>
    <cellStyle name="Normal 6 4 2 2 2 2 2" xfId="17210"/>
    <cellStyle name="Normal 6 4 2 2 2 2 2 2" xfId="17211"/>
    <cellStyle name="Normal 6 4 2 2 2 2 3" xfId="17212"/>
    <cellStyle name="Normal 6 4 2 2 2 3" xfId="17213"/>
    <cellStyle name="Normal 6 4 2 2 2 3 2" xfId="17214"/>
    <cellStyle name="Normal 6 4 2 2 2 3 2 2" xfId="17215"/>
    <cellStyle name="Normal 6 4 2 2 2 3 3" xfId="17216"/>
    <cellStyle name="Normal 6 4 2 2 2 4" xfId="17217"/>
    <cellStyle name="Normal 6 4 2 2 2 4 2" xfId="17218"/>
    <cellStyle name="Normal 6 4 2 2 2 5" xfId="17219"/>
    <cellStyle name="Normal 6 4 2 2 3" xfId="17220"/>
    <cellStyle name="Normal 6 4 2 2 3 2" xfId="17221"/>
    <cellStyle name="Normal 6 4 2 2 3 2 2" xfId="17222"/>
    <cellStyle name="Normal 6 4 2 2 3 3" xfId="17223"/>
    <cellStyle name="Normal 6 4 2 2 4" xfId="17224"/>
    <cellStyle name="Normal 6 4 2 2 4 2" xfId="17225"/>
    <cellStyle name="Normal 6 4 2 2 4 2 2" xfId="17226"/>
    <cellStyle name="Normal 6 4 2 2 4 3" xfId="17227"/>
    <cellStyle name="Normal 6 4 2 2 5" xfId="17228"/>
    <cellStyle name="Normal 6 4 2 2 5 2" xfId="17229"/>
    <cellStyle name="Normal 6 4 2 2 6" xfId="17230"/>
    <cellStyle name="Normal 6 4 2 3" xfId="17231"/>
    <cellStyle name="Normal 6 4 2 3 2" xfId="17232"/>
    <cellStyle name="Normal 6 4 2 3 2 2" xfId="17233"/>
    <cellStyle name="Normal 6 4 2 3 2 2 2" xfId="17234"/>
    <cellStyle name="Normal 6 4 2 3 2 2 2 2" xfId="17235"/>
    <cellStyle name="Normal 6 4 2 3 2 2 3" xfId="17236"/>
    <cellStyle name="Normal 6 4 2 3 2 3" xfId="17237"/>
    <cellStyle name="Normal 6 4 2 3 2 3 2" xfId="17238"/>
    <cellStyle name="Normal 6 4 2 3 2 3 2 2" xfId="17239"/>
    <cellStyle name="Normal 6 4 2 3 2 3 3" xfId="17240"/>
    <cellStyle name="Normal 6 4 2 3 2 4" xfId="17241"/>
    <cellStyle name="Normal 6 4 2 3 2 4 2" xfId="17242"/>
    <cellStyle name="Normal 6 4 2 3 2 5" xfId="17243"/>
    <cellStyle name="Normal 6 4 2 3 3" xfId="17244"/>
    <cellStyle name="Normal 6 4 2 3 3 2" xfId="17245"/>
    <cellStyle name="Normal 6 4 2 3 3 2 2" xfId="17246"/>
    <cellStyle name="Normal 6 4 2 3 3 3" xfId="17247"/>
    <cellStyle name="Normal 6 4 2 3 4" xfId="17248"/>
    <cellStyle name="Normal 6 4 2 3 4 2" xfId="17249"/>
    <cellStyle name="Normal 6 4 2 3 4 2 2" xfId="17250"/>
    <cellStyle name="Normal 6 4 2 3 4 3" xfId="17251"/>
    <cellStyle name="Normal 6 4 2 3 5" xfId="17252"/>
    <cellStyle name="Normal 6 4 2 3 5 2" xfId="17253"/>
    <cellStyle name="Normal 6 4 2 3 6" xfId="17254"/>
    <cellStyle name="Normal 6 4 2 4" xfId="17255"/>
    <cellStyle name="Normal 6 4 2 4 2" xfId="17256"/>
    <cellStyle name="Normal 6 4 2 4 2 2" xfId="17257"/>
    <cellStyle name="Normal 6 4 2 4 2 2 2" xfId="17258"/>
    <cellStyle name="Normal 6 4 2 4 2 3" xfId="17259"/>
    <cellStyle name="Normal 6 4 2 4 3" xfId="17260"/>
    <cellStyle name="Normal 6 4 2 4 3 2" xfId="17261"/>
    <cellStyle name="Normal 6 4 2 4 3 2 2" xfId="17262"/>
    <cellStyle name="Normal 6 4 2 4 3 3" xfId="17263"/>
    <cellStyle name="Normal 6 4 2 4 4" xfId="17264"/>
    <cellStyle name="Normal 6 4 2 4 4 2" xfId="17265"/>
    <cellStyle name="Normal 6 4 2 4 5" xfId="17266"/>
    <cellStyle name="Normal 6 4 2 5" xfId="17267"/>
    <cellStyle name="Normal 6 4 2 5 2" xfId="17268"/>
    <cellStyle name="Normal 6 4 2 5 2 2" xfId="17269"/>
    <cellStyle name="Normal 6 4 2 5 2 2 2" xfId="17270"/>
    <cellStyle name="Normal 6 4 2 5 2 3" xfId="17271"/>
    <cellStyle name="Normal 6 4 2 5 3" xfId="17272"/>
    <cellStyle name="Normal 6 4 2 5 3 2" xfId="17273"/>
    <cellStyle name="Normal 6 4 2 5 3 2 2" xfId="17274"/>
    <cellStyle name="Normal 6 4 2 5 3 3" xfId="17275"/>
    <cellStyle name="Normal 6 4 2 5 4" xfId="17276"/>
    <cellStyle name="Normal 6 4 2 5 4 2" xfId="17277"/>
    <cellStyle name="Normal 6 4 2 5 5" xfId="17278"/>
    <cellStyle name="Normal 6 4 2 6" xfId="17279"/>
    <cellStyle name="Normal 6 4 2 6 2" xfId="17280"/>
    <cellStyle name="Normal 6 4 2 6 2 2" xfId="17281"/>
    <cellStyle name="Normal 6 4 2 6 2 2 2" xfId="17282"/>
    <cellStyle name="Normal 6 4 2 6 2 3" xfId="17283"/>
    <cellStyle name="Normal 6 4 2 6 3" xfId="17284"/>
    <cellStyle name="Normal 6 4 2 6 3 2" xfId="17285"/>
    <cellStyle name="Normal 6 4 2 6 4" xfId="17286"/>
    <cellStyle name="Normal 6 4 2 6 4 2" xfId="17287"/>
    <cellStyle name="Normal 6 4 2 6 5" xfId="17288"/>
    <cellStyle name="Normal 6 4 2 7" xfId="17289"/>
    <cellStyle name="Normal 6 4 2 7 2" xfId="17290"/>
    <cellStyle name="Normal 6 4 2 7 2 2" xfId="17291"/>
    <cellStyle name="Normal 6 4 2 7 2 2 2" xfId="17292"/>
    <cellStyle name="Normal 6 4 2 7 2 3" xfId="17293"/>
    <cellStyle name="Normal 6 4 2 7 3" xfId="17294"/>
    <cellStyle name="Normal 6 4 2 7 3 2" xfId="17295"/>
    <cellStyle name="Normal 6 4 2 7 4" xfId="17296"/>
    <cellStyle name="Normal 6 4 2 8" xfId="17297"/>
    <cellStyle name="Normal 6 4 2 8 2" xfId="17298"/>
    <cellStyle name="Normal 6 4 2 8 2 2" xfId="17299"/>
    <cellStyle name="Normal 6 4 2 8 3" xfId="17300"/>
    <cellStyle name="Normal 6 4 2 9" xfId="17301"/>
    <cellStyle name="Normal 6 4 2 9 2" xfId="17302"/>
    <cellStyle name="Normal 6 4 2 9 2 2" xfId="17303"/>
    <cellStyle name="Normal 6 4 2 9 3" xfId="17304"/>
    <cellStyle name="Normal 6 4 3" xfId="17305"/>
    <cellStyle name="Normal 6 4 3 10" xfId="17306"/>
    <cellStyle name="Normal 6 4 3 2" xfId="17307"/>
    <cellStyle name="Normal 6 4 3 2 2" xfId="17308"/>
    <cellStyle name="Normal 6 4 3 2 2 2" xfId="17309"/>
    <cellStyle name="Normal 6 4 3 2 2 2 2" xfId="17310"/>
    <cellStyle name="Normal 6 4 3 2 2 2 2 2" xfId="17311"/>
    <cellStyle name="Normal 6 4 3 2 2 2 3" xfId="17312"/>
    <cellStyle name="Normal 6 4 3 2 2 3" xfId="17313"/>
    <cellStyle name="Normal 6 4 3 2 2 3 2" xfId="17314"/>
    <cellStyle name="Normal 6 4 3 2 2 3 2 2" xfId="17315"/>
    <cellStyle name="Normal 6 4 3 2 2 3 3" xfId="17316"/>
    <cellStyle name="Normal 6 4 3 2 2 4" xfId="17317"/>
    <cellStyle name="Normal 6 4 3 2 2 4 2" xfId="17318"/>
    <cellStyle name="Normal 6 4 3 2 2 5" xfId="17319"/>
    <cellStyle name="Normal 6 4 3 2 3" xfId="17320"/>
    <cellStyle name="Normal 6 4 3 2 3 2" xfId="17321"/>
    <cellStyle name="Normal 6 4 3 2 3 2 2" xfId="17322"/>
    <cellStyle name="Normal 6 4 3 2 3 3" xfId="17323"/>
    <cellStyle name="Normal 6 4 3 2 4" xfId="17324"/>
    <cellStyle name="Normal 6 4 3 2 4 2" xfId="17325"/>
    <cellStyle name="Normal 6 4 3 2 4 2 2" xfId="17326"/>
    <cellStyle name="Normal 6 4 3 2 4 3" xfId="17327"/>
    <cellStyle name="Normal 6 4 3 2 5" xfId="17328"/>
    <cellStyle name="Normal 6 4 3 2 5 2" xfId="17329"/>
    <cellStyle name="Normal 6 4 3 2 6" xfId="17330"/>
    <cellStyle name="Normal 6 4 3 3" xfId="17331"/>
    <cellStyle name="Normal 6 4 3 3 2" xfId="17332"/>
    <cellStyle name="Normal 6 4 3 3 2 2" xfId="17333"/>
    <cellStyle name="Normal 6 4 3 3 2 2 2" xfId="17334"/>
    <cellStyle name="Normal 6 4 3 3 2 3" xfId="17335"/>
    <cellStyle name="Normal 6 4 3 3 3" xfId="17336"/>
    <cellStyle name="Normal 6 4 3 3 3 2" xfId="17337"/>
    <cellStyle name="Normal 6 4 3 3 3 2 2" xfId="17338"/>
    <cellStyle name="Normal 6 4 3 3 3 3" xfId="17339"/>
    <cellStyle name="Normal 6 4 3 3 4" xfId="17340"/>
    <cellStyle name="Normal 6 4 3 3 4 2" xfId="17341"/>
    <cellStyle name="Normal 6 4 3 3 5" xfId="17342"/>
    <cellStyle name="Normal 6 4 3 4" xfId="17343"/>
    <cellStyle name="Normal 6 4 3 4 2" xfId="17344"/>
    <cellStyle name="Normal 6 4 3 4 2 2" xfId="17345"/>
    <cellStyle name="Normal 6 4 3 4 2 2 2" xfId="17346"/>
    <cellStyle name="Normal 6 4 3 4 2 3" xfId="17347"/>
    <cellStyle name="Normal 6 4 3 4 3" xfId="17348"/>
    <cellStyle name="Normal 6 4 3 4 3 2" xfId="17349"/>
    <cellStyle name="Normal 6 4 3 4 3 2 2" xfId="17350"/>
    <cellStyle name="Normal 6 4 3 4 3 3" xfId="17351"/>
    <cellStyle name="Normal 6 4 3 4 4" xfId="17352"/>
    <cellStyle name="Normal 6 4 3 4 4 2" xfId="17353"/>
    <cellStyle name="Normal 6 4 3 4 5" xfId="17354"/>
    <cellStyle name="Normal 6 4 3 5" xfId="17355"/>
    <cellStyle name="Normal 6 4 3 5 2" xfId="17356"/>
    <cellStyle name="Normal 6 4 3 5 2 2" xfId="17357"/>
    <cellStyle name="Normal 6 4 3 5 2 2 2" xfId="17358"/>
    <cellStyle name="Normal 6 4 3 5 2 3" xfId="17359"/>
    <cellStyle name="Normal 6 4 3 5 3" xfId="17360"/>
    <cellStyle name="Normal 6 4 3 5 3 2" xfId="17361"/>
    <cellStyle name="Normal 6 4 3 5 4" xfId="17362"/>
    <cellStyle name="Normal 6 4 3 5 4 2" xfId="17363"/>
    <cellStyle name="Normal 6 4 3 5 5" xfId="17364"/>
    <cellStyle name="Normal 6 4 3 6" xfId="17365"/>
    <cellStyle name="Normal 6 4 3 6 2" xfId="17366"/>
    <cellStyle name="Normal 6 4 3 6 2 2" xfId="17367"/>
    <cellStyle name="Normal 6 4 3 6 2 2 2" xfId="17368"/>
    <cellStyle name="Normal 6 4 3 6 2 3" xfId="17369"/>
    <cellStyle name="Normal 6 4 3 6 3" xfId="17370"/>
    <cellStyle name="Normal 6 4 3 6 3 2" xfId="17371"/>
    <cellStyle name="Normal 6 4 3 6 4" xfId="17372"/>
    <cellStyle name="Normal 6 4 3 7" xfId="17373"/>
    <cellStyle name="Normal 6 4 3 7 2" xfId="17374"/>
    <cellStyle name="Normal 6 4 3 7 2 2" xfId="17375"/>
    <cellStyle name="Normal 6 4 3 7 3" xfId="17376"/>
    <cellStyle name="Normal 6 4 3 8" xfId="17377"/>
    <cellStyle name="Normal 6 4 3 8 2" xfId="17378"/>
    <cellStyle name="Normal 6 4 3 8 2 2" xfId="17379"/>
    <cellStyle name="Normal 6 4 3 8 3" xfId="17380"/>
    <cellStyle name="Normal 6 4 3 9" xfId="17381"/>
    <cellStyle name="Normal 6 4 3 9 2" xfId="17382"/>
    <cellStyle name="Normal 6 4 4" xfId="17383"/>
    <cellStyle name="Normal 6 4 4 2" xfId="17384"/>
    <cellStyle name="Normal 6 4 4 2 2" xfId="17385"/>
    <cellStyle name="Normal 6 4 4 2 2 2" xfId="17386"/>
    <cellStyle name="Normal 6 4 4 2 2 2 2" xfId="17387"/>
    <cellStyle name="Normal 6 4 4 2 2 3" xfId="17388"/>
    <cellStyle name="Normal 6 4 4 2 3" xfId="17389"/>
    <cellStyle name="Normal 6 4 4 2 3 2" xfId="17390"/>
    <cellStyle name="Normal 6 4 4 2 3 2 2" xfId="17391"/>
    <cellStyle name="Normal 6 4 4 2 3 3" xfId="17392"/>
    <cellStyle name="Normal 6 4 4 2 4" xfId="17393"/>
    <cellStyle name="Normal 6 4 4 2 4 2" xfId="17394"/>
    <cellStyle name="Normal 6 4 4 2 5" xfId="17395"/>
    <cellStyle name="Normal 6 4 4 3" xfId="17396"/>
    <cellStyle name="Normal 6 4 4 3 2" xfId="17397"/>
    <cellStyle name="Normal 6 4 4 3 2 2" xfId="17398"/>
    <cellStyle name="Normal 6 4 4 3 2 2 2" xfId="17399"/>
    <cellStyle name="Normal 6 4 4 3 2 3" xfId="17400"/>
    <cellStyle name="Normal 6 4 4 3 3" xfId="17401"/>
    <cellStyle name="Normal 6 4 4 3 3 2" xfId="17402"/>
    <cellStyle name="Normal 6 4 4 3 4" xfId="17403"/>
    <cellStyle name="Normal 6 4 4 4" xfId="17404"/>
    <cellStyle name="Normal 6 4 4 4 2" xfId="17405"/>
    <cellStyle name="Normal 6 4 4 4 2 2" xfId="17406"/>
    <cellStyle name="Normal 6 4 4 4 3" xfId="17407"/>
    <cellStyle name="Normal 6 4 4 5" xfId="17408"/>
    <cellStyle name="Normal 6 4 4 5 2" xfId="17409"/>
    <cellStyle name="Normal 6 4 4 5 2 2" xfId="17410"/>
    <cellStyle name="Normal 6 4 4 5 3" xfId="17411"/>
    <cellStyle name="Normal 6 4 4 6" xfId="17412"/>
    <cellStyle name="Normal 6 4 4 6 2" xfId="17413"/>
    <cellStyle name="Normal 6 4 4 7" xfId="17414"/>
    <cellStyle name="Normal 6 4 5" xfId="17415"/>
    <cellStyle name="Normal 6 4 5 2" xfId="17416"/>
    <cellStyle name="Normal 6 4 5 2 2" xfId="17417"/>
    <cellStyle name="Normal 6 4 5 2 2 2" xfId="17418"/>
    <cellStyle name="Normal 6 4 5 2 2 2 2" xfId="17419"/>
    <cellStyle name="Normal 6 4 5 2 2 3" xfId="17420"/>
    <cellStyle name="Normal 6 4 5 2 3" xfId="17421"/>
    <cellStyle name="Normal 6 4 5 2 3 2" xfId="17422"/>
    <cellStyle name="Normal 6 4 5 2 3 2 2" xfId="17423"/>
    <cellStyle name="Normal 6 4 5 2 3 3" xfId="17424"/>
    <cellStyle name="Normal 6 4 5 2 4" xfId="17425"/>
    <cellStyle name="Normal 6 4 5 2 4 2" xfId="17426"/>
    <cellStyle name="Normal 6 4 5 2 5" xfId="17427"/>
    <cellStyle name="Normal 6 4 5 3" xfId="17428"/>
    <cellStyle name="Normal 6 4 5 3 2" xfId="17429"/>
    <cellStyle name="Normal 6 4 5 3 2 2" xfId="17430"/>
    <cellStyle name="Normal 6 4 5 3 3" xfId="17431"/>
    <cellStyle name="Normal 6 4 5 4" xfId="17432"/>
    <cellStyle name="Normal 6 4 5 4 2" xfId="17433"/>
    <cellStyle name="Normal 6 4 5 4 2 2" xfId="17434"/>
    <cellStyle name="Normal 6 4 5 4 3" xfId="17435"/>
    <cellStyle name="Normal 6 4 5 5" xfId="17436"/>
    <cellStyle name="Normal 6 4 5 5 2" xfId="17437"/>
    <cellStyle name="Normal 6 4 5 6" xfId="17438"/>
    <cellStyle name="Normal 6 4 6" xfId="17439"/>
    <cellStyle name="Normal 6 4 6 2" xfId="17440"/>
    <cellStyle name="Normal 6 4 6 2 2" xfId="17441"/>
    <cellStyle name="Normal 6 4 6 2 2 2" xfId="17442"/>
    <cellStyle name="Normal 6 4 6 2 3" xfId="17443"/>
    <cellStyle name="Normal 6 4 6 3" xfId="17444"/>
    <cellStyle name="Normal 6 4 6 3 2" xfId="17445"/>
    <cellStyle name="Normal 6 4 6 3 2 2" xfId="17446"/>
    <cellStyle name="Normal 6 4 6 3 3" xfId="17447"/>
    <cellStyle name="Normal 6 4 6 4" xfId="17448"/>
    <cellStyle name="Normal 6 4 6 4 2" xfId="17449"/>
    <cellStyle name="Normal 6 4 6 5" xfId="17450"/>
    <cellStyle name="Normal 6 4 7" xfId="17451"/>
    <cellStyle name="Normal 6 4 7 2" xfId="17452"/>
    <cellStyle name="Normal 6 4 7 2 2" xfId="17453"/>
    <cellStyle name="Normal 6 4 7 2 2 2" xfId="17454"/>
    <cellStyle name="Normal 6 4 7 2 3" xfId="17455"/>
    <cellStyle name="Normal 6 4 7 3" xfId="17456"/>
    <cellStyle name="Normal 6 4 7 3 2" xfId="17457"/>
    <cellStyle name="Normal 6 4 7 4" xfId="17458"/>
    <cellStyle name="Normal 6 4 7 4 2" xfId="17459"/>
    <cellStyle name="Normal 6 4 7 5" xfId="17460"/>
    <cellStyle name="Normal 6 4 8" xfId="17461"/>
    <cellStyle name="Normal 6 4 8 2" xfId="17462"/>
    <cellStyle name="Normal 6 4 8 2 2" xfId="17463"/>
    <cellStyle name="Normal 6 4 8 2 2 2" xfId="17464"/>
    <cellStyle name="Normal 6 4 8 2 3" xfId="17465"/>
    <cellStyle name="Normal 6 4 8 3" xfId="17466"/>
    <cellStyle name="Normal 6 4 8 3 2" xfId="17467"/>
    <cellStyle name="Normal 6 4 8 4" xfId="17468"/>
    <cellStyle name="Normal 6 4 9" xfId="17469"/>
    <cellStyle name="Normal 6 4 9 2" xfId="17470"/>
    <cellStyle name="Normal 6 4 9 2 2" xfId="17471"/>
    <cellStyle name="Normal 6 4 9 3" xfId="17472"/>
    <cellStyle name="Normal 6 5" xfId="2127"/>
    <cellStyle name="Normal 6 5 10" xfId="17473"/>
    <cellStyle name="Normal 6 5 2" xfId="17474"/>
    <cellStyle name="Normal 6 5 2 2" xfId="17475"/>
    <cellStyle name="Normal 6 5 2 2 2" xfId="17476"/>
    <cellStyle name="Normal 6 5 2 2 2 2" xfId="17477"/>
    <cellStyle name="Normal 6 5 2 2 2 2 2" xfId="17478"/>
    <cellStyle name="Normal 6 5 2 2 2 3" xfId="17479"/>
    <cellStyle name="Normal 6 5 2 2 3" xfId="17480"/>
    <cellStyle name="Normal 6 5 2 2 3 2" xfId="17481"/>
    <cellStyle name="Normal 6 5 2 2 3 2 2" xfId="17482"/>
    <cellStyle name="Normal 6 5 2 2 3 3" xfId="17483"/>
    <cellStyle name="Normal 6 5 2 2 4" xfId="17484"/>
    <cellStyle name="Normal 6 5 2 2 4 2" xfId="17485"/>
    <cellStyle name="Normal 6 5 2 2 5" xfId="17486"/>
    <cellStyle name="Normal 6 5 2 3" xfId="17487"/>
    <cellStyle name="Normal 6 5 2 3 2" xfId="17488"/>
    <cellStyle name="Normal 6 5 2 3 2 2" xfId="17489"/>
    <cellStyle name="Normal 6 5 2 3 3" xfId="17490"/>
    <cellStyle name="Normal 6 5 2 4" xfId="17491"/>
    <cellStyle name="Normal 6 5 2 4 2" xfId="17492"/>
    <cellStyle name="Normal 6 5 2 4 2 2" xfId="17493"/>
    <cellStyle name="Normal 6 5 2 4 3" xfId="17494"/>
    <cellStyle name="Normal 6 5 2 5" xfId="17495"/>
    <cellStyle name="Normal 6 5 2 5 2" xfId="17496"/>
    <cellStyle name="Normal 6 5 2 6" xfId="17497"/>
    <cellStyle name="Normal 6 5 3" xfId="17498"/>
    <cellStyle name="Normal 6 5 3 2" xfId="17499"/>
    <cellStyle name="Normal 6 5 3 2 2" xfId="17500"/>
    <cellStyle name="Normal 6 5 3 2 2 2" xfId="17501"/>
    <cellStyle name="Normal 6 5 3 2 2 2 2" xfId="17502"/>
    <cellStyle name="Normal 6 5 3 2 2 3" xfId="17503"/>
    <cellStyle name="Normal 6 5 3 2 3" xfId="17504"/>
    <cellStyle name="Normal 6 5 3 2 3 2" xfId="17505"/>
    <cellStyle name="Normal 6 5 3 2 3 2 2" xfId="17506"/>
    <cellStyle name="Normal 6 5 3 2 3 3" xfId="17507"/>
    <cellStyle name="Normal 6 5 3 2 4" xfId="17508"/>
    <cellStyle name="Normal 6 5 3 2 4 2" xfId="17509"/>
    <cellStyle name="Normal 6 5 3 2 5" xfId="17510"/>
    <cellStyle name="Normal 6 5 3 3" xfId="17511"/>
    <cellStyle name="Normal 6 5 3 3 2" xfId="17512"/>
    <cellStyle name="Normal 6 5 3 3 2 2" xfId="17513"/>
    <cellStyle name="Normal 6 5 3 3 3" xfId="17514"/>
    <cellStyle name="Normal 6 5 3 4" xfId="17515"/>
    <cellStyle name="Normal 6 5 3 4 2" xfId="17516"/>
    <cellStyle name="Normal 6 5 3 4 2 2" xfId="17517"/>
    <cellStyle name="Normal 6 5 3 4 3" xfId="17518"/>
    <cellStyle name="Normal 6 5 3 5" xfId="17519"/>
    <cellStyle name="Normal 6 5 3 5 2" xfId="17520"/>
    <cellStyle name="Normal 6 5 3 6" xfId="17521"/>
    <cellStyle name="Normal 6 5 4" xfId="17522"/>
    <cellStyle name="Normal 6 5 4 2" xfId="17523"/>
    <cellStyle name="Normal 6 5 4 2 2" xfId="17524"/>
    <cellStyle name="Normal 6 5 4 2 2 2" xfId="17525"/>
    <cellStyle name="Normal 6 5 4 2 3" xfId="17526"/>
    <cellStyle name="Normal 6 5 4 3" xfId="17527"/>
    <cellStyle name="Normal 6 5 4 3 2" xfId="17528"/>
    <cellStyle name="Normal 6 5 4 3 2 2" xfId="17529"/>
    <cellStyle name="Normal 6 5 4 3 3" xfId="17530"/>
    <cellStyle name="Normal 6 5 4 4" xfId="17531"/>
    <cellStyle name="Normal 6 5 4 4 2" xfId="17532"/>
    <cellStyle name="Normal 6 5 4 5" xfId="17533"/>
    <cellStyle name="Normal 6 5 5" xfId="17534"/>
    <cellStyle name="Normal 6 5 5 2" xfId="17535"/>
    <cellStyle name="Normal 6 5 5 2 2" xfId="17536"/>
    <cellStyle name="Normal 6 5 5 2 2 2" xfId="17537"/>
    <cellStyle name="Normal 6 5 5 2 3" xfId="17538"/>
    <cellStyle name="Normal 6 5 5 3" xfId="17539"/>
    <cellStyle name="Normal 6 5 5 3 2" xfId="17540"/>
    <cellStyle name="Normal 6 5 5 3 2 2" xfId="17541"/>
    <cellStyle name="Normal 6 5 5 3 3" xfId="17542"/>
    <cellStyle name="Normal 6 5 5 4" xfId="17543"/>
    <cellStyle name="Normal 6 5 5 4 2" xfId="17544"/>
    <cellStyle name="Normal 6 5 5 5" xfId="17545"/>
    <cellStyle name="Normal 6 5 6" xfId="17546"/>
    <cellStyle name="Normal 6 5 7" xfId="17547"/>
    <cellStyle name="Normal 6 5 7 2" xfId="17548"/>
    <cellStyle name="Normal 6 5 7 2 2" xfId="17549"/>
    <cellStyle name="Normal 6 5 7 2 2 2" xfId="17550"/>
    <cellStyle name="Normal 6 5 7 2 3" xfId="17551"/>
    <cellStyle name="Normal 6 5 7 3" xfId="17552"/>
    <cellStyle name="Normal 6 5 7 3 2" xfId="17553"/>
    <cellStyle name="Normal 6 5 7 4" xfId="17554"/>
    <cellStyle name="Normal 6 5 8" xfId="17555"/>
    <cellStyle name="Normal 6 5 8 2" xfId="17556"/>
    <cellStyle name="Normal 6 5 9" xfId="17557"/>
    <cellStyle name="Normal 6 6" xfId="17558"/>
    <cellStyle name="Normal 6 6 10" xfId="47239"/>
    <cellStyle name="Normal 6 6 2" xfId="17559"/>
    <cellStyle name="Normal 6 6 2 2" xfId="17560"/>
    <cellStyle name="Normal 6 6 2 2 2" xfId="17561"/>
    <cellStyle name="Normal 6 6 2 2 2 2" xfId="17562"/>
    <cellStyle name="Normal 6 6 2 2 2 2 2" xfId="17563"/>
    <cellStyle name="Normal 6 6 2 2 2 3" xfId="17564"/>
    <cellStyle name="Normal 6 6 2 2 3" xfId="17565"/>
    <cellStyle name="Normal 6 6 2 2 3 2" xfId="17566"/>
    <cellStyle name="Normal 6 6 2 2 3 2 2" xfId="17567"/>
    <cellStyle name="Normal 6 6 2 2 3 3" xfId="17568"/>
    <cellStyle name="Normal 6 6 2 2 4" xfId="17569"/>
    <cellStyle name="Normal 6 6 2 2 4 2" xfId="17570"/>
    <cellStyle name="Normal 6 6 2 2 5" xfId="17571"/>
    <cellStyle name="Normal 6 6 2 3" xfId="17572"/>
    <cellStyle name="Normal 6 6 2 3 2" xfId="17573"/>
    <cellStyle name="Normal 6 6 2 3 2 2" xfId="17574"/>
    <cellStyle name="Normal 6 6 2 3 3" xfId="17575"/>
    <cellStyle name="Normal 6 6 2 4" xfId="17576"/>
    <cellStyle name="Normal 6 6 2 4 2" xfId="17577"/>
    <cellStyle name="Normal 6 6 2 4 2 2" xfId="17578"/>
    <cellStyle name="Normal 6 6 2 4 3" xfId="17579"/>
    <cellStyle name="Normal 6 6 2 5" xfId="17580"/>
    <cellStyle name="Normal 6 6 2 5 2" xfId="17581"/>
    <cellStyle name="Normal 6 6 2 6" xfId="17582"/>
    <cellStyle name="Normal 6 6 3" xfId="17583"/>
    <cellStyle name="Normal 6 6 3 2" xfId="17584"/>
    <cellStyle name="Normal 6 6 3 2 2" xfId="17585"/>
    <cellStyle name="Normal 6 6 3 2 2 2" xfId="17586"/>
    <cellStyle name="Normal 6 6 3 2 2 2 2" xfId="17587"/>
    <cellStyle name="Normal 6 6 3 2 2 3" xfId="17588"/>
    <cellStyle name="Normal 6 6 3 2 3" xfId="17589"/>
    <cellStyle name="Normal 6 6 3 2 3 2" xfId="17590"/>
    <cellStyle name="Normal 6 6 3 2 3 2 2" xfId="17591"/>
    <cellStyle name="Normal 6 6 3 2 3 3" xfId="17592"/>
    <cellStyle name="Normal 6 6 3 2 4" xfId="17593"/>
    <cellStyle name="Normal 6 6 3 2 4 2" xfId="17594"/>
    <cellStyle name="Normal 6 6 3 2 5" xfId="17595"/>
    <cellStyle name="Normal 6 6 3 3" xfId="17596"/>
    <cellStyle name="Normal 6 6 3 3 2" xfId="17597"/>
    <cellStyle name="Normal 6 6 3 3 2 2" xfId="17598"/>
    <cellStyle name="Normal 6 6 3 3 3" xfId="17599"/>
    <cellStyle name="Normal 6 6 3 4" xfId="17600"/>
    <cellStyle name="Normal 6 6 3 4 2" xfId="17601"/>
    <cellStyle name="Normal 6 6 3 4 2 2" xfId="17602"/>
    <cellStyle name="Normal 6 6 3 4 3" xfId="17603"/>
    <cellStyle name="Normal 6 6 3 5" xfId="17604"/>
    <cellStyle name="Normal 6 6 3 5 2" xfId="17605"/>
    <cellStyle name="Normal 6 6 3 6" xfId="17606"/>
    <cellStyle name="Normal 6 6 4" xfId="17607"/>
    <cellStyle name="Normal 6 6 4 2" xfId="17608"/>
    <cellStyle name="Normal 6 6 4 2 2" xfId="17609"/>
    <cellStyle name="Normal 6 6 4 2 2 2" xfId="17610"/>
    <cellStyle name="Normal 6 6 4 2 3" xfId="17611"/>
    <cellStyle name="Normal 6 6 4 3" xfId="17612"/>
    <cellStyle name="Normal 6 6 4 3 2" xfId="17613"/>
    <cellStyle name="Normal 6 6 4 3 2 2" xfId="17614"/>
    <cellStyle name="Normal 6 6 4 3 3" xfId="17615"/>
    <cellStyle name="Normal 6 6 4 4" xfId="17616"/>
    <cellStyle name="Normal 6 6 4 4 2" xfId="17617"/>
    <cellStyle name="Normal 6 6 4 5" xfId="17618"/>
    <cellStyle name="Normal 6 6 5" xfId="17619"/>
    <cellStyle name="Normal 6 6 5 2" xfId="17620"/>
    <cellStyle name="Normal 6 6 5 2 2" xfId="17621"/>
    <cellStyle name="Normal 6 6 5 2 2 2" xfId="17622"/>
    <cellStyle name="Normal 6 6 5 2 3" xfId="17623"/>
    <cellStyle name="Normal 6 6 5 3" xfId="17624"/>
    <cellStyle name="Normal 6 6 5 3 2" xfId="17625"/>
    <cellStyle name="Normal 6 6 5 3 2 2" xfId="17626"/>
    <cellStyle name="Normal 6 6 5 3 3" xfId="17627"/>
    <cellStyle name="Normal 6 6 5 4" xfId="17628"/>
    <cellStyle name="Normal 6 6 5 4 2" xfId="17629"/>
    <cellStyle name="Normal 6 6 5 5" xfId="17630"/>
    <cellStyle name="Normal 6 6 6" xfId="17631"/>
    <cellStyle name="Normal 6 6 7" xfId="17632"/>
    <cellStyle name="Normal 6 6 7 2" xfId="17633"/>
    <cellStyle name="Normal 6 6 7 2 2" xfId="17634"/>
    <cellStyle name="Normal 6 6 7 2 2 2" xfId="17635"/>
    <cellStyle name="Normal 6 6 7 2 3" xfId="17636"/>
    <cellStyle name="Normal 6 6 7 3" xfId="17637"/>
    <cellStyle name="Normal 6 6 7 3 2" xfId="17638"/>
    <cellStyle name="Normal 6 6 7 4" xfId="17639"/>
    <cellStyle name="Normal 6 6 8" xfId="17640"/>
    <cellStyle name="Normal 6 6 8 2" xfId="17641"/>
    <cellStyle name="Normal 6 6 9" xfId="17642"/>
    <cellStyle name="Normal 6 7" xfId="17643"/>
    <cellStyle name="Normal 6 7 2" xfId="17644"/>
    <cellStyle name="Normal 6 7 2 2" xfId="17645"/>
    <cellStyle name="Normal 6 7 2 2 2" xfId="17646"/>
    <cellStyle name="Normal 6 7 2 2 2 2" xfId="17647"/>
    <cellStyle name="Normal 6 7 2 2 2 2 2" xfId="17648"/>
    <cellStyle name="Normal 6 7 2 2 2 3" xfId="17649"/>
    <cellStyle name="Normal 6 7 2 2 3" xfId="17650"/>
    <cellStyle name="Normal 6 7 2 2 3 2" xfId="17651"/>
    <cellStyle name="Normal 6 7 2 2 3 2 2" xfId="17652"/>
    <cellStyle name="Normal 6 7 2 2 3 3" xfId="17653"/>
    <cellStyle name="Normal 6 7 2 2 4" xfId="17654"/>
    <cellStyle name="Normal 6 7 2 2 4 2" xfId="17655"/>
    <cellStyle name="Normal 6 7 2 2 5" xfId="17656"/>
    <cellStyle name="Normal 6 7 2 3" xfId="17657"/>
    <cellStyle name="Normal 6 7 2 3 2" xfId="17658"/>
    <cellStyle name="Normal 6 7 2 3 2 2" xfId="17659"/>
    <cellStyle name="Normal 6 7 2 3 3" xfId="17660"/>
    <cellStyle name="Normal 6 7 2 4" xfId="17661"/>
    <cellStyle name="Normal 6 7 2 4 2" xfId="17662"/>
    <cellStyle name="Normal 6 7 2 4 2 2" xfId="17663"/>
    <cellStyle name="Normal 6 7 2 4 3" xfId="17664"/>
    <cellStyle name="Normal 6 7 2 5" xfId="17665"/>
    <cellStyle name="Normal 6 7 2 5 2" xfId="17666"/>
    <cellStyle name="Normal 6 7 2 6" xfId="17667"/>
    <cellStyle name="Normal 6 7 3" xfId="17668"/>
    <cellStyle name="Normal 6 7 3 2" xfId="17669"/>
    <cellStyle name="Normal 6 7 3 2 2" xfId="17670"/>
    <cellStyle name="Normal 6 7 3 2 2 2" xfId="17671"/>
    <cellStyle name="Normal 6 7 3 2 3" xfId="17672"/>
    <cellStyle name="Normal 6 7 3 3" xfId="17673"/>
    <cellStyle name="Normal 6 7 3 3 2" xfId="17674"/>
    <cellStyle name="Normal 6 7 3 3 2 2" xfId="17675"/>
    <cellStyle name="Normal 6 7 3 3 3" xfId="17676"/>
    <cellStyle name="Normal 6 7 3 4" xfId="17677"/>
    <cellStyle name="Normal 6 7 3 4 2" xfId="17678"/>
    <cellStyle name="Normal 6 7 3 5" xfId="17679"/>
    <cellStyle name="Normal 6 7 4" xfId="17680"/>
    <cellStyle name="Normal 6 7 4 2" xfId="17681"/>
    <cellStyle name="Normal 6 7 4 2 2" xfId="17682"/>
    <cellStyle name="Normal 6 7 4 2 2 2" xfId="17683"/>
    <cellStyle name="Normal 6 7 4 2 3" xfId="17684"/>
    <cellStyle name="Normal 6 7 4 3" xfId="17685"/>
    <cellStyle name="Normal 6 7 4 3 2" xfId="17686"/>
    <cellStyle name="Normal 6 7 4 3 2 2" xfId="17687"/>
    <cellStyle name="Normal 6 7 4 3 3" xfId="17688"/>
    <cellStyle name="Normal 6 7 4 4" xfId="17689"/>
    <cellStyle name="Normal 6 7 4 4 2" xfId="17690"/>
    <cellStyle name="Normal 6 7 4 5" xfId="17691"/>
    <cellStyle name="Normal 6 7 5" xfId="17692"/>
    <cellStyle name="Normal 6 7 6" xfId="17693"/>
    <cellStyle name="Normal 6 7 6 2" xfId="17694"/>
    <cellStyle name="Normal 6 7 6 2 2" xfId="17695"/>
    <cellStyle name="Normal 6 7 6 2 2 2" xfId="17696"/>
    <cellStyle name="Normal 6 7 6 2 3" xfId="17697"/>
    <cellStyle name="Normal 6 7 6 3" xfId="17698"/>
    <cellStyle name="Normal 6 7 6 3 2" xfId="17699"/>
    <cellStyle name="Normal 6 7 6 4" xfId="17700"/>
    <cellStyle name="Normal 6 7 7" xfId="17701"/>
    <cellStyle name="Normal 6 7 7 2" xfId="17702"/>
    <cellStyle name="Normal 6 7 8" xfId="17703"/>
    <cellStyle name="Normal 6 7 9" xfId="47437"/>
    <cellStyle name="Normal 6 8" xfId="17704"/>
    <cellStyle name="Normal 6 8 2" xfId="17705"/>
    <cellStyle name="Normal 6 8 2 2" xfId="17706"/>
    <cellStyle name="Normal 6 8 2 2 2" xfId="17707"/>
    <cellStyle name="Normal 6 8 2 2 2 2" xfId="17708"/>
    <cellStyle name="Normal 6 8 2 2 3" xfId="17709"/>
    <cellStyle name="Normal 6 8 2 3" xfId="17710"/>
    <cellStyle name="Normal 6 8 2 3 2" xfId="17711"/>
    <cellStyle name="Normal 6 8 2 3 2 2" xfId="17712"/>
    <cellStyle name="Normal 6 8 2 3 3" xfId="17713"/>
    <cellStyle name="Normal 6 8 2 4" xfId="17714"/>
    <cellStyle name="Normal 6 8 2 4 2" xfId="17715"/>
    <cellStyle name="Normal 6 8 2 5" xfId="17716"/>
    <cellStyle name="Normal 6 8 3" xfId="17717"/>
    <cellStyle name="Normal 6 8 3 2" xfId="17718"/>
    <cellStyle name="Normal 6 8 3 2 2" xfId="17719"/>
    <cellStyle name="Normal 6 8 3 2 2 2" xfId="17720"/>
    <cellStyle name="Normal 6 8 3 2 3" xfId="17721"/>
    <cellStyle name="Normal 6 8 3 3" xfId="17722"/>
    <cellStyle name="Normal 6 8 3 3 2" xfId="17723"/>
    <cellStyle name="Normal 6 8 3 4" xfId="17724"/>
    <cellStyle name="Normal 6 8 4" xfId="17725"/>
    <cellStyle name="Normal 6 8 4 2" xfId="17726"/>
    <cellStyle name="Normal 6 8 4 2 2" xfId="17727"/>
    <cellStyle name="Normal 6 8 4 3" xfId="17728"/>
    <cellStyle name="Normal 6 8 5" xfId="17729"/>
    <cellStyle name="Normal 6 8 5 2" xfId="17730"/>
    <cellStyle name="Normal 6 8 5 2 2" xfId="17731"/>
    <cellStyle name="Normal 6 8 5 3" xfId="17732"/>
    <cellStyle name="Normal 6 8 6" xfId="17733"/>
    <cellStyle name="Normal 6 8 6 2" xfId="17734"/>
    <cellStyle name="Normal 6 8 7" xfId="17735"/>
    <cellStyle name="Normal 6 8 8" xfId="22588"/>
    <cellStyle name="Normal 6 9" xfId="17736"/>
    <cellStyle name="Normal 6 9 2" xfId="17737"/>
    <cellStyle name="Normal 6 9 2 2" xfId="17738"/>
    <cellStyle name="Normal 6 9 2 2 2" xfId="17739"/>
    <cellStyle name="Normal 6 9 2 2 2 2" xfId="17740"/>
    <cellStyle name="Normal 6 9 2 2 3" xfId="17741"/>
    <cellStyle name="Normal 6 9 2 3" xfId="17742"/>
    <cellStyle name="Normal 6 9 2 3 2" xfId="17743"/>
    <cellStyle name="Normal 6 9 2 3 2 2" xfId="17744"/>
    <cellStyle name="Normal 6 9 2 3 3" xfId="17745"/>
    <cellStyle name="Normal 6 9 2 4" xfId="17746"/>
    <cellStyle name="Normal 6 9 2 4 2" xfId="17747"/>
    <cellStyle name="Normal 6 9 2 5" xfId="17748"/>
    <cellStyle name="Normal 6 9 3" xfId="17749"/>
    <cellStyle name="Normal 6 9 3 2" xfId="17750"/>
    <cellStyle name="Normal 6 9 3 2 2" xfId="17751"/>
    <cellStyle name="Normal 6 9 3 3" xfId="17752"/>
    <cellStyle name="Normal 6 9 4" xfId="17753"/>
    <cellStyle name="Normal 6 9 4 2" xfId="17754"/>
    <cellStyle name="Normal 6 9 4 2 2" xfId="17755"/>
    <cellStyle name="Normal 6 9 4 3" xfId="17756"/>
    <cellStyle name="Normal 6 9 5" xfId="17757"/>
    <cellStyle name="Normal 6 9 5 2" xfId="17758"/>
    <cellStyle name="Normal 6 9 6" xfId="17759"/>
    <cellStyle name="Normal 60" xfId="2128"/>
    <cellStyle name="Normal 60 2" xfId="2129"/>
    <cellStyle name="Normal 61" xfId="2130"/>
    <cellStyle name="Normal 61 2" xfId="2131"/>
    <cellStyle name="Normal 62" xfId="2132"/>
    <cellStyle name="Normal 62 2" xfId="2133"/>
    <cellStyle name="Normal 63" xfId="2134"/>
    <cellStyle name="Normal 64" xfId="2135"/>
    <cellStyle name="Normal 65" xfId="2136"/>
    <cellStyle name="Normal 66" xfId="2137"/>
    <cellStyle name="Normal 67" xfId="2138"/>
    <cellStyle name="Normal 68" xfId="2139"/>
    <cellStyle name="Normal 69" xfId="2140"/>
    <cellStyle name="Normal 7" xfId="2141"/>
    <cellStyle name="Normal 7 2" xfId="2142"/>
    <cellStyle name="Normal 7 2 2" xfId="2143"/>
    <cellStyle name="Normal 7 2 2 2" xfId="2144"/>
    <cellStyle name="Normal 7 2 2 2 2" xfId="47241"/>
    <cellStyle name="Normal 7 2 3" xfId="2145"/>
    <cellStyle name="Normal 7 2 4" xfId="17761"/>
    <cellStyle name="Normal 7 2 4 2" xfId="47242"/>
    <cellStyle name="Normal 7 3" xfId="2146"/>
    <cellStyle name="Normal 7 3 2" xfId="2147"/>
    <cellStyle name="Normal 7 3 3" xfId="17762"/>
    <cellStyle name="Normal 7 4" xfId="2148"/>
    <cellStyle name="Normal 7 4 2" xfId="17763"/>
    <cellStyle name="Normal 7 4 3" xfId="47243"/>
    <cellStyle name="Normal 7 5" xfId="2149"/>
    <cellStyle name="Normal 7 5 2" xfId="17764"/>
    <cellStyle name="Normal 7 6" xfId="2150"/>
    <cellStyle name="Normal 7 6 2" xfId="17765"/>
    <cellStyle name="Normal 7 7" xfId="17760"/>
    <cellStyle name="Normal 7 7 2" xfId="43074"/>
    <cellStyle name="Normal 7 8" xfId="47240"/>
    <cellStyle name="Normal 70" xfId="2151"/>
    <cellStyle name="Normal 71" xfId="2152"/>
    <cellStyle name="Normal 72" xfId="2153"/>
    <cellStyle name="Normal 73" xfId="2154"/>
    <cellStyle name="Normal 74" xfId="2155"/>
    <cellStyle name="Normal 75" xfId="2156"/>
    <cellStyle name="Normal 76" xfId="2157"/>
    <cellStyle name="Normal 77" xfId="2158"/>
    <cellStyle name="Normal 78" xfId="2159"/>
    <cellStyle name="Normal 79" xfId="2160"/>
    <cellStyle name="Normal 8" xfId="2161"/>
    <cellStyle name="Normal 8 10" xfId="17766"/>
    <cellStyle name="Normal 8 10 2" xfId="17767"/>
    <cellStyle name="Normal 8 10 2 2" xfId="17768"/>
    <cellStyle name="Normal 8 10 2 2 2" xfId="17769"/>
    <cellStyle name="Normal 8 10 2 3" xfId="17770"/>
    <cellStyle name="Normal 8 10 3" xfId="17771"/>
    <cellStyle name="Normal 8 10 3 2" xfId="17772"/>
    <cellStyle name="Normal 8 10 3 2 2" xfId="17773"/>
    <cellStyle name="Normal 8 10 3 3" xfId="17774"/>
    <cellStyle name="Normal 8 10 4" xfId="17775"/>
    <cellStyle name="Normal 8 10 4 2" xfId="17776"/>
    <cellStyle name="Normal 8 10 5" xfId="17777"/>
    <cellStyle name="Normal 8 11" xfId="17778"/>
    <cellStyle name="Normal 8 12" xfId="17779"/>
    <cellStyle name="Normal 8 12 2" xfId="17780"/>
    <cellStyle name="Normal 8 12 2 2" xfId="17781"/>
    <cellStyle name="Normal 8 12 2 2 2" xfId="17782"/>
    <cellStyle name="Normal 8 12 2 3" xfId="17783"/>
    <cellStyle name="Normal 8 12 3" xfId="17784"/>
    <cellStyle name="Normal 8 12 3 2" xfId="17785"/>
    <cellStyle name="Normal 8 12 4" xfId="17786"/>
    <cellStyle name="Normal 8 12 4 2" xfId="17787"/>
    <cellStyle name="Normal 8 12 5" xfId="17788"/>
    <cellStyle name="Normal 8 13" xfId="17789"/>
    <cellStyle name="Normal 8 13 2" xfId="17790"/>
    <cellStyle name="Normal 8 13 2 2" xfId="17791"/>
    <cellStyle name="Normal 8 13 2 2 2" xfId="17792"/>
    <cellStyle name="Normal 8 13 2 3" xfId="17793"/>
    <cellStyle name="Normal 8 13 3" xfId="17794"/>
    <cellStyle name="Normal 8 13 3 2" xfId="17795"/>
    <cellStyle name="Normal 8 13 4" xfId="17796"/>
    <cellStyle name="Normal 8 14" xfId="17797"/>
    <cellStyle name="Normal 8 14 2" xfId="17798"/>
    <cellStyle name="Normal 8 15" xfId="17799"/>
    <cellStyle name="Normal 8 15 2" xfId="17800"/>
    <cellStyle name="Normal 8 16" xfId="17801"/>
    <cellStyle name="Normal 8 17" xfId="47244"/>
    <cellStyle name="Normal 8 2" xfId="2162"/>
    <cellStyle name="Normal 8 2 10" xfId="17802"/>
    <cellStyle name="Normal 8 2 2" xfId="2163"/>
    <cellStyle name="Normal 8 2 2 2" xfId="17803"/>
    <cellStyle name="Normal 8 2 2 2 2" xfId="17804"/>
    <cellStyle name="Normal 8 2 2 2 2 2" xfId="17805"/>
    <cellStyle name="Normal 8 2 2 2 2 2 2" xfId="17806"/>
    <cellStyle name="Normal 8 2 2 2 2 3" xfId="17807"/>
    <cellStyle name="Normal 8 2 2 2 3" xfId="17808"/>
    <cellStyle name="Normal 8 2 2 2 3 2" xfId="17809"/>
    <cellStyle name="Normal 8 2 2 2 3 2 2" xfId="17810"/>
    <cellStyle name="Normal 8 2 2 2 3 3" xfId="17811"/>
    <cellStyle name="Normal 8 2 2 2 4" xfId="17812"/>
    <cellStyle name="Normal 8 2 2 2 4 2" xfId="17813"/>
    <cellStyle name="Normal 8 2 2 2 5" xfId="17814"/>
    <cellStyle name="Normal 8 2 2 3" xfId="17815"/>
    <cellStyle name="Normal 8 2 2 3 2" xfId="17816"/>
    <cellStyle name="Normal 8 2 2 3 2 2" xfId="17817"/>
    <cellStyle name="Normal 8 2 2 3 3" xfId="17818"/>
    <cellStyle name="Normal 8 2 2 4" xfId="17819"/>
    <cellStyle name="Normal 8 2 2 4 2" xfId="17820"/>
    <cellStyle name="Normal 8 2 2 4 2 2" xfId="17821"/>
    <cellStyle name="Normal 8 2 2 4 3" xfId="17822"/>
    <cellStyle name="Normal 8 2 2 5" xfId="17823"/>
    <cellStyle name="Normal 8 2 2 5 2" xfId="17824"/>
    <cellStyle name="Normal 8 2 2 6" xfId="17825"/>
    <cellStyle name="Normal 8 2 3" xfId="17826"/>
    <cellStyle name="Normal 8 2 3 2" xfId="17827"/>
    <cellStyle name="Normal 8 2 3 2 2" xfId="17828"/>
    <cellStyle name="Normal 8 2 3 2 2 2" xfId="17829"/>
    <cellStyle name="Normal 8 2 3 2 2 2 2" xfId="17830"/>
    <cellStyle name="Normal 8 2 3 2 2 3" xfId="17831"/>
    <cellStyle name="Normal 8 2 3 2 3" xfId="17832"/>
    <cellStyle name="Normal 8 2 3 2 3 2" xfId="17833"/>
    <cellStyle name="Normal 8 2 3 2 3 2 2" xfId="17834"/>
    <cellStyle name="Normal 8 2 3 2 3 3" xfId="17835"/>
    <cellStyle name="Normal 8 2 3 2 4" xfId="17836"/>
    <cellStyle name="Normal 8 2 3 2 4 2" xfId="17837"/>
    <cellStyle name="Normal 8 2 3 2 5" xfId="17838"/>
    <cellStyle name="Normal 8 2 3 3" xfId="17839"/>
    <cellStyle name="Normal 8 2 3 3 2" xfId="17840"/>
    <cellStyle name="Normal 8 2 3 3 2 2" xfId="17841"/>
    <cellStyle name="Normal 8 2 3 3 3" xfId="17842"/>
    <cellStyle name="Normal 8 2 3 4" xfId="17843"/>
    <cellStyle name="Normal 8 2 3 4 2" xfId="17844"/>
    <cellStyle name="Normal 8 2 3 4 2 2" xfId="17845"/>
    <cellStyle name="Normal 8 2 3 4 3" xfId="17846"/>
    <cellStyle name="Normal 8 2 3 5" xfId="17847"/>
    <cellStyle name="Normal 8 2 3 5 2" xfId="17848"/>
    <cellStyle name="Normal 8 2 3 6" xfId="17849"/>
    <cellStyle name="Normal 8 2 4" xfId="17850"/>
    <cellStyle name="Normal 8 2 4 2" xfId="17851"/>
    <cellStyle name="Normal 8 2 4 2 2" xfId="17852"/>
    <cellStyle name="Normal 8 2 4 2 2 2" xfId="17853"/>
    <cellStyle name="Normal 8 2 4 2 2 2 2" xfId="17854"/>
    <cellStyle name="Normal 8 2 4 2 2 3" xfId="17855"/>
    <cellStyle name="Normal 8 2 4 2 3" xfId="17856"/>
    <cellStyle name="Normal 8 2 4 2 3 2" xfId="17857"/>
    <cellStyle name="Normal 8 2 4 2 3 2 2" xfId="17858"/>
    <cellStyle name="Normal 8 2 4 2 3 3" xfId="17859"/>
    <cellStyle name="Normal 8 2 4 2 4" xfId="17860"/>
    <cellStyle name="Normal 8 2 4 2 4 2" xfId="17861"/>
    <cellStyle name="Normal 8 2 4 2 5" xfId="17862"/>
    <cellStyle name="Normal 8 2 4 3" xfId="17863"/>
    <cellStyle name="Normal 8 2 4 3 2" xfId="17864"/>
    <cellStyle name="Normal 8 2 4 3 2 2" xfId="17865"/>
    <cellStyle name="Normal 8 2 4 3 3" xfId="17866"/>
    <cellStyle name="Normal 8 2 4 4" xfId="17867"/>
    <cellStyle name="Normal 8 2 4 4 2" xfId="17868"/>
    <cellStyle name="Normal 8 2 4 4 2 2" xfId="17869"/>
    <cellStyle name="Normal 8 2 4 4 3" xfId="17870"/>
    <cellStyle name="Normal 8 2 4 5" xfId="17871"/>
    <cellStyle name="Normal 8 2 4 5 2" xfId="17872"/>
    <cellStyle name="Normal 8 2 4 6" xfId="17873"/>
    <cellStyle name="Normal 8 2 5" xfId="17874"/>
    <cellStyle name="Normal 8 2 5 2" xfId="17875"/>
    <cellStyle name="Normal 8 2 5 2 2" xfId="17876"/>
    <cellStyle name="Normal 8 2 5 2 2 2" xfId="17877"/>
    <cellStyle name="Normal 8 2 5 2 2 2 2" xfId="17878"/>
    <cellStyle name="Normal 8 2 5 2 2 3" xfId="17879"/>
    <cellStyle name="Normal 8 2 5 2 3" xfId="17880"/>
    <cellStyle name="Normal 8 2 5 2 3 2" xfId="17881"/>
    <cellStyle name="Normal 8 2 5 2 3 2 2" xfId="17882"/>
    <cellStyle name="Normal 8 2 5 2 3 3" xfId="17883"/>
    <cellStyle name="Normal 8 2 5 2 4" xfId="17884"/>
    <cellStyle name="Normal 8 2 5 2 4 2" xfId="17885"/>
    <cellStyle name="Normal 8 2 5 2 5" xfId="17886"/>
    <cellStyle name="Normal 8 2 5 3" xfId="17887"/>
    <cellStyle name="Normal 8 2 5 3 2" xfId="17888"/>
    <cellStyle name="Normal 8 2 5 3 2 2" xfId="17889"/>
    <cellStyle name="Normal 8 2 5 3 3" xfId="17890"/>
    <cellStyle name="Normal 8 2 5 4" xfId="17891"/>
    <cellStyle name="Normal 8 2 5 4 2" xfId="17892"/>
    <cellStyle name="Normal 8 2 5 4 2 2" xfId="17893"/>
    <cellStyle name="Normal 8 2 5 4 3" xfId="17894"/>
    <cellStyle name="Normal 8 2 5 5" xfId="17895"/>
    <cellStyle name="Normal 8 2 5 5 2" xfId="17896"/>
    <cellStyle name="Normal 8 2 5 6" xfId="17897"/>
    <cellStyle name="Normal 8 2 6" xfId="17898"/>
    <cellStyle name="Normal 8 2 6 2" xfId="17899"/>
    <cellStyle name="Normal 8 2 6 2 2" xfId="17900"/>
    <cellStyle name="Normal 8 2 6 2 2 2" xfId="17901"/>
    <cellStyle name="Normal 8 2 6 2 3" xfId="17902"/>
    <cellStyle name="Normal 8 2 6 3" xfId="17903"/>
    <cellStyle name="Normal 8 2 6 3 2" xfId="17904"/>
    <cellStyle name="Normal 8 2 6 3 2 2" xfId="17905"/>
    <cellStyle name="Normal 8 2 6 3 3" xfId="17906"/>
    <cellStyle name="Normal 8 2 6 4" xfId="17907"/>
    <cellStyle name="Normal 8 2 6 4 2" xfId="17908"/>
    <cellStyle name="Normal 8 2 6 5" xfId="17909"/>
    <cellStyle name="Normal 8 2 7" xfId="17910"/>
    <cellStyle name="Normal 8 2 8" xfId="17911"/>
    <cellStyle name="Normal 8 2 8 2" xfId="17912"/>
    <cellStyle name="Normal 8 2 8 2 2" xfId="17913"/>
    <cellStyle name="Normal 8 2 8 2 2 2" xfId="17914"/>
    <cellStyle name="Normal 8 2 8 2 3" xfId="17915"/>
    <cellStyle name="Normal 8 2 8 3" xfId="17916"/>
    <cellStyle name="Normal 8 2 8 3 2" xfId="17917"/>
    <cellStyle name="Normal 8 2 8 4" xfId="17918"/>
    <cellStyle name="Normal 8 2 9" xfId="17919"/>
    <cellStyle name="Normal 8 2 9 2" xfId="17920"/>
    <cellStyle name="Normal 8 3" xfId="2164"/>
    <cellStyle name="Normal 8 3 10" xfId="17921"/>
    <cellStyle name="Normal 8 3 10 2" xfId="17922"/>
    <cellStyle name="Normal 8 3 11" xfId="17923"/>
    <cellStyle name="Normal 8 3 2" xfId="2165"/>
    <cellStyle name="Normal 8 3 2 2" xfId="17924"/>
    <cellStyle name="Normal 8 3 2 2 2" xfId="17925"/>
    <cellStyle name="Normal 8 3 2 2 2 2" xfId="17926"/>
    <cellStyle name="Normal 8 3 2 2 2 2 2" xfId="17927"/>
    <cellStyle name="Normal 8 3 2 2 2 3" xfId="17928"/>
    <cellStyle name="Normal 8 3 2 2 3" xfId="17929"/>
    <cellStyle name="Normal 8 3 2 2 3 2" xfId="17930"/>
    <cellStyle name="Normal 8 3 2 2 3 2 2" xfId="17931"/>
    <cellStyle name="Normal 8 3 2 2 3 3" xfId="17932"/>
    <cellStyle name="Normal 8 3 2 2 4" xfId="17933"/>
    <cellStyle name="Normal 8 3 2 2 4 2" xfId="17934"/>
    <cellStyle name="Normal 8 3 2 2 5" xfId="17935"/>
    <cellStyle name="Normal 8 3 2 3" xfId="17936"/>
    <cellStyle name="Normal 8 3 2 3 2" xfId="17937"/>
    <cellStyle name="Normal 8 3 2 3 2 2" xfId="17938"/>
    <cellStyle name="Normal 8 3 2 3 3" xfId="17939"/>
    <cellStyle name="Normal 8 3 2 4" xfId="17940"/>
    <cellStyle name="Normal 8 3 2 4 2" xfId="17941"/>
    <cellStyle name="Normal 8 3 2 4 2 2" xfId="17942"/>
    <cellStyle name="Normal 8 3 2 4 3" xfId="17943"/>
    <cellStyle name="Normal 8 3 2 5" xfId="17944"/>
    <cellStyle name="Normal 8 3 2 5 2" xfId="17945"/>
    <cellStyle name="Normal 8 3 2 6" xfId="17946"/>
    <cellStyle name="Normal 8 3 3" xfId="17947"/>
    <cellStyle name="Normal 8 3 3 2" xfId="17948"/>
    <cellStyle name="Normal 8 3 3 2 2" xfId="17949"/>
    <cellStyle name="Normal 8 3 3 2 2 2" xfId="17950"/>
    <cellStyle name="Normal 8 3 3 2 2 2 2" xfId="17951"/>
    <cellStyle name="Normal 8 3 3 2 2 3" xfId="17952"/>
    <cellStyle name="Normal 8 3 3 2 3" xfId="17953"/>
    <cellStyle name="Normal 8 3 3 2 3 2" xfId="17954"/>
    <cellStyle name="Normal 8 3 3 2 3 2 2" xfId="17955"/>
    <cellStyle name="Normal 8 3 3 2 3 3" xfId="17956"/>
    <cellStyle name="Normal 8 3 3 2 4" xfId="17957"/>
    <cellStyle name="Normal 8 3 3 2 4 2" xfId="17958"/>
    <cellStyle name="Normal 8 3 3 2 5" xfId="17959"/>
    <cellStyle name="Normal 8 3 3 3" xfId="17960"/>
    <cellStyle name="Normal 8 3 3 3 2" xfId="17961"/>
    <cellStyle name="Normal 8 3 3 3 2 2" xfId="17962"/>
    <cellStyle name="Normal 8 3 3 3 3" xfId="17963"/>
    <cellStyle name="Normal 8 3 3 4" xfId="17964"/>
    <cellStyle name="Normal 8 3 3 4 2" xfId="17965"/>
    <cellStyle name="Normal 8 3 3 4 2 2" xfId="17966"/>
    <cellStyle name="Normal 8 3 3 4 3" xfId="17967"/>
    <cellStyle name="Normal 8 3 3 5" xfId="17968"/>
    <cellStyle name="Normal 8 3 3 5 2" xfId="17969"/>
    <cellStyle name="Normal 8 3 3 6" xfId="17970"/>
    <cellStyle name="Normal 8 3 4" xfId="17971"/>
    <cellStyle name="Normal 8 3 4 2" xfId="17972"/>
    <cellStyle name="Normal 8 3 4 2 2" xfId="17973"/>
    <cellStyle name="Normal 8 3 4 2 2 2" xfId="17974"/>
    <cellStyle name="Normal 8 3 4 2 2 2 2" xfId="17975"/>
    <cellStyle name="Normal 8 3 4 2 2 3" xfId="17976"/>
    <cellStyle name="Normal 8 3 4 2 3" xfId="17977"/>
    <cellStyle name="Normal 8 3 4 2 3 2" xfId="17978"/>
    <cellStyle name="Normal 8 3 4 2 3 2 2" xfId="17979"/>
    <cellStyle name="Normal 8 3 4 2 3 3" xfId="17980"/>
    <cellStyle name="Normal 8 3 4 2 4" xfId="17981"/>
    <cellStyle name="Normal 8 3 4 2 4 2" xfId="17982"/>
    <cellStyle name="Normal 8 3 4 2 5" xfId="17983"/>
    <cellStyle name="Normal 8 3 4 3" xfId="17984"/>
    <cellStyle name="Normal 8 3 4 3 2" xfId="17985"/>
    <cellStyle name="Normal 8 3 4 3 2 2" xfId="17986"/>
    <cellStyle name="Normal 8 3 4 3 3" xfId="17987"/>
    <cellStyle name="Normal 8 3 4 4" xfId="17988"/>
    <cellStyle name="Normal 8 3 4 4 2" xfId="17989"/>
    <cellStyle name="Normal 8 3 4 4 2 2" xfId="17990"/>
    <cellStyle name="Normal 8 3 4 4 3" xfId="17991"/>
    <cellStyle name="Normal 8 3 4 5" xfId="17992"/>
    <cellStyle name="Normal 8 3 4 5 2" xfId="17993"/>
    <cellStyle name="Normal 8 3 4 6" xfId="17994"/>
    <cellStyle name="Normal 8 3 5" xfId="17995"/>
    <cellStyle name="Normal 8 3 5 2" xfId="17996"/>
    <cellStyle name="Normal 8 3 5 2 2" xfId="17997"/>
    <cellStyle name="Normal 8 3 5 2 2 2" xfId="17998"/>
    <cellStyle name="Normal 8 3 5 2 3" xfId="17999"/>
    <cellStyle name="Normal 8 3 5 3" xfId="18000"/>
    <cellStyle name="Normal 8 3 5 3 2" xfId="18001"/>
    <cellStyle name="Normal 8 3 5 3 2 2" xfId="18002"/>
    <cellStyle name="Normal 8 3 5 3 3" xfId="18003"/>
    <cellStyle name="Normal 8 3 5 4" xfId="18004"/>
    <cellStyle name="Normal 8 3 5 4 2" xfId="18005"/>
    <cellStyle name="Normal 8 3 5 5" xfId="18006"/>
    <cellStyle name="Normal 8 3 6" xfId="18007"/>
    <cellStyle name="Normal 8 3 6 2" xfId="18008"/>
    <cellStyle name="Normal 8 3 6 2 2" xfId="18009"/>
    <cellStyle name="Normal 8 3 6 2 2 2" xfId="18010"/>
    <cellStyle name="Normal 8 3 6 2 3" xfId="18011"/>
    <cellStyle name="Normal 8 3 6 3" xfId="18012"/>
    <cellStyle name="Normal 8 3 6 3 2" xfId="18013"/>
    <cellStyle name="Normal 8 3 6 4" xfId="18014"/>
    <cellStyle name="Normal 8 3 6 4 2" xfId="18015"/>
    <cellStyle name="Normal 8 3 6 5" xfId="18016"/>
    <cellStyle name="Normal 8 3 7" xfId="18017"/>
    <cellStyle name="Normal 8 3 7 2" xfId="18018"/>
    <cellStyle name="Normal 8 3 7 2 2" xfId="18019"/>
    <cellStyle name="Normal 8 3 7 2 2 2" xfId="18020"/>
    <cellStyle name="Normal 8 3 7 2 3" xfId="18021"/>
    <cellStyle name="Normal 8 3 7 3" xfId="18022"/>
    <cellStyle name="Normal 8 3 7 3 2" xfId="18023"/>
    <cellStyle name="Normal 8 3 7 4" xfId="18024"/>
    <cellStyle name="Normal 8 3 8" xfId="18025"/>
    <cellStyle name="Normal 8 3 8 2" xfId="18026"/>
    <cellStyle name="Normal 8 3 8 2 2" xfId="18027"/>
    <cellStyle name="Normal 8 3 8 3" xfId="18028"/>
    <cellStyle name="Normal 8 3 9" xfId="18029"/>
    <cellStyle name="Normal 8 3 9 2" xfId="18030"/>
    <cellStyle name="Normal 8 3 9 2 2" xfId="18031"/>
    <cellStyle name="Normal 8 3 9 3" xfId="18032"/>
    <cellStyle name="Normal 8 4" xfId="2166"/>
    <cellStyle name="Normal 8 4 10" xfId="18034"/>
    <cellStyle name="Normal 8 4 11" xfId="18033"/>
    <cellStyle name="Normal 8 4 12" xfId="47245"/>
    <cellStyle name="Normal 8 4 2" xfId="18035"/>
    <cellStyle name="Normal 8 4 2 2" xfId="18036"/>
    <cellStyle name="Normal 8 4 2 2 2" xfId="18037"/>
    <cellStyle name="Normal 8 4 2 2 2 2" xfId="18038"/>
    <cellStyle name="Normal 8 4 2 2 2 2 2" xfId="18039"/>
    <cellStyle name="Normal 8 4 2 2 2 3" xfId="18040"/>
    <cellStyle name="Normal 8 4 2 2 3" xfId="18041"/>
    <cellStyle name="Normal 8 4 2 2 3 2" xfId="18042"/>
    <cellStyle name="Normal 8 4 2 2 3 2 2" xfId="18043"/>
    <cellStyle name="Normal 8 4 2 2 3 3" xfId="18044"/>
    <cellStyle name="Normal 8 4 2 2 4" xfId="18045"/>
    <cellStyle name="Normal 8 4 2 2 4 2" xfId="18046"/>
    <cellStyle name="Normal 8 4 2 2 5" xfId="18047"/>
    <cellStyle name="Normal 8 4 2 3" xfId="18048"/>
    <cellStyle name="Normal 8 4 2 3 2" xfId="18049"/>
    <cellStyle name="Normal 8 4 2 3 2 2" xfId="18050"/>
    <cellStyle name="Normal 8 4 2 3 3" xfId="18051"/>
    <cellStyle name="Normal 8 4 2 4" xfId="18052"/>
    <cellStyle name="Normal 8 4 2 4 2" xfId="18053"/>
    <cellStyle name="Normal 8 4 2 4 2 2" xfId="18054"/>
    <cellStyle name="Normal 8 4 2 4 3" xfId="18055"/>
    <cellStyle name="Normal 8 4 2 5" xfId="18056"/>
    <cellStyle name="Normal 8 4 2 5 2" xfId="18057"/>
    <cellStyle name="Normal 8 4 2 6" xfId="18058"/>
    <cellStyle name="Normal 8 4 3" xfId="18059"/>
    <cellStyle name="Normal 8 4 3 2" xfId="18060"/>
    <cellStyle name="Normal 8 4 3 2 2" xfId="18061"/>
    <cellStyle name="Normal 8 4 3 2 2 2" xfId="18062"/>
    <cellStyle name="Normal 8 4 3 2 2 2 2" xfId="18063"/>
    <cellStyle name="Normal 8 4 3 2 2 3" xfId="18064"/>
    <cellStyle name="Normal 8 4 3 2 3" xfId="18065"/>
    <cellStyle name="Normal 8 4 3 2 3 2" xfId="18066"/>
    <cellStyle name="Normal 8 4 3 2 3 2 2" xfId="18067"/>
    <cellStyle name="Normal 8 4 3 2 3 3" xfId="18068"/>
    <cellStyle name="Normal 8 4 3 2 4" xfId="18069"/>
    <cellStyle name="Normal 8 4 3 2 4 2" xfId="18070"/>
    <cellStyle name="Normal 8 4 3 2 5" xfId="18071"/>
    <cellStyle name="Normal 8 4 3 3" xfId="18072"/>
    <cellStyle name="Normal 8 4 3 3 2" xfId="18073"/>
    <cellStyle name="Normal 8 4 3 3 2 2" xfId="18074"/>
    <cellStyle name="Normal 8 4 3 3 3" xfId="18075"/>
    <cellStyle name="Normal 8 4 3 4" xfId="18076"/>
    <cellStyle name="Normal 8 4 3 4 2" xfId="18077"/>
    <cellStyle name="Normal 8 4 3 4 2 2" xfId="18078"/>
    <cellStyle name="Normal 8 4 3 4 3" xfId="18079"/>
    <cellStyle name="Normal 8 4 3 5" xfId="18080"/>
    <cellStyle name="Normal 8 4 3 5 2" xfId="18081"/>
    <cellStyle name="Normal 8 4 3 6" xfId="18082"/>
    <cellStyle name="Normal 8 4 4" xfId="18083"/>
    <cellStyle name="Normal 8 4 4 2" xfId="18084"/>
    <cellStyle name="Normal 8 4 4 2 2" xfId="18085"/>
    <cellStyle name="Normal 8 4 4 2 2 2" xfId="18086"/>
    <cellStyle name="Normal 8 4 4 2 3" xfId="18087"/>
    <cellStyle name="Normal 8 4 4 3" xfId="18088"/>
    <cellStyle name="Normal 8 4 4 3 2" xfId="18089"/>
    <cellStyle name="Normal 8 4 4 3 2 2" xfId="18090"/>
    <cellStyle name="Normal 8 4 4 3 3" xfId="18091"/>
    <cellStyle name="Normal 8 4 4 4" xfId="18092"/>
    <cellStyle name="Normal 8 4 4 4 2" xfId="18093"/>
    <cellStyle name="Normal 8 4 4 5" xfId="18094"/>
    <cellStyle name="Normal 8 4 5" xfId="18095"/>
    <cellStyle name="Normal 8 4 5 2" xfId="18096"/>
    <cellStyle name="Normal 8 4 5 2 2" xfId="18097"/>
    <cellStyle name="Normal 8 4 5 2 2 2" xfId="18098"/>
    <cellStyle name="Normal 8 4 5 2 3" xfId="18099"/>
    <cellStyle name="Normal 8 4 5 3" xfId="18100"/>
    <cellStyle name="Normal 8 4 5 3 2" xfId="18101"/>
    <cellStyle name="Normal 8 4 5 4" xfId="18102"/>
    <cellStyle name="Normal 8 4 5 4 2" xfId="18103"/>
    <cellStyle name="Normal 8 4 5 5" xfId="18104"/>
    <cellStyle name="Normal 8 4 6" xfId="18105"/>
    <cellStyle name="Normal 8 4 6 2" xfId="18106"/>
    <cellStyle name="Normal 8 4 6 2 2" xfId="18107"/>
    <cellStyle name="Normal 8 4 6 2 2 2" xfId="18108"/>
    <cellStyle name="Normal 8 4 6 2 3" xfId="18109"/>
    <cellStyle name="Normal 8 4 6 3" xfId="18110"/>
    <cellStyle name="Normal 8 4 6 3 2" xfId="18111"/>
    <cellStyle name="Normal 8 4 6 4" xfId="18112"/>
    <cellStyle name="Normal 8 4 7" xfId="18113"/>
    <cellStyle name="Normal 8 4 7 2" xfId="18114"/>
    <cellStyle name="Normal 8 4 7 2 2" xfId="18115"/>
    <cellStyle name="Normal 8 4 7 3" xfId="18116"/>
    <cellStyle name="Normal 8 4 8" xfId="18117"/>
    <cellStyle name="Normal 8 4 8 2" xfId="18118"/>
    <cellStyle name="Normal 8 4 8 2 2" xfId="18119"/>
    <cellStyle name="Normal 8 4 8 3" xfId="18120"/>
    <cellStyle name="Normal 8 4 9" xfId="18121"/>
    <cellStyle name="Normal 8 4 9 2" xfId="18122"/>
    <cellStyle name="Normal 8 5" xfId="2167"/>
    <cellStyle name="Normal 8 5 2" xfId="18123"/>
    <cellStyle name="Normal 8 5 2 2" xfId="18124"/>
    <cellStyle name="Normal 8 5 2 2 2" xfId="18125"/>
    <cellStyle name="Normal 8 5 2 2 2 2" xfId="18126"/>
    <cellStyle name="Normal 8 5 2 2 3" xfId="18127"/>
    <cellStyle name="Normal 8 5 2 3" xfId="18128"/>
    <cellStyle name="Normal 8 5 2 3 2" xfId="18129"/>
    <cellStyle name="Normal 8 5 2 3 2 2" xfId="18130"/>
    <cellStyle name="Normal 8 5 2 3 3" xfId="18131"/>
    <cellStyle name="Normal 8 5 2 4" xfId="18132"/>
    <cellStyle name="Normal 8 5 2 4 2" xfId="18133"/>
    <cellStyle name="Normal 8 5 2 5" xfId="18134"/>
    <cellStyle name="Normal 8 5 3" xfId="18135"/>
    <cellStyle name="Normal 8 5 3 2" xfId="18136"/>
    <cellStyle name="Normal 8 5 3 2 2" xfId="18137"/>
    <cellStyle name="Normal 8 5 3 2 2 2" xfId="18138"/>
    <cellStyle name="Normal 8 5 3 2 3" xfId="18139"/>
    <cellStyle name="Normal 8 5 3 3" xfId="18140"/>
    <cellStyle name="Normal 8 5 3 3 2" xfId="18141"/>
    <cellStyle name="Normal 8 5 3 4" xfId="18142"/>
    <cellStyle name="Normal 8 5 4" xfId="18143"/>
    <cellStyle name="Normal 8 5 4 2" xfId="18144"/>
    <cellStyle name="Normal 8 5 4 2 2" xfId="18145"/>
    <cellStyle name="Normal 8 5 4 3" xfId="18146"/>
    <cellStyle name="Normal 8 5 5" xfId="18147"/>
    <cellStyle name="Normal 8 5 5 2" xfId="18148"/>
    <cellStyle name="Normal 8 5 5 2 2" xfId="18149"/>
    <cellStyle name="Normal 8 5 5 3" xfId="18150"/>
    <cellStyle name="Normal 8 5 6" xfId="18151"/>
    <cellStyle name="Normal 8 5 6 2" xfId="18152"/>
    <cellStyle name="Normal 8 5 7" xfId="18153"/>
    <cellStyle name="Normal 8 5 8" xfId="47246"/>
    <cellStyle name="Normal 8 6" xfId="18154"/>
    <cellStyle name="Normal 8 6 2" xfId="18155"/>
    <cellStyle name="Normal 8 6 2 2" xfId="18156"/>
    <cellStyle name="Normal 8 6 2 2 2" xfId="18157"/>
    <cellStyle name="Normal 8 6 2 2 2 2" xfId="18158"/>
    <cellStyle name="Normal 8 6 2 2 3" xfId="18159"/>
    <cellStyle name="Normal 8 6 2 3" xfId="18160"/>
    <cellStyle name="Normal 8 6 2 3 2" xfId="18161"/>
    <cellStyle name="Normal 8 6 2 3 2 2" xfId="18162"/>
    <cellStyle name="Normal 8 6 2 3 3" xfId="18163"/>
    <cellStyle name="Normal 8 6 2 4" xfId="18164"/>
    <cellStyle name="Normal 8 6 2 4 2" xfId="18165"/>
    <cellStyle name="Normal 8 6 2 5" xfId="18166"/>
    <cellStyle name="Normal 8 6 3" xfId="18167"/>
    <cellStyle name="Normal 8 6 3 2" xfId="18168"/>
    <cellStyle name="Normal 8 6 3 2 2" xfId="18169"/>
    <cellStyle name="Normal 8 6 3 3" xfId="18170"/>
    <cellStyle name="Normal 8 6 4" xfId="18171"/>
    <cellStyle name="Normal 8 6 4 2" xfId="18172"/>
    <cellStyle name="Normal 8 6 4 2 2" xfId="18173"/>
    <cellStyle name="Normal 8 6 4 3" xfId="18174"/>
    <cellStyle name="Normal 8 6 5" xfId="18175"/>
    <cellStyle name="Normal 8 6 5 2" xfId="18176"/>
    <cellStyle name="Normal 8 6 6" xfId="18177"/>
    <cellStyle name="Normal 8 7" xfId="18178"/>
    <cellStyle name="Normal 8 7 2" xfId="18179"/>
    <cellStyle name="Normal 8 7 2 2" xfId="18180"/>
    <cellStyle name="Normal 8 7 2 2 2" xfId="18181"/>
    <cellStyle name="Normal 8 7 2 2 2 2" xfId="18182"/>
    <cellStyle name="Normal 8 7 2 2 3" xfId="18183"/>
    <cellStyle name="Normal 8 7 2 3" xfId="18184"/>
    <cellStyle name="Normal 8 7 2 3 2" xfId="18185"/>
    <cellStyle name="Normal 8 7 2 3 2 2" xfId="18186"/>
    <cellStyle name="Normal 8 7 2 3 3" xfId="18187"/>
    <cellStyle name="Normal 8 7 2 4" xfId="18188"/>
    <cellStyle name="Normal 8 7 2 4 2" xfId="18189"/>
    <cellStyle name="Normal 8 7 2 5" xfId="18190"/>
    <cellStyle name="Normal 8 7 3" xfId="18191"/>
    <cellStyle name="Normal 8 7 3 2" xfId="18192"/>
    <cellStyle name="Normal 8 7 3 2 2" xfId="18193"/>
    <cellStyle name="Normal 8 7 3 3" xfId="18194"/>
    <cellStyle name="Normal 8 7 4" xfId="18195"/>
    <cellStyle name="Normal 8 7 4 2" xfId="18196"/>
    <cellStyle name="Normal 8 7 4 2 2" xfId="18197"/>
    <cellStyle name="Normal 8 7 4 3" xfId="18198"/>
    <cellStyle name="Normal 8 7 5" xfId="18199"/>
    <cellStyle name="Normal 8 7 5 2" xfId="18200"/>
    <cellStyle name="Normal 8 7 6" xfId="18201"/>
    <cellStyle name="Normal 8 8" xfId="18202"/>
    <cellStyle name="Normal 8 8 2" xfId="18203"/>
    <cellStyle name="Normal 8 8 2 2" xfId="18204"/>
    <cellStyle name="Normal 8 8 2 2 2" xfId="18205"/>
    <cellStyle name="Normal 8 8 2 2 2 2" xfId="18206"/>
    <cellStyle name="Normal 8 8 2 2 3" xfId="18207"/>
    <cellStyle name="Normal 8 8 2 3" xfId="18208"/>
    <cellStyle name="Normal 8 8 2 3 2" xfId="18209"/>
    <cellStyle name="Normal 8 8 2 3 2 2" xfId="18210"/>
    <cellStyle name="Normal 8 8 2 3 3" xfId="18211"/>
    <cellStyle name="Normal 8 8 2 4" xfId="18212"/>
    <cellStyle name="Normal 8 8 2 4 2" xfId="18213"/>
    <cellStyle name="Normal 8 8 2 5" xfId="18214"/>
    <cellStyle name="Normal 8 8 3" xfId="18215"/>
    <cellStyle name="Normal 8 8 3 2" xfId="18216"/>
    <cellStyle name="Normal 8 8 3 2 2" xfId="18217"/>
    <cellStyle name="Normal 8 8 3 3" xfId="18218"/>
    <cellStyle name="Normal 8 8 4" xfId="18219"/>
    <cellStyle name="Normal 8 8 4 2" xfId="18220"/>
    <cellStyle name="Normal 8 8 4 2 2" xfId="18221"/>
    <cellStyle name="Normal 8 8 4 3" xfId="18222"/>
    <cellStyle name="Normal 8 8 5" xfId="18223"/>
    <cellStyle name="Normal 8 8 5 2" xfId="18224"/>
    <cellStyle name="Normal 8 8 6" xfId="18225"/>
    <cellStyle name="Normal 8 9" xfId="18226"/>
    <cellStyle name="Normal 8 9 2" xfId="18227"/>
    <cellStyle name="Normal 8 9 2 2" xfId="18228"/>
    <cellStyle name="Normal 8 9 2 2 2" xfId="18229"/>
    <cellStyle name="Normal 8 9 2 2 2 2" xfId="18230"/>
    <cellStyle name="Normal 8 9 2 2 3" xfId="18231"/>
    <cellStyle name="Normal 8 9 2 3" xfId="18232"/>
    <cellStyle name="Normal 8 9 2 3 2" xfId="18233"/>
    <cellStyle name="Normal 8 9 2 3 2 2" xfId="18234"/>
    <cellStyle name="Normal 8 9 2 3 3" xfId="18235"/>
    <cellStyle name="Normal 8 9 2 4" xfId="18236"/>
    <cellStyle name="Normal 8 9 2 4 2" xfId="18237"/>
    <cellStyle name="Normal 8 9 2 5" xfId="18238"/>
    <cellStyle name="Normal 8 9 3" xfId="18239"/>
    <cellStyle name="Normal 8 9 3 2" xfId="18240"/>
    <cellStyle name="Normal 8 9 3 2 2" xfId="18241"/>
    <cellStyle name="Normal 8 9 3 3" xfId="18242"/>
    <cellStyle name="Normal 8 9 4" xfId="18243"/>
    <cellStyle name="Normal 8 9 4 2" xfId="18244"/>
    <cellStyle name="Normal 8 9 4 2 2" xfId="18245"/>
    <cellStyle name="Normal 8 9 4 3" xfId="18246"/>
    <cellStyle name="Normal 8 9 5" xfId="18247"/>
    <cellStyle name="Normal 8 9 5 2" xfId="18248"/>
    <cellStyle name="Normal 8 9 6" xfId="18249"/>
    <cellStyle name="Normal 80" xfId="2168"/>
    <cellStyle name="Normal 81" xfId="2169"/>
    <cellStyle name="Normal 82" xfId="2170"/>
    <cellStyle name="Normal 83" xfId="2171"/>
    <cellStyle name="Normal 84" xfId="2172"/>
    <cellStyle name="Normal 85" xfId="2173"/>
    <cellStyle name="Normal 86" xfId="2174"/>
    <cellStyle name="Normal 87" xfId="2175"/>
    <cellStyle name="Normal 87 2" xfId="47247"/>
    <cellStyle name="Normal 88" xfId="2176"/>
    <cellStyle name="Normal 88 2" xfId="47248"/>
    <cellStyle name="Normal 89" xfId="2177"/>
    <cellStyle name="Normal 89 2" xfId="47249"/>
    <cellStyle name="Normal 9" xfId="2178"/>
    <cellStyle name="Normal 9 10" xfId="18250"/>
    <cellStyle name="Normal 9 10 2" xfId="18251"/>
    <cellStyle name="Normal 9 11" xfId="18252"/>
    <cellStyle name="Normal 9 11 2" xfId="18253"/>
    <cellStyle name="Normal 9 12" xfId="18254"/>
    <cellStyle name="Normal 9 2" xfId="2179"/>
    <cellStyle name="Normal 9 2 2" xfId="2180"/>
    <cellStyle name="Normal 9 2 2 2" xfId="18255"/>
    <cellStyle name="Normal 9 2 2 2 2" xfId="18256"/>
    <cellStyle name="Normal 9 2 2 2 2 2" xfId="18257"/>
    <cellStyle name="Normal 9 2 2 2 2 2 2" xfId="18258"/>
    <cellStyle name="Normal 9 2 2 2 2 3" xfId="18259"/>
    <cellStyle name="Normal 9 2 2 2 3" xfId="18260"/>
    <cellStyle name="Normal 9 2 2 2 3 2" xfId="18261"/>
    <cellStyle name="Normal 9 2 2 2 3 2 2" xfId="18262"/>
    <cellStyle name="Normal 9 2 2 2 3 3" xfId="18263"/>
    <cellStyle name="Normal 9 2 2 2 4" xfId="18264"/>
    <cellStyle name="Normal 9 2 2 2 4 2" xfId="18265"/>
    <cellStyle name="Normal 9 2 2 2 5" xfId="18266"/>
    <cellStyle name="Normal 9 2 2 3" xfId="18267"/>
    <cellStyle name="Normal 9 2 2 3 2" xfId="18268"/>
    <cellStyle name="Normal 9 2 2 3 2 2" xfId="18269"/>
    <cellStyle name="Normal 9 2 2 3 3" xfId="18270"/>
    <cellStyle name="Normal 9 2 2 4" xfId="18271"/>
    <cellStyle name="Normal 9 2 2 4 2" xfId="18272"/>
    <cellStyle name="Normal 9 2 2 4 2 2" xfId="18273"/>
    <cellStyle name="Normal 9 2 2 4 3" xfId="18274"/>
    <cellStyle name="Normal 9 2 2 5" xfId="18275"/>
    <cellStyle name="Normal 9 2 2 5 2" xfId="18276"/>
    <cellStyle name="Normal 9 2 2 6" xfId="18277"/>
    <cellStyle name="Normal 9 2 3" xfId="18278"/>
    <cellStyle name="Normal 9 2 3 2" xfId="18279"/>
    <cellStyle name="Normal 9 2 3 2 2" xfId="18280"/>
    <cellStyle name="Normal 9 2 3 2 2 2" xfId="18281"/>
    <cellStyle name="Normal 9 2 3 2 3" xfId="18282"/>
    <cellStyle name="Normal 9 2 3 3" xfId="18283"/>
    <cellStyle name="Normal 9 2 3 3 2" xfId="18284"/>
    <cellStyle name="Normal 9 2 3 3 2 2" xfId="18285"/>
    <cellStyle name="Normal 9 2 3 3 3" xfId="18286"/>
    <cellStyle name="Normal 9 2 3 4" xfId="18287"/>
    <cellStyle name="Normal 9 2 3 4 2" xfId="18288"/>
    <cellStyle name="Normal 9 2 3 5" xfId="18289"/>
    <cellStyle name="Normal 9 2 4" xfId="18290"/>
    <cellStyle name="Normal 9 2 4 2" xfId="18291"/>
    <cellStyle name="Normal 9 2 4 2 2" xfId="18292"/>
    <cellStyle name="Normal 9 2 4 2 2 2" xfId="18293"/>
    <cellStyle name="Normal 9 2 4 2 3" xfId="18294"/>
    <cellStyle name="Normal 9 2 4 3" xfId="18295"/>
    <cellStyle name="Normal 9 2 4 3 2" xfId="18296"/>
    <cellStyle name="Normal 9 2 4 3 2 2" xfId="18297"/>
    <cellStyle name="Normal 9 2 4 3 3" xfId="18298"/>
    <cellStyle name="Normal 9 2 4 4" xfId="18299"/>
    <cellStyle name="Normal 9 2 4 4 2" xfId="18300"/>
    <cellStyle name="Normal 9 2 4 5" xfId="18301"/>
    <cellStyle name="Normal 9 2 4 6" xfId="47250"/>
    <cellStyle name="Normal 9 2 5" xfId="18302"/>
    <cellStyle name="Normal 9 2 5 2" xfId="47438"/>
    <cellStyle name="Normal 9 2 6" xfId="18303"/>
    <cellStyle name="Normal 9 2 6 2" xfId="18304"/>
    <cellStyle name="Normal 9 2 6 2 2" xfId="18305"/>
    <cellStyle name="Normal 9 2 6 2 2 2" xfId="18306"/>
    <cellStyle name="Normal 9 2 6 2 3" xfId="18307"/>
    <cellStyle name="Normal 9 2 6 3" xfId="18308"/>
    <cellStyle name="Normal 9 2 6 3 2" xfId="18309"/>
    <cellStyle name="Normal 9 2 6 4" xfId="18310"/>
    <cellStyle name="Normal 9 2 7" xfId="18311"/>
    <cellStyle name="Normal 9 2 7 2" xfId="18312"/>
    <cellStyle name="Normal 9 2 8" xfId="18313"/>
    <cellStyle name="Normal 9 3" xfId="2181"/>
    <cellStyle name="Normal 9 3 10" xfId="18314"/>
    <cellStyle name="Normal 9 3 2" xfId="2182"/>
    <cellStyle name="Normal 9 3 2 2" xfId="18315"/>
    <cellStyle name="Normal 9 3 2 2 2" xfId="18316"/>
    <cellStyle name="Normal 9 3 2 2 2 2" xfId="18317"/>
    <cellStyle name="Normal 9 3 2 2 2 2 2" xfId="18318"/>
    <cellStyle name="Normal 9 3 2 2 2 3" xfId="18319"/>
    <cellStyle name="Normal 9 3 2 2 3" xfId="18320"/>
    <cellStyle name="Normal 9 3 2 2 3 2" xfId="18321"/>
    <cellStyle name="Normal 9 3 2 2 3 2 2" xfId="18322"/>
    <cellStyle name="Normal 9 3 2 2 3 3" xfId="18323"/>
    <cellStyle name="Normal 9 3 2 2 4" xfId="18324"/>
    <cellStyle name="Normal 9 3 2 2 4 2" xfId="18325"/>
    <cellStyle name="Normal 9 3 2 2 5" xfId="18326"/>
    <cellStyle name="Normal 9 3 2 3" xfId="18327"/>
    <cellStyle name="Normal 9 3 2 3 2" xfId="18328"/>
    <cellStyle name="Normal 9 3 2 3 2 2" xfId="18329"/>
    <cellStyle name="Normal 9 3 2 3 3" xfId="18330"/>
    <cellStyle name="Normal 9 3 2 4" xfId="18331"/>
    <cellStyle name="Normal 9 3 2 4 2" xfId="18332"/>
    <cellStyle name="Normal 9 3 2 4 2 2" xfId="18333"/>
    <cellStyle name="Normal 9 3 2 4 3" xfId="18334"/>
    <cellStyle name="Normal 9 3 2 5" xfId="18335"/>
    <cellStyle name="Normal 9 3 2 5 2" xfId="18336"/>
    <cellStyle name="Normal 9 3 2 6" xfId="18337"/>
    <cellStyle name="Normal 9 3 3" xfId="18338"/>
    <cellStyle name="Normal 9 3 3 2" xfId="18339"/>
    <cellStyle name="Normal 9 3 3 2 2" xfId="18340"/>
    <cellStyle name="Normal 9 3 3 2 2 2" xfId="18341"/>
    <cellStyle name="Normal 9 3 3 2 3" xfId="18342"/>
    <cellStyle name="Normal 9 3 3 3" xfId="18343"/>
    <cellStyle name="Normal 9 3 3 3 2" xfId="18344"/>
    <cellStyle name="Normal 9 3 3 3 2 2" xfId="18345"/>
    <cellStyle name="Normal 9 3 3 3 3" xfId="18346"/>
    <cellStyle name="Normal 9 3 3 4" xfId="18347"/>
    <cellStyle name="Normal 9 3 3 4 2" xfId="18348"/>
    <cellStyle name="Normal 9 3 3 5" xfId="18349"/>
    <cellStyle name="Normal 9 3 4" xfId="18350"/>
    <cellStyle name="Normal 9 3 4 2" xfId="18351"/>
    <cellStyle name="Normal 9 3 4 2 2" xfId="18352"/>
    <cellStyle name="Normal 9 3 4 2 2 2" xfId="18353"/>
    <cellStyle name="Normal 9 3 4 2 3" xfId="18354"/>
    <cellStyle name="Normal 9 3 4 3" xfId="18355"/>
    <cellStyle name="Normal 9 3 4 3 2" xfId="18356"/>
    <cellStyle name="Normal 9 3 4 3 2 2" xfId="18357"/>
    <cellStyle name="Normal 9 3 4 3 3" xfId="18358"/>
    <cellStyle name="Normal 9 3 4 4" xfId="18359"/>
    <cellStyle name="Normal 9 3 4 4 2" xfId="18360"/>
    <cellStyle name="Normal 9 3 4 5" xfId="18361"/>
    <cellStyle name="Normal 9 3 5" xfId="18362"/>
    <cellStyle name="Normal 9 3 5 2" xfId="18363"/>
    <cellStyle name="Normal 9 3 5 2 2" xfId="18364"/>
    <cellStyle name="Normal 9 3 5 2 2 2" xfId="18365"/>
    <cellStyle name="Normal 9 3 5 2 3" xfId="18366"/>
    <cellStyle name="Normal 9 3 5 3" xfId="18367"/>
    <cellStyle name="Normal 9 3 5 3 2" xfId="18368"/>
    <cellStyle name="Normal 9 3 5 4" xfId="18369"/>
    <cellStyle name="Normal 9 3 5 4 2" xfId="18370"/>
    <cellStyle name="Normal 9 3 5 5" xfId="18371"/>
    <cellStyle name="Normal 9 3 6" xfId="18372"/>
    <cellStyle name="Normal 9 3 6 2" xfId="18373"/>
    <cellStyle name="Normal 9 3 6 2 2" xfId="18374"/>
    <cellStyle name="Normal 9 3 6 2 2 2" xfId="18375"/>
    <cellStyle name="Normal 9 3 6 2 3" xfId="18376"/>
    <cellStyle name="Normal 9 3 6 3" xfId="18377"/>
    <cellStyle name="Normal 9 3 6 3 2" xfId="18378"/>
    <cellStyle name="Normal 9 3 6 4" xfId="18379"/>
    <cellStyle name="Normal 9 3 7" xfId="18380"/>
    <cellStyle name="Normal 9 3 7 2" xfId="18381"/>
    <cellStyle name="Normal 9 3 7 2 2" xfId="18382"/>
    <cellStyle name="Normal 9 3 7 3" xfId="18383"/>
    <cellStyle name="Normal 9 3 8" xfId="18384"/>
    <cellStyle name="Normal 9 3 8 2" xfId="18385"/>
    <cellStyle name="Normal 9 3 8 2 2" xfId="18386"/>
    <cellStyle name="Normal 9 3 8 3" xfId="18387"/>
    <cellStyle name="Normal 9 3 9" xfId="18388"/>
    <cellStyle name="Normal 9 3 9 2" xfId="18389"/>
    <cellStyle name="Normal 9 4" xfId="2183"/>
    <cellStyle name="Normal 9 4 2" xfId="18391"/>
    <cellStyle name="Normal 9 4 2 2" xfId="18392"/>
    <cellStyle name="Normal 9 4 2 2 2" xfId="18393"/>
    <cellStyle name="Normal 9 4 2 2 2 2" xfId="18394"/>
    <cellStyle name="Normal 9 4 2 2 3" xfId="18395"/>
    <cellStyle name="Normal 9 4 2 3" xfId="18396"/>
    <cellStyle name="Normal 9 4 2 3 2" xfId="18397"/>
    <cellStyle name="Normal 9 4 2 3 2 2" xfId="18398"/>
    <cellStyle name="Normal 9 4 2 3 3" xfId="18399"/>
    <cellStyle name="Normal 9 4 2 4" xfId="18400"/>
    <cellStyle name="Normal 9 4 2 4 2" xfId="18401"/>
    <cellStyle name="Normal 9 4 2 5" xfId="18402"/>
    <cellStyle name="Normal 9 4 3" xfId="18403"/>
    <cellStyle name="Normal 9 4 3 2" xfId="18404"/>
    <cellStyle name="Normal 9 4 3 2 2" xfId="18405"/>
    <cellStyle name="Normal 9 4 3 2 2 2" xfId="18406"/>
    <cellStyle name="Normal 9 4 3 2 3" xfId="18407"/>
    <cellStyle name="Normal 9 4 3 3" xfId="18408"/>
    <cellStyle name="Normal 9 4 3 3 2" xfId="18409"/>
    <cellStyle name="Normal 9 4 3 4" xfId="18410"/>
    <cellStyle name="Normal 9 4 4" xfId="18411"/>
    <cellStyle name="Normal 9 4 4 2" xfId="18412"/>
    <cellStyle name="Normal 9 4 4 2 2" xfId="18413"/>
    <cellStyle name="Normal 9 4 4 3" xfId="18414"/>
    <cellStyle name="Normal 9 4 5" xfId="18415"/>
    <cellStyle name="Normal 9 4 5 2" xfId="18416"/>
    <cellStyle name="Normal 9 4 5 2 2" xfId="18417"/>
    <cellStyle name="Normal 9 4 5 3" xfId="18418"/>
    <cellStyle name="Normal 9 4 6" xfId="18419"/>
    <cellStyle name="Normal 9 4 6 2" xfId="18420"/>
    <cellStyle name="Normal 9 4 7" xfId="18421"/>
    <cellStyle name="Normal 9 4 8" xfId="18390"/>
    <cellStyle name="Normal 9 5" xfId="2184"/>
    <cellStyle name="Normal 9 5 2" xfId="18422"/>
    <cellStyle name="Normal 9 5 2 2" xfId="18423"/>
    <cellStyle name="Normal 9 5 2 2 2" xfId="18424"/>
    <cellStyle name="Normal 9 5 2 3" xfId="18425"/>
    <cellStyle name="Normal 9 5 3" xfId="18426"/>
    <cellStyle name="Normal 9 5 3 2" xfId="18427"/>
    <cellStyle name="Normal 9 5 3 2 2" xfId="18428"/>
    <cellStyle name="Normal 9 5 3 3" xfId="18429"/>
    <cellStyle name="Normal 9 5 4" xfId="18430"/>
    <cellStyle name="Normal 9 5 4 2" xfId="18431"/>
    <cellStyle name="Normal 9 5 5" xfId="18432"/>
    <cellStyle name="Normal 9 6" xfId="18433"/>
    <cellStyle name="Normal 9 6 2" xfId="18434"/>
    <cellStyle name="Normal 9 6 2 2" xfId="18435"/>
    <cellStyle name="Normal 9 6 2 2 2" xfId="18436"/>
    <cellStyle name="Normal 9 6 2 3" xfId="18437"/>
    <cellStyle name="Normal 9 6 3" xfId="18438"/>
    <cellStyle name="Normal 9 6 3 2" xfId="18439"/>
    <cellStyle name="Normal 9 6 3 2 2" xfId="18440"/>
    <cellStyle name="Normal 9 6 3 3" xfId="18441"/>
    <cellStyle name="Normal 9 6 4" xfId="18442"/>
    <cellStyle name="Normal 9 6 4 2" xfId="18443"/>
    <cellStyle name="Normal 9 6 5" xfId="18444"/>
    <cellStyle name="Normal 9 7" xfId="18445"/>
    <cellStyle name="Normal 9 7 2" xfId="47251"/>
    <cellStyle name="Normal 9 8" xfId="18446"/>
    <cellStyle name="Normal 9 8 2" xfId="18447"/>
    <cellStyle name="Normal 9 8 2 2" xfId="18448"/>
    <cellStyle name="Normal 9 8 2 2 2" xfId="18449"/>
    <cellStyle name="Normal 9 8 2 3" xfId="18450"/>
    <cellStyle name="Normal 9 8 3" xfId="18451"/>
    <cellStyle name="Normal 9 8 3 2" xfId="18452"/>
    <cellStyle name="Normal 9 8 4" xfId="18453"/>
    <cellStyle name="Normal 9 8 4 2" xfId="18454"/>
    <cellStyle name="Normal 9 8 5" xfId="18455"/>
    <cellStyle name="Normal 9 8 6" xfId="47252"/>
    <cellStyle name="Normal 9 9" xfId="18456"/>
    <cellStyle name="Normal 9 9 2" xfId="18457"/>
    <cellStyle name="Normal 9 9 2 2" xfId="18458"/>
    <cellStyle name="Normal 9 9 2 2 2" xfId="18459"/>
    <cellStyle name="Normal 9 9 2 3" xfId="18460"/>
    <cellStyle name="Normal 9 9 3" xfId="18461"/>
    <cellStyle name="Normal 9 9 3 2" xfId="18462"/>
    <cellStyle name="Normal 9 9 4" xfId="18463"/>
    <cellStyle name="Normal 90" xfId="2185"/>
    <cellStyle name="Normal 90 2" xfId="47253"/>
    <cellStyle name="Normal 91" xfId="2186"/>
    <cellStyle name="Normal 92" xfId="4620"/>
    <cellStyle name="Normal 93" xfId="4624"/>
    <cellStyle name="Normal 94" xfId="4625"/>
    <cellStyle name="Normal 95" xfId="4629"/>
    <cellStyle name="Normal 96" xfId="4630"/>
    <cellStyle name="Normal 97" xfId="4634"/>
    <cellStyle name="Normal 98" xfId="4635"/>
    <cellStyle name="Normal 99" xfId="4639"/>
    <cellStyle name="Normal 99 2" xfId="47439"/>
    <cellStyle name="Normal_PLRef" xfId="2"/>
    <cellStyle name="Normale_1A1FA1G" xfId="2187"/>
    <cellStyle name="Note 10" xfId="2188"/>
    <cellStyle name="Note 10 2" xfId="2189"/>
    <cellStyle name="Note 10 2 2" xfId="22590"/>
    <cellStyle name="Note 10 2 3" xfId="46530"/>
    <cellStyle name="Note 10 3" xfId="22589"/>
    <cellStyle name="Note 10 4" xfId="46529"/>
    <cellStyle name="Note 11" xfId="2190"/>
    <cellStyle name="Note 11 2" xfId="2191"/>
    <cellStyle name="Note 11 2 2" xfId="46532"/>
    <cellStyle name="Note 11 3" xfId="22591"/>
    <cellStyle name="Note 11 4" xfId="46531"/>
    <cellStyle name="Note 12" xfId="2192"/>
    <cellStyle name="Note 12 10" xfId="22593"/>
    <cellStyle name="Note 12 10 2" xfId="22594"/>
    <cellStyle name="Note 12 11" xfId="22595"/>
    <cellStyle name="Note 12 11 2" xfId="22596"/>
    <cellStyle name="Note 12 12" xfId="22597"/>
    <cellStyle name="Note 12 12 2" xfId="22598"/>
    <cellStyle name="Note 12 13" xfId="22599"/>
    <cellStyle name="Note 12 13 2" xfId="22600"/>
    <cellStyle name="Note 12 14" xfId="22601"/>
    <cellStyle name="Note 12 15" xfId="22592"/>
    <cellStyle name="Note 12 16" xfId="46533"/>
    <cellStyle name="Note 12 2" xfId="2193"/>
    <cellStyle name="Note 12 2 2" xfId="22603"/>
    <cellStyle name="Note 12 2 2 2" xfId="22604"/>
    <cellStyle name="Note 12 2 3" xfId="22605"/>
    <cellStyle name="Note 12 2 4" xfId="22602"/>
    <cellStyle name="Note 12 2 5" xfId="46534"/>
    <cellStyle name="Note 12 3" xfId="22606"/>
    <cellStyle name="Note 12 3 2" xfId="22607"/>
    <cellStyle name="Note 12 4" xfId="22608"/>
    <cellStyle name="Note 12 4 2" xfId="22609"/>
    <cellStyle name="Note 12 5" xfId="22610"/>
    <cellStyle name="Note 12 5 2" xfId="22611"/>
    <cellStyle name="Note 12 6" xfId="22612"/>
    <cellStyle name="Note 12 6 2" xfId="22613"/>
    <cellStyle name="Note 12 7" xfId="22614"/>
    <cellStyle name="Note 12 7 2" xfId="22615"/>
    <cellStyle name="Note 12 8" xfId="22616"/>
    <cellStyle name="Note 12 8 2" xfId="22617"/>
    <cellStyle name="Note 12 9" xfId="22618"/>
    <cellStyle name="Note 12 9 2" xfId="22619"/>
    <cellStyle name="Note 13" xfId="2194"/>
    <cellStyle name="Note 13 2" xfId="2195"/>
    <cellStyle name="Note 13 2 2" xfId="46536"/>
    <cellStyle name="Note 13 3" xfId="22620"/>
    <cellStyle name="Note 13 4" xfId="46535"/>
    <cellStyle name="Note 14" xfId="2196"/>
    <cellStyle name="Note 14 2" xfId="2197"/>
    <cellStyle name="Note 14 2 2" xfId="46538"/>
    <cellStyle name="Note 14 3" xfId="22621"/>
    <cellStyle name="Note 14 4" xfId="46537"/>
    <cellStyle name="Note 15" xfId="2198"/>
    <cellStyle name="Note 15 10" xfId="22623"/>
    <cellStyle name="Note 15 10 2" xfId="22624"/>
    <cellStyle name="Note 15 11" xfId="22625"/>
    <cellStyle name="Note 15 11 2" xfId="22626"/>
    <cellStyle name="Note 15 12" xfId="22627"/>
    <cellStyle name="Note 15 12 2" xfId="22628"/>
    <cellStyle name="Note 15 13" xfId="22629"/>
    <cellStyle name="Note 15 13 2" xfId="22630"/>
    <cellStyle name="Note 15 14" xfId="22631"/>
    <cellStyle name="Note 15 15" xfId="22622"/>
    <cellStyle name="Note 15 16" xfId="46539"/>
    <cellStyle name="Note 15 2" xfId="2199"/>
    <cellStyle name="Note 15 2 2" xfId="22633"/>
    <cellStyle name="Note 15 2 2 2" xfId="22634"/>
    <cellStyle name="Note 15 2 3" xfId="22635"/>
    <cellStyle name="Note 15 2 4" xfId="22632"/>
    <cellStyle name="Note 15 2 5" xfId="46540"/>
    <cellStyle name="Note 15 3" xfId="22636"/>
    <cellStyle name="Note 15 3 2" xfId="22637"/>
    <cellStyle name="Note 15 4" xfId="22638"/>
    <cellStyle name="Note 15 4 2" xfId="22639"/>
    <cellStyle name="Note 15 5" xfId="22640"/>
    <cellStyle name="Note 15 5 2" xfId="22641"/>
    <cellStyle name="Note 15 6" xfId="22642"/>
    <cellStyle name="Note 15 6 2" xfId="22643"/>
    <cellStyle name="Note 15 7" xfId="22644"/>
    <cellStyle name="Note 15 7 2" xfId="22645"/>
    <cellStyle name="Note 15 8" xfId="22646"/>
    <cellStyle name="Note 15 8 2" xfId="22647"/>
    <cellStyle name="Note 15 9" xfId="22648"/>
    <cellStyle name="Note 15 9 2" xfId="22649"/>
    <cellStyle name="Note 16" xfId="2200"/>
    <cellStyle name="Note 16 2" xfId="2201"/>
    <cellStyle name="Note 16 2 2" xfId="46542"/>
    <cellStyle name="Note 16 3" xfId="22650"/>
    <cellStyle name="Note 16 4" xfId="46541"/>
    <cellStyle name="Note 17" xfId="2202"/>
    <cellStyle name="Note 17 10" xfId="22652"/>
    <cellStyle name="Note 17 10 2" xfId="22653"/>
    <cellStyle name="Note 17 11" xfId="22654"/>
    <cellStyle name="Note 17 11 2" xfId="22655"/>
    <cellStyle name="Note 17 12" xfId="22656"/>
    <cellStyle name="Note 17 12 2" xfId="22657"/>
    <cellStyle name="Note 17 13" xfId="22658"/>
    <cellStyle name="Note 17 13 2" xfId="22659"/>
    <cellStyle name="Note 17 14" xfId="22660"/>
    <cellStyle name="Note 17 15" xfId="22651"/>
    <cellStyle name="Note 17 16" xfId="46543"/>
    <cellStyle name="Note 17 2" xfId="2203"/>
    <cellStyle name="Note 17 2 2" xfId="22662"/>
    <cellStyle name="Note 17 2 2 2" xfId="22663"/>
    <cellStyle name="Note 17 2 3" xfId="22664"/>
    <cellStyle name="Note 17 2 4" xfId="22661"/>
    <cellStyle name="Note 17 2 5" xfId="46544"/>
    <cellStyle name="Note 17 3" xfId="22665"/>
    <cellStyle name="Note 17 3 2" xfId="22666"/>
    <cellStyle name="Note 17 4" xfId="22667"/>
    <cellStyle name="Note 17 4 2" xfId="22668"/>
    <cellStyle name="Note 17 5" xfId="22669"/>
    <cellStyle name="Note 17 5 2" xfId="22670"/>
    <cellStyle name="Note 17 6" xfId="22671"/>
    <cellStyle name="Note 17 6 2" xfId="22672"/>
    <cellStyle name="Note 17 7" xfId="22673"/>
    <cellStyle name="Note 17 7 2" xfId="22674"/>
    <cellStyle name="Note 17 8" xfId="22675"/>
    <cellStyle name="Note 17 8 2" xfId="22676"/>
    <cellStyle name="Note 17 9" xfId="22677"/>
    <cellStyle name="Note 17 9 2" xfId="22678"/>
    <cellStyle name="Note 18" xfId="2204"/>
    <cellStyle name="Note 18 10" xfId="22680"/>
    <cellStyle name="Note 18 10 2" xfId="22681"/>
    <cellStyle name="Note 18 11" xfId="22682"/>
    <cellStyle name="Note 18 11 2" xfId="22683"/>
    <cellStyle name="Note 18 12" xfId="22684"/>
    <cellStyle name="Note 18 12 2" xfId="22685"/>
    <cellStyle name="Note 18 13" xfId="22686"/>
    <cellStyle name="Note 18 13 2" xfId="22687"/>
    <cellStyle name="Note 18 14" xfId="22688"/>
    <cellStyle name="Note 18 15" xfId="22679"/>
    <cellStyle name="Note 18 16" xfId="46545"/>
    <cellStyle name="Note 18 2" xfId="2205"/>
    <cellStyle name="Note 18 2 2" xfId="22690"/>
    <cellStyle name="Note 18 2 2 2" xfId="22691"/>
    <cellStyle name="Note 18 2 3" xfId="22692"/>
    <cellStyle name="Note 18 2 4" xfId="22689"/>
    <cellStyle name="Note 18 2 5" xfId="46546"/>
    <cellStyle name="Note 18 3" xfId="22693"/>
    <cellStyle name="Note 18 3 2" xfId="22694"/>
    <cellStyle name="Note 18 4" xfId="22695"/>
    <cellStyle name="Note 18 4 2" xfId="22696"/>
    <cellStyle name="Note 18 5" xfId="22697"/>
    <cellStyle name="Note 18 5 2" xfId="22698"/>
    <cellStyle name="Note 18 6" xfId="22699"/>
    <cellStyle name="Note 18 6 2" xfId="22700"/>
    <cellStyle name="Note 18 7" xfId="22701"/>
    <cellStyle name="Note 18 7 2" xfId="22702"/>
    <cellStyle name="Note 18 8" xfId="22703"/>
    <cellStyle name="Note 18 8 2" xfId="22704"/>
    <cellStyle name="Note 18 9" xfId="22705"/>
    <cellStyle name="Note 18 9 2" xfId="22706"/>
    <cellStyle name="Note 19" xfId="2206"/>
    <cellStyle name="Note 19 10" xfId="22708"/>
    <cellStyle name="Note 19 10 2" xfId="22709"/>
    <cellStyle name="Note 19 11" xfId="22710"/>
    <cellStyle name="Note 19 11 2" xfId="22711"/>
    <cellStyle name="Note 19 12" xfId="22712"/>
    <cellStyle name="Note 19 12 2" xfId="22713"/>
    <cellStyle name="Note 19 13" xfId="22714"/>
    <cellStyle name="Note 19 13 2" xfId="22715"/>
    <cellStyle name="Note 19 14" xfId="22716"/>
    <cellStyle name="Note 19 15" xfId="22707"/>
    <cellStyle name="Note 19 16" xfId="46547"/>
    <cellStyle name="Note 19 2" xfId="2207"/>
    <cellStyle name="Note 19 2 2" xfId="22718"/>
    <cellStyle name="Note 19 2 2 2" xfId="22719"/>
    <cellStyle name="Note 19 2 3" xfId="22720"/>
    <cellStyle name="Note 19 2 4" xfId="22717"/>
    <cellStyle name="Note 19 2 5" xfId="46548"/>
    <cellStyle name="Note 19 3" xfId="22721"/>
    <cellStyle name="Note 19 3 2" xfId="22722"/>
    <cellStyle name="Note 19 4" xfId="22723"/>
    <cellStyle name="Note 19 4 2" xfId="22724"/>
    <cellStyle name="Note 19 5" xfId="22725"/>
    <cellStyle name="Note 19 5 2" xfId="22726"/>
    <cellStyle name="Note 19 6" xfId="22727"/>
    <cellStyle name="Note 19 6 2" xfId="22728"/>
    <cellStyle name="Note 19 7" xfId="22729"/>
    <cellStyle name="Note 19 7 2" xfId="22730"/>
    <cellStyle name="Note 19 8" xfId="22731"/>
    <cellStyle name="Note 19 8 2" xfId="22732"/>
    <cellStyle name="Note 19 9" xfId="22733"/>
    <cellStyle name="Note 19 9 2" xfId="22734"/>
    <cellStyle name="Note 2" xfId="2208"/>
    <cellStyle name="Note 2 10" xfId="2209"/>
    <cellStyle name="Note 2 10 2" xfId="2210"/>
    <cellStyle name="Note 2 10 2 2" xfId="46551"/>
    <cellStyle name="Note 2 10 3" xfId="46550"/>
    <cellStyle name="Note 2 11" xfId="2211"/>
    <cellStyle name="Note 2 11 2" xfId="2212"/>
    <cellStyle name="Note 2 11 2 2" xfId="46553"/>
    <cellStyle name="Note 2 11 3" xfId="46552"/>
    <cellStyle name="Note 2 12" xfId="2213"/>
    <cellStyle name="Note 2 12 2" xfId="2214"/>
    <cellStyle name="Note 2 12 2 2" xfId="46555"/>
    <cellStyle name="Note 2 12 3" xfId="46554"/>
    <cellStyle name="Note 2 13" xfId="2215"/>
    <cellStyle name="Note 2 13 2" xfId="2216"/>
    <cellStyle name="Note 2 13 2 2" xfId="46557"/>
    <cellStyle name="Note 2 13 3" xfId="46556"/>
    <cellStyle name="Note 2 14" xfId="2217"/>
    <cellStyle name="Note 2 14 2" xfId="2218"/>
    <cellStyle name="Note 2 14 2 2" xfId="46559"/>
    <cellStyle name="Note 2 14 3" xfId="46558"/>
    <cellStyle name="Note 2 15" xfId="2219"/>
    <cellStyle name="Note 2 15 2" xfId="2220"/>
    <cellStyle name="Note 2 15 2 2" xfId="46561"/>
    <cellStyle name="Note 2 15 3" xfId="46560"/>
    <cellStyle name="Note 2 16" xfId="2221"/>
    <cellStyle name="Note 2 16 2" xfId="2222"/>
    <cellStyle name="Note 2 16 2 2" xfId="46563"/>
    <cellStyle name="Note 2 16 3" xfId="46562"/>
    <cellStyle name="Note 2 17" xfId="2223"/>
    <cellStyle name="Note 2 17 2" xfId="2224"/>
    <cellStyle name="Note 2 17 2 2" xfId="46565"/>
    <cellStyle name="Note 2 17 3" xfId="46564"/>
    <cellStyle name="Note 2 18" xfId="2225"/>
    <cellStyle name="Note 2 18 2" xfId="2226"/>
    <cellStyle name="Note 2 18 2 2" xfId="46567"/>
    <cellStyle name="Note 2 18 3" xfId="46566"/>
    <cellStyle name="Note 2 19" xfId="2227"/>
    <cellStyle name="Note 2 19 2" xfId="2228"/>
    <cellStyle name="Note 2 19 2 2" xfId="46569"/>
    <cellStyle name="Note 2 19 3" xfId="46568"/>
    <cellStyle name="Note 2 2" xfId="2229"/>
    <cellStyle name="Note 2 2 2" xfId="2230"/>
    <cellStyle name="Note 2 2 2 10" xfId="22736"/>
    <cellStyle name="Note 2 2 2 10 2" xfId="22737"/>
    <cellStyle name="Note 2 2 2 11" xfId="22738"/>
    <cellStyle name="Note 2 2 2 11 2" xfId="22739"/>
    <cellStyle name="Note 2 2 2 12" xfId="22740"/>
    <cellStyle name="Note 2 2 2 12 2" xfId="22741"/>
    <cellStyle name="Note 2 2 2 13" xfId="22742"/>
    <cellStyle name="Note 2 2 2 13 2" xfId="22743"/>
    <cellStyle name="Note 2 2 2 14" xfId="22744"/>
    <cellStyle name="Note 2 2 2 15" xfId="22735"/>
    <cellStyle name="Note 2 2 2 16" xfId="46571"/>
    <cellStyle name="Note 2 2 2 2" xfId="22745"/>
    <cellStyle name="Note 2 2 2 2 2" xfId="22746"/>
    <cellStyle name="Note 2 2 2 2 2 2" xfId="22747"/>
    <cellStyle name="Note 2 2 2 2 3" xfId="22748"/>
    <cellStyle name="Note 2 2 2 3" xfId="22749"/>
    <cellStyle name="Note 2 2 2 3 2" xfId="22750"/>
    <cellStyle name="Note 2 2 2 4" xfId="22751"/>
    <cellStyle name="Note 2 2 2 4 2" xfId="22752"/>
    <cellStyle name="Note 2 2 2 5" xfId="22753"/>
    <cellStyle name="Note 2 2 2 5 2" xfId="22754"/>
    <cellStyle name="Note 2 2 2 6" xfId="22755"/>
    <cellStyle name="Note 2 2 2 6 2" xfId="22756"/>
    <cellStyle name="Note 2 2 2 7" xfId="22757"/>
    <cellStyle name="Note 2 2 2 7 2" xfId="22758"/>
    <cellStyle name="Note 2 2 2 8" xfId="22759"/>
    <cellStyle name="Note 2 2 2 8 2" xfId="22760"/>
    <cellStyle name="Note 2 2 2 9" xfId="22761"/>
    <cellStyle name="Note 2 2 2 9 2" xfId="22762"/>
    <cellStyle name="Note 2 2 3" xfId="18465"/>
    <cellStyle name="Note 2 2 3 10" xfId="22763"/>
    <cellStyle name="Note 2 2 3 10 2" xfId="22764"/>
    <cellStyle name="Note 2 2 3 11" xfId="22765"/>
    <cellStyle name="Note 2 2 3 11 2" xfId="22766"/>
    <cellStyle name="Note 2 2 3 12" xfId="22767"/>
    <cellStyle name="Note 2 2 3 12 2" xfId="22768"/>
    <cellStyle name="Note 2 2 3 13" xfId="22769"/>
    <cellStyle name="Note 2 2 3 13 2" xfId="22770"/>
    <cellStyle name="Note 2 2 3 14" xfId="22771"/>
    <cellStyle name="Note 2 2 3 2" xfId="22772"/>
    <cellStyle name="Note 2 2 3 2 2" xfId="22773"/>
    <cellStyle name="Note 2 2 3 3" xfId="22774"/>
    <cellStyle name="Note 2 2 3 3 2" xfId="22775"/>
    <cellStyle name="Note 2 2 3 4" xfId="22776"/>
    <cellStyle name="Note 2 2 3 4 2" xfId="22777"/>
    <cellStyle name="Note 2 2 3 5" xfId="22778"/>
    <cellStyle name="Note 2 2 3 5 2" xfId="22779"/>
    <cellStyle name="Note 2 2 3 6" xfId="22780"/>
    <cellStyle name="Note 2 2 3 6 2" xfId="22781"/>
    <cellStyle name="Note 2 2 3 7" xfId="22782"/>
    <cellStyle name="Note 2 2 3 7 2" xfId="22783"/>
    <cellStyle name="Note 2 2 3 8" xfId="22784"/>
    <cellStyle name="Note 2 2 3 8 2" xfId="22785"/>
    <cellStyle name="Note 2 2 3 9" xfId="22786"/>
    <cellStyle name="Note 2 2 3 9 2" xfId="22787"/>
    <cellStyle name="Note 2 2 4" xfId="22788"/>
    <cellStyle name="Note 2 2 4 2" xfId="22789"/>
    <cellStyle name="Note 2 2 5" xfId="22790"/>
    <cellStyle name="Note 2 2 6" xfId="46030"/>
    <cellStyle name="Note 2 2 7" xfId="46570"/>
    <cellStyle name="Note 2 20" xfId="2231"/>
    <cellStyle name="Note 2 20 2" xfId="46572"/>
    <cellStyle name="Note 2 21" xfId="18464"/>
    <cellStyle name="Note 2 22" xfId="20966"/>
    <cellStyle name="Note 2 23" xfId="46029"/>
    <cellStyle name="Note 2 24" xfId="46549"/>
    <cellStyle name="Note 2 3" xfId="2232"/>
    <cellStyle name="Note 2 3 2" xfId="2233"/>
    <cellStyle name="Note 2 3 2 10" xfId="22792"/>
    <cellStyle name="Note 2 3 2 10 2" xfId="22793"/>
    <cellStyle name="Note 2 3 2 11" xfId="22794"/>
    <cellStyle name="Note 2 3 2 11 2" xfId="22795"/>
    <cellStyle name="Note 2 3 2 12" xfId="22796"/>
    <cellStyle name="Note 2 3 2 12 2" xfId="22797"/>
    <cellStyle name="Note 2 3 2 13" xfId="22798"/>
    <cellStyle name="Note 2 3 2 13 2" xfId="22799"/>
    <cellStyle name="Note 2 3 2 14" xfId="22800"/>
    <cellStyle name="Note 2 3 2 15" xfId="22791"/>
    <cellStyle name="Note 2 3 2 16" xfId="46574"/>
    <cellStyle name="Note 2 3 2 2" xfId="22801"/>
    <cellStyle name="Note 2 3 2 2 2" xfId="22802"/>
    <cellStyle name="Note 2 3 2 2 2 2" xfId="22803"/>
    <cellStyle name="Note 2 3 2 2 3" xfId="22804"/>
    <cellStyle name="Note 2 3 2 3" xfId="22805"/>
    <cellStyle name="Note 2 3 2 3 2" xfId="22806"/>
    <cellStyle name="Note 2 3 2 4" xfId="22807"/>
    <cellStyle name="Note 2 3 2 4 2" xfId="22808"/>
    <cellStyle name="Note 2 3 2 5" xfId="22809"/>
    <cellStyle name="Note 2 3 2 5 2" xfId="22810"/>
    <cellStyle name="Note 2 3 2 6" xfId="22811"/>
    <cellStyle name="Note 2 3 2 6 2" xfId="22812"/>
    <cellStyle name="Note 2 3 2 7" xfId="22813"/>
    <cellStyle name="Note 2 3 2 7 2" xfId="22814"/>
    <cellStyle name="Note 2 3 2 8" xfId="22815"/>
    <cellStyle name="Note 2 3 2 8 2" xfId="22816"/>
    <cellStyle name="Note 2 3 2 9" xfId="22817"/>
    <cellStyle name="Note 2 3 2 9 2" xfId="22818"/>
    <cellStyle name="Note 2 3 3" xfId="18466"/>
    <cellStyle name="Note 2 3 3 10" xfId="22819"/>
    <cellStyle name="Note 2 3 3 10 2" xfId="22820"/>
    <cellStyle name="Note 2 3 3 11" xfId="22821"/>
    <cellStyle name="Note 2 3 3 11 2" xfId="22822"/>
    <cellStyle name="Note 2 3 3 12" xfId="22823"/>
    <cellStyle name="Note 2 3 3 12 2" xfId="22824"/>
    <cellStyle name="Note 2 3 3 13" xfId="22825"/>
    <cellStyle name="Note 2 3 3 13 2" xfId="22826"/>
    <cellStyle name="Note 2 3 3 14" xfId="22827"/>
    <cellStyle name="Note 2 3 3 2" xfId="22828"/>
    <cellStyle name="Note 2 3 3 2 2" xfId="22829"/>
    <cellStyle name="Note 2 3 3 3" xfId="22830"/>
    <cellStyle name="Note 2 3 3 3 2" xfId="22831"/>
    <cellStyle name="Note 2 3 3 4" xfId="22832"/>
    <cellStyle name="Note 2 3 3 4 2" xfId="22833"/>
    <cellStyle name="Note 2 3 3 5" xfId="22834"/>
    <cellStyle name="Note 2 3 3 5 2" xfId="22835"/>
    <cellStyle name="Note 2 3 3 6" xfId="22836"/>
    <cellStyle name="Note 2 3 3 6 2" xfId="22837"/>
    <cellStyle name="Note 2 3 3 7" xfId="22838"/>
    <cellStyle name="Note 2 3 3 7 2" xfId="22839"/>
    <cellStyle name="Note 2 3 3 8" xfId="22840"/>
    <cellStyle name="Note 2 3 3 8 2" xfId="22841"/>
    <cellStyle name="Note 2 3 3 9" xfId="22842"/>
    <cellStyle name="Note 2 3 3 9 2" xfId="22843"/>
    <cellStyle name="Note 2 3 4" xfId="22844"/>
    <cellStyle name="Note 2 3 4 2" xfId="22845"/>
    <cellStyle name="Note 2 3 5" xfId="22846"/>
    <cellStyle name="Note 2 3 6" xfId="46031"/>
    <cellStyle name="Note 2 3 7" xfId="46573"/>
    <cellStyle name="Note 2 4" xfId="2234"/>
    <cellStyle name="Note 2 4 2" xfId="2235"/>
    <cellStyle name="Note 2 4 2 2" xfId="18469"/>
    <cellStyle name="Note 2 4 2 2 2" xfId="18470"/>
    <cellStyle name="Note 2 4 2 3" xfId="18471"/>
    <cellStyle name="Note 2 4 2 4" xfId="18468"/>
    <cellStyle name="Note 2 4 2 5" xfId="46576"/>
    <cellStyle name="Note 2 4 3" xfId="18472"/>
    <cellStyle name="Note 2 4 3 10" xfId="22848"/>
    <cellStyle name="Note 2 4 3 10 2" xfId="22849"/>
    <cellStyle name="Note 2 4 3 11" xfId="22850"/>
    <cellStyle name="Note 2 4 3 11 2" xfId="22851"/>
    <cellStyle name="Note 2 4 3 12" xfId="22852"/>
    <cellStyle name="Note 2 4 3 12 2" xfId="22853"/>
    <cellStyle name="Note 2 4 3 13" xfId="22854"/>
    <cellStyle name="Note 2 4 3 13 2" xfId="22855"/>
    <cellStyle name="Note 2 4 3 14" xfId="22856"/>
    <cellStyle name="Note 2 4 3 14 2" xfId="22857"/>
    <cellStyle name="Note 2 4 3 15" xfId="22858"/>
    <cellStyle name="Note 2 4 3 15 2" xfId="22859"/>
    <cellStyle name="Note 2 4 3 16" xfId="22860"/>
    <cellStyle name="Note 2 4 3 17" xfId="22847"/>
    <cellStyle name="Note 2 4 3 2" xfId="18473"/>
    <cellStyle name="Note 2 4 3 2 2" xfId="18474"/>
    <cellStyle name="Note 2 4 3 2 3" xfId="22862"/>
    <cellStyle name="Note 2 4 3 2 4" xfId="22861"/>
    <cellStyle name="Note 2 4 3 3" xfId="18475"/>
    <cellStyle name="Note 2 4 3 4" xfId="22863"/>
    <cellStyle name="Note 2 4 3 4 2" xfId="22864"/>
    <cellStyle name="Note 2 4 3 5" xfId="22865"/>
    <cellStyle name="Note 2 4 3 5 2" xfId="22866"/>
    <cellStyle name="Note 2 4 3 6" xfId="22867"/>
    <cellStyle name="Note 2 4 3 6 2" xfId="22868"/>
    <cellStyle name="Note 2 4 3 7" xfId="22869"/>
    <cellStyle name="Note 2 4 3 7 2" xfId="22870"/>
    <cellStyle name="Note 2 4 3 8" xfId="22871"/>
    <cellStyle name="Note 2 4 3 8 2" xfId="22872"/>
    <cellStyle name="Note 2 4 3 9" xfId="22873"/>
    <cellStyle name="Note 2 4 3 9 2" xfId="22874"/>
    <cellStyle name="Note 2 4 4" xfId="18476"/>
    <cellStyle name="Note 2 4 4 2" xfId="18477"/>
    <cellStyle name="Note 2 4 5" xfId="18478"/>
    <cellStyle name="Note 2 4 6" xfId="18467"/>
    <cellStyle name="Note 2 4 7" xfId="46575"/>
    <cellStyle name="Note 2 5" xfId="2236"/>
    <cellStyle name="Note 2 5 2" xfId="2237"/>
    <cellStyle name="Note 2 5 2 10" xfId="22876"/>
    <cellStyle name="Note 2 5 2 10 2" xfId="22877"/>
    <cellStyle name="Note 2 5 2 11" xfId="22878"/>
    <cellStyle name="Note 2 5 2 11 2" xfId="22879"/>
    <cellStyle name="Note 2 5 2 12" xfId="22880"/>
    <cellStyle name="Note 2 5 2 12 2" xfId="22881"/>
    <cellStyle name="Note 2 5 2 13" xfId="22882"/>
    <cellStyle name="Note 2 5 2 13 2" xfId="22883"/>
    <cellStyle name="Note 2 5 2 14" xfId="22884"/>
    <cellStyle name="Note 2 5 2 15" xfId="22875"/>
    <cellStyle name="Note 2 5 2 16" xfId="46578"/>
    <cellStyle name="Note 2 5 2 2" xfId="22885"/>
    <cellStyle name="Note 2 5 2 2 2" xfId="22886"/>
    <cellStyle name="Note 2 5 2 3" xfId="22887"/>
    <cellStyle name="Note 2 5 2 3 2" xfId="22888"/>
    <cellStyle name="Note 2 5 2 4" xfId="22889"/>
    <cellStyle name="Note 2 5 2 4 2" xfId="22890"/>
    <cellStyle name="Note 2 5 2 5" xfId="22891"/>
    <cellStyle name="Note 2 5 2 5 2" xfId="22892"/>
    <cellStyle name="Note 2 5 2 6" xfId="22893"/>
    <cellStyle name="Note 2 5 2 6 2" xfId="22894"/>
    <cellStyle name="Note 2 5 2 7" xfId="22895"/>
    <cellStyle name="Note 2 5 2 7 2" xfId="22896"/>
    <cellStyle name="Note 2 5 2 8" xfId="22897"/>
    <cellStyle name="Note 2 5 2 8 2" xfId="22898"/>
    <cellStyle name="Note 2 5 2 9" xfId="22899"/>
    <cellStyle name="Note 2 5 2 9 2" xfId="22900"/>
    <cellStyle name="Note 2 5 3" xfId="18479"/>
    <cellStyle name="Note 2 5 3 2" xfId="22901"/>
    <cellStyle name="Note 2 5 4" xfId="22902"/>
    <cellStyle name="Note 2 5 5" xfId="46032"/>
    <cellStyle name="Note 2 5 6" xfId="46577"/>
    <cellStyle name="Note 2 6" xfId="2238"/>
    <cellStyle name="Note 2 6 10" xfId="22904"/>
    <cellStyle name="Note 2 6 10 2" xfId="22905"/>
    <cellStyle name="Note 2 6 11" xfId="22906"/>
    <cellStyle name="Note 2 6 11 2" xfId="22907"/>
    <cellStyle name="Note 2 6 12" xfId="22908"/>
    <cellStyle name="Note 2 6 12 2" xfId="22909"/>
    <cellStyle name="Note 2 6 13" xfId="22910"/>
    <cellStyle name="Note 2 6 13 2" xfId="22911"/>
    <cellStyle name="Note 2 6 14" xfId="22912"/>
    <cellStyle name="Note 2 6 15" xfId="22903"/>
    <cellStyle name="Note 2 6 16" xfId="46579"/>
    <cellStyle name="Note 2 6 2" xfId="2239"/>
    <cellStyle name="Note 2 6 2 2" xfId="22914"/>
    <cellStyle name="Note 2 6 2 3" xfId="22913"/>
    <cellStyle name="Note 2 6 2 4" xfId="46580"/>
    <cellStyle name="Note 2 6 3" xfId="22915"/>
    <cellStyle name="Note 2 6 3 2" xfId="22916"/>
    <cellStyle name="Note 2 6 4" xfId="22917"/>
    <cellStyle name="Note 2 6 4 2" xfId="22918"/>
    <cellStyle name="Note 2 6 5" xfId="22919"/>
    <cellStyle name="Note 2 6 5 2" xfId="22920"/>
    <cellStyle name="Note 2 6 6" xfId="22921"/>
    <cellStyle name="Note 2 6 6 2" xfId="22922"/>
    <cellStyle name="Note 2 6 7" xfId="22923"/>
    <cellStyle name="Note 2 6 7 2" xfId="22924"/>
    <cellStyle name="Note 2 6 8" xfId="22925"/>
    <cellStyle name="Note 2 6 8 2" xfId="22926"/>
    <cellStyle name="Note 2 6 9" xfId="22927"/>
    <cellStyle name="Note 2 6 9 2" xfId="22928"/>
    <cellStyle name="Note 2 7" xfId="2240"/>
    <cellStyle name="Note 2 7 2" xfId="2241"/>
    <cellStyle name="Note 2 7 2 2" xfId="22930"/>
    <cellStyle name="Note 2 7 2 3" xfId="46582"/>
    <cellStyle name="Note 2 7 3" xfId="22929"/>
    <cellStyle name="Note 2 7 4" xfId="46581"/>
    <cellStyle name="Note 2 8" xfId="2242"/>
    <cellStyle name="Note 2 8 2" xfId="2243"/>
    <cellStyle name="Note 2 8 2 2" xfId="46584"/>
    <cellStyle name="Note 2 8 3" xfId="22931"/>
    <cellStyle name="Note 2 8 4" xfId="46583"/>
    <cellStyle name="Note 2 9" xfId="2244"/>
    <cellStyle name="Note 2 9 2" xfId="2245"/>
    <cellStyle name="Note 2 9 2 2" xfId="46586"/>
    <cellStyle name="Note 2 9 3" xfId="46585"/>
    <cellStyle name="Note 20" xfId="47254"/>
    <cellStyle name="Note 20 2" xfId="47294"/>
    <cellStyle name="Note 3" xfId="2246"/>
    <cellStyle name="Note 3 2" xfId="2247"/>
    <cellStyle name="Note 3 2 2" xfId="18481"/>
    <cellStyle name="Note 3 2 2 10" xfId="22932"/>
    <cellStyle name="Note 3 2 2 10 2" xfId="22933"/>
    <cellStyle name="Note 3 2 2 11" xfId="22934"/>
    <cellStyle name="Note 3 2 2 11 2" xfId="22935"/>
    <cellStyle name="Note 3 2 2 12" xfId="22936"/>
    <cellStyle name="Note 3 2 2 12 2" xfId="22937"/>
    <cellStyle name="Note 3 2 2 13" xfId="22938"/>
    <cellStyle name="Note 3 2 2 13 2" xfId="22939"/>
    <cellStyle name="Note 3 2 2 14" xfId="22940"/>
    <cellStyle name="Note 3 2 2 2" xfId="22941"/>
    <cellStyle name="Note 3 2 2 2 2" xfId="22942"/>
    <cellStyle name="Note 3 2 2 2 2 2" xfId="22943"/>
    <cellStyle name="Note 3 2 2 2 3" xfId="22944"/>
    <cellStyle name="Note 3 2 2 3" xfId="22945"/>
    <cellStyle name="Note 3 2 2 3 2" xfId="22946"/>
    <cellStyle name="Note 3 2 2 4" xfId="22947"/>
    <cellStyle name="Note 3 2 2 4 2" xfId="22948"/>
    <cellStyle name="Note 3 2 2 5" xfId="22949"/>
    <cellStyle name="Note 3 2 2 5 2" xfId="22950"/>
    <cellStyle name="Note 3 2 2 6" xfId="22951"/>
    <cellStyle name="Note 3 2 2 6 2" xfId="22952"/>
    <cellStyle name="Note 3 2 2 7" xfId="22953"/>
    <cellStyle name="Note 3 2 2 7 2" xfId="22954"/>
    <cellStyle name="Note 3 2 2 8" xfId="22955"/>
    <cellStyle name="Note 3 2 2 8 2" xfId="22956"/>
    <cellStyle name="Note 3 2 2 9" xfId="22957"/>
    <cellStyle name="Note 3 2 2 9 2" xfId="22958"/>
    <cellStyle name="Note 3 2 3" xfId="22959"/>
    <cellStyle name="Note 3 2 3 10" xfId="22960"/>
    <cellStyle name="Note 3 2 3 10 2" xfId="22961"/>
    <cellStyle name="Note 3 2 3 11" xfId="22962"/>
    <cellStyle name="Note 3 2 3 11 2" xfId="22963"/>
    <cellStyle name="Note 3 2 3 12" xfId="22964"/>
    <cellStyle name="Note 3 2 3 12 2" xfId="22965"/>
    <cellStyle name="Note 3 2 3 13" xfId="22966"/>
    <cellStyle name="Note 3 2 3 13 2" xfId="22967"/>
    <cellStyle name="Note 3 2 3 14" xfId="22968"/>
    <cellStyle name="Note 3 2 3 2" xfId="22969"/>
    <cellStyle name="Note 3 2 3 2 2" xfId="22970"/>
    <cellStyle name="Note 3 2 3 3" xfId="22971"/>
    <cellStyle name="Note 3 2 3 3 2" xfId="22972"/>
    <cellStyle name="Note 3 2 3 4" xfId="22973"/>
    <cellStyle name="Note 3 2 3 4 2" xfId="22974"/>
    <cellStyle name="Note 3 2 3 5" xfId="22975"/>
    <cellStyle name="Note 3 2 3 5 2" xfId="22976"/>
    <cellStyle name="Note 3 2 3 6" xfId="22977"/>
    <cellStyle name="Note 3 2 3 6 2" xfId="22978"/>
    <cellStyle name="Note 3 2 3 7" xfId="22979"/>
    <cellStyle name="Note 3 2 3 7 2" xfId="22980"/>
    <cellStyle name="Note 3 2 3 8" xfId="22981"/>
    <cellStyle name="Note 3 2 3 8 2" xfId="22982"/>
    <cellStyle name="Note 3 2 3 9" xfId="22983"/>
    <cellStyle name="Note 3 2 3 9 2" xfId="22984"/>
    <cellStyle name="Note 3 2 4" xfId="22985"/>
    <cellStyle name="Note 3 2 4 2" xfId="22986"/>
    <cellStyle name="Note 3 2 5" xfId="22987"/>
    <cellStyle name="Note 3 2 6" xfId="46034"/>
    <cellStyle name="Note 3 2 7" xfId="46588"/>
    <cellStyle name="Note 3 3" xfId="18482"/>
    <cellStyle name="Note 3 3 2" xfId="18483"/>
    <cellStyle name="Note 3 3 2 2" xfId="18484"/>
    <cellStyle name="Note 3 3 2 2 2" xfId="18485"/>
    <cellStyle name="Note 3 3 2 3" xfId="18486"/>
    <cellStyle name="Note 3 3 3" xfId="18487"/>
    <cellStyle name="Note 3 3 3 10" xfId="22989"/>
    <cellStyle name="Note 3 3 3 10 2" xfId="22990"/>
    <cellStyle name="Note 3 3 3 11" xfId="22991"/>
    <cellStyle name="Note 3 3 3 11 2" xfId="22992"/>
    <cellStyle name="Note 3 3 3 12" xfId="22993"/>
    <cellStyle name="Note 3 3 3 12 2" xfId="22994"/>
    <cellStyle name="Note 3 3 3 13" xfId="22995"/>
    <cellStyle name="Note 3 3 3 13 2" xfId="22996"/>
    <cellStyle name="Note 3 3 3 14" xfId="22997"/>
    <cellStyle name="Note 3 3 3 14 2" xfId="22998"/>
    <cellStyle name="Note 3 3 3 15" xfId="22999"/>
    <cellStyle name="Note 3 3 3 15 2" xfId="23000"/>
    <cellStyle name="Note 3 3 3 16" xfId="23001"/>
    <cellStyle name="Note 3 3 3 17" xfId="22988"/>
    <cellStyle name="Note 3 3 3 2" xfId="18488"/>
    <cellStyle name="Note 3 3 3 2 2" xfId="18489"/>
    <cellStyle name="Note 3 3 3 2 3" xfId="23003"/>
    <cellStyle name="Note 3 3 3 2 4" xfId="23002"/>
    <cellStyle name="Note 3 3 3 3" xfId="18490"/>
    <cellStyle name="Note 3 3 3 4" xfId="23004"/>
    <cellStyle name="Note 3 3 3 4 2" xfId="23005"/>
    <cellStyle name="Note 3 3 3 5" xfId="23006"/>
    <cellStyle name="Note 3 3 3 5 2" xfId="23007"/>
    <cellStyle name="Note 3 3 3 6" xfId="23008"/>
    <cellStyle name="Note 3 3 3 6 2" xfId="23009"/>
    <cellStyle name="Note 3 3 3 7" xfId="23010"/>
    <cellStyle name="Note 3 3 3 7 2" xfId="23011"/>
    <cellStyle name="Note 3 3 3 8" xfId="23012"/>
    <cellStyle name="Note 3 3 3 8 2" xfId="23013"/>
    <cellStyle name="Note 3 3 3 9" xfId="23014"/>
    <cellStyle name="Note 3 3 3 9 2" xfId="23015"/>
    <cellStyle name="Note 3 3 4" xfId="18491"/>
    <cellStyle name="Note 3 3 4 2" xfId="18492"/>
    <cellStyle name="Note 3 3 5" xfId="18493"/>
    <cellStyle name="Note 3 4" xfId="18480"/>
    <cellStyle name="Note 3 4 10" xfId="23016"/>
    <cellStyle name="Note 3 4 10 2" xfId="23017"/>
    <cellStyle name="Note 3 4 11" xfId="23018"/>
    <cellStyle name="Note 3 4 11 2" xfId="23019"/>
    <cellStyle name="Note 3 4 12" xfId="23020"/>
    <cellStyle name="Note 3 4 12 2" xfId="23021"/>
    <cellStyle name="Note 3 4 13" xfId="23022"/>
    <cellStyle name="Note 3 4 13 2" xfId="23023"/>
    <cellStyle name="Note 3 4 14" xfId="23024"/>
    <cellStyle name="Note 3 4 2" xfId="23025"/>
    <cellStyle name="Note 3 4 2 2" xfId="23026"/>
    <cellStyle name="Note 3 4 3" xfId="23027"/>
    <cellStyle name="Note 3 4 3 2" xfId="23028"/>
    <cellStyle name="Note 3 4 4" xfId="23029"/>
    <cellStyle name="Note 3 4 4 2" xfId="23030"/>
    <cellStyle name="Note 3 4 5" xfId="23031"/>
    <cellStyle name="Note 3 4 5 2" xfId="23032"/>
    <cellStyle name="Note 3 4 6" xfId="23033"/>
    <cellStyle name="Note 3 4 6 2" xfId="23034"/>
    <cellStyle name="Note 3 4 7" xfId="23035"/>
    <cellStyle name="Note 3 4 7 2" xfId="23036"/>
    <cellStyle name="Note 3 4 8" xfId="23037"/>
    <cellStyle name="Note 3 4 8 2" xfId="23038"/>
    <cellStyle name="Note 3 4 9" xfId="23039"/>
    <cellStyle name="Note 3 4 9 2" xfId="23040"/>
    <cellStyle name="Note 3 5" xfId="23041"/>
    <cellStyle name="Note 3 5 2" xfId="23042"/>
    <cellStyle name="Note 3 6" xfId="23043"/>
    <cellStyle name="Note 3 7" xfId="44615"/>
    <cellStyle name="Note 3 8" xfId="46033"/>
    <cellStyle name="Note 3 9" xfId="46587"/>
    <cellStyle name="Note 4" xfId="2248"/>
    <cellStyle name="Note 4 2" xfId="2249"/>
    <cellStyle name="Note 4 2 2" xfId="18496"/>
    <cellStyle name="Note 4 2 2 2" xfId="18497"/>
    <cellStyle name="Note 4 2 2 2 2" xfId="18498"/>
    <cellStyle name="Note 4 2 2 3" xfId="18499"/>
    <cellStyle name="Note 4 2 3" xfId="18500"/>
    <cellStyle name="Note 4 2 3 2" xfId="18501"/>
    <cellStyle name="Note 4 2 3 2 2" xfId="18502"/>
    <cellStyle name="Note 4 2 3 3" xfId="18503"/>
    <cellStyle name="Note 4 2 4" xfId="18504"/>
    <cellStyle name="Note 4 2 4 2" xfId="18505"/>
    <cellStyle name="Note 4 2 5" xfId="18506"/>
    <cellStyle name="Note 4 2 6" xfId="18495"/>
    <cellStyle name="Note 4 2 7" xfId="46590"/>
    <cellStyle name="Note 4 3" xfId="18494"/>
    <cellStyle name="Note 4 3 2" xfId="23044"/>
    <cellStyle name="Note 4 4" xfId="23045"/>
    <cellStyle name="Note 4 4 10" xfId="23046"/>
    <cellStyle name="Note 4 4 10 2" xfId="23047"/>
    <cellStyle name="Note 4 4 11" xfId="23048"/>
    <cellStyle name="Note 4 4 11 2" xfId="23049"/>
    <cellStyle name="Note 4 4 12" xfId="23050"/>
    <cellStyle name="Note 4 4 12 2" xfId="23051"/>
    <cellStyle name="Note 4 4 13" xfId="23052"/>
    <cellStyle name="Note 4 4 13 2" xfId="23053"/>
    <cellStyle name="Note 4 4 14" xfId="23054"/>
    <cellStyle name="Note 4 4 2" xfId="23055"/>
    <cellStyle name="Note 4 4 2 2" xfId="23056"/>
    <cellStyle name="Note 4 4 3" xfId="23057"/>
    <cellStyle name="Note 4 4 3 2" xfId="23058"/>
    <cellStyle name="Note 4 4 4" xfId="23059"/>
    <cellStyle name="Note 4 4 4 2" xfId="23060"/>
    <cellStyle name="Note 4 4 5" xfId="23061"/>
    <cellStyle name="Note 4 4 5 2" xfId="23062"/>
    <cellStyle name="Note 4 4 6" xfId="23063"/>
    <cellStyle name="Note 4 4 6 2" xfId="23064"/>
    <cellStyle name="Note 4 4 7" xfId="23065"/>
    <cellStyle name="Note 4 4 7 2" xfId="23066"/>
    <cellStyle name="Note 4 4 8" xfId="23067"/>
    <cellStyle name="Note 4 4 8 2" xfId="23068"/>
    <cellStyle name="Note 4 4 9" xfId="23069"/>
    <cellStyle name="Note 4 4 9 2" xfId="23070"/>
    <cellStyle name="Note 4 5" xfId="23071"/>
    <cellStyle name="Note 4 5 2" xfId="23072"/>
    <cellStyle name="Note 4 6" xfId="23073"/>
    <cellStyle name="Note 4 7" xfId="46035"/>
    <cellStyle name="Note 4 8" xfId="46589"/>
    <cellStyle name="Note 5" xfId="2250"/>
    <cellStyle name="Note 5 2" xfId="2251"/>
    <cellStyle name="Note 5 2 2" xfId="18509"/>
    <cellStyle name="Note 5 2 2 2" xfId="18510"/>
    <cellStyle name="Note 5 2 2 2 2" xfId="18511"/>
    <cellStyle name="Note 5 2 2 3" xfId="18512"/>
    <cellStyle name="Note 5 2 3" xfId="18513"/>
    <cellStyle name="Note 5 2 3 2" xfId="18514"/>
    <cellStyle name="Note 5 2 3 2 2" xfId="18515"/>
    <cellStyle name="Note 5 2 3 3" xfId="18516"/>
    <cellStyle name="Note 5 2 4" xfId="18517"/>
    <cellStyle name="Note 5 2 4 2" xfId="18518"/>
    <cellStyle name="Note 5 2 5" xfId="18519"/>
    <cellStyle name="Note 5 2 6" xfId="18508"/>
    <cellStyle name="Note 5 2 7" xfId="46592"/>
    <cellStyle name="Note 5 3" xfId="18507"/>
    <cellStyle name="Note 5 3 2" xfId="23074"/>
    <cellStyle name="Note 5 4" xfId="23075"/>
    <cellStyle name="Note 5 4 10" xfId="23076"/>
    <cellStyle name="Note 5 4 10 2" xfId="23077"/>
    <cellStyle name="Note 5 4 11" xfId="23078"/>
    <cellStyle name="Note 5 4 11 2" xfId="23079"/>
    <cellStyle name="Note 5 4 12" xfId="23080"/>
    <cellStyle name="Note 5 4 12 2" xfId="23081"/>
    <cellStyle name="Note 5 4 13" xfId="23082"/>
    <cellStyle name="Note 5 4 13 2" xfId="23083"/>
    <cellStyle name="Note 5 4 14" xfId="23084"/>
    <cellStyle name="Note 5 4 2" xfId="23085"/>
    <cellStyle name="Note 5 4 2 2" xfId="23086"/>
    <cellStyle name="Note 5 4 3" xfId="23087"/>
    <cellStyle name="Note 5 4 3 2" xfId="23088"/>
    <cellStyle name="Note 5 4 4" xfId="23089"/>
    <cellStyle name="Note 5 4 4 2" xfId="23090"/>
    <cellStyle name="Note 5 4 5" xfId="23091"/>
    <cellStyle name="Note 5 4 5 2" xfId="23092"/>
    <cellStyle name="Note 5 4 6" xfId="23093"/>
    <cellStyle name="Note 5 4 6 2" xfId="23094"/>
    <cellStyle name="Note 5 4 7" xfId="23095"/>
    <cellStyle name="Note 5 4 7 2" xfId="23096"/>
    <cellStyle name="Note 5 4 8" xfId="23097"/>
    <cellStyle name="Note 5 4 8 2" xfId="23098"/>
    <cellStyle name="Note 5 4 9" xfId="23099"/>
    <cellStyle name="Note 5 4 9 2" xfId="23100"/>
    <cellStyle name="Note 5 5" xfId="23101"/>
    <cellStyle name="Note 5 5 2" xfId="23102"/>
    <cellStyle name="Note 5 6" xfId="23103"/>
    <cellStyle name="Note 5 7" xfId="46036"/>
    <cellStyle name="Note 5 8" xfId="46591"/>
    <cellStyle name="Note 6" xfId="2252"/>
    <cellStyle name="Note 6 2" xfId="2253"/>
    <cellStyle name="Note 6 2 2" xfId="18522"/>
    <cellStyle name="Note 6 2 2 2" xfId="18523"/>
    <cellStyle name="Note 6 2 2 2 2" xfId="18524"/>
    <cellStyle name="Note 6 2 2 3" xfId="18525"/>
    <cellStyle name="Note 6 2 3" xfId="18526"/>
    <cellStyle name="Note 6 2 3 2" xfId="18527"/>
    <cellStyle name="Note 6 2 3 2 2" xfId="18528"/>
    <cellStyle name="Note 6 2 3 3" xfId="18529"/>
    <cellStyle name="Note 6 2 4" xfId="18530"/>
    <cellStyle name="Note 6 2 4 2" xfId="18531"/>
    <cellStyle name="Note 6 2 5" xfId="18532"/>
    <cellStyle name="Note 6 2 6" xfId="18521"/>
    <cellStyle name="Note 6 2 7" xfId="46594"/>
    <cellStyle name="Note 6 3" xfId="18520"/>
    <cellStyle name="Note 6 3 2" xfId="23104"/>
    <cellStyle name="Note 6 4" xfId="23105"/>
    <cellStyle name="Note 6 4 10" xfId="23106"/>
    <cellStyle name="Note 6 4 10 2" xfId="23107"/>
    <cellStyle name="Note 6 4 11" xfId="23108"/>
    <cellStyle name="Note 6 4 11 2" xfId="23109"/>
    <cellStyle name="Note 6 4 12" xfId="23110"/>
    <cellStyle name="Note 6 4 12 2" xfId="23111"/>
    <cellStyle name="Note 6 4 13" xfId="23112"/>
    <cellStyle name="Note 6 4 13 2" xfId="23113"/>
    <cellStyle name="Note 6 4 14" xfId="23114"/>
    <cellStyle name="Note 6 4 2" xfId="23115"/>
    <cellStyle name="Note 6 4 2 2" xfId="23116"/>
    <cellStyle name="Note 6 4 3" xfId="23117"/>
    <cellStyle name="Note 6 4 3 2" xfId="23118"/>
    <cellStyle name="Note 6 4 4" xfId="23119"/>
    <cellStyle name="Note 6 4 4 2" xfId="23120"/>
    <cellStyle name="Note 6 4 5" xfId="23121"/>
    <cellStyle name="Note 6 4 5 2" xfId="23122"/>
    <cellStyle name="Note 6 4 6" xfId="23123"/>
    <cellStyle name="Note 6 4 6 2" xfId="23124"/>
    <cellStyle name="Note 6 4 7" xfId="23125"/>
    <cellStyle name="Note 6 4 7 2" xfId="23126"/>
    <cellStyle name="Note 6 4 8" xfId="23127"/>
    <cellStyle name="Note 6 4 8 2" xfId="23128"/>
    <cellStyle name="Note 6 4 9" xfId="23129"/>
    <cellStyle name="Note 6 4 9 2" xfId="23130"/>
    <cellStyle name="Note 6 5" xfId="23131"/>
    <cellStyle name="Note 6 5 2" xfId="23132"/>
    <cellStyle name="Note 6 6" xfId="23133"/>
    <cellStyle name="Note 6 7" xfId="46037"/>
    <cellStyle name="Note 6 8" xfId="46593"/>
    <cellStyle name="Note 7" xfId="2254"/>
    <cellStyle name="Note 7 2" xfId="2255"/>
    <cellStyle name="Note 7 2 2" xfId="18535"/>
    <cellStyle name="Note 7 2 2 2" xfId="18536"/>
    <cellStyle name="Note 7 2 2 2 2" xfId="18537"/>
    <cellStyle name="Note 7 2 2 3" xfId="18538"/>
    <cellStyle name="Note 7 2 3" xfId="18539"/>
    <cellStyle name="Note 7 2 3 2" xfId="18540"/>
    <cellStyle name="Note 7 2 3 2 2" xfId="18541"/>
    <cellStyle name="Note 7 2 3 3" xfId="18542"/>
    <cellStyle name="Note 7 2 4" xfId="18543"/>
    <cellStyle name="Note 7 2 4 2" xfId="18544"/>
    <cellStyle name="Note 7 2 5" xfId="18545"/>
    <cellStyle name="Note 7 2 6" xfId="18534"/>
    <cellStyle name="Note 7 2 7" xfId="46596"/>
    <cellStyle name="Note 7 3" xfId="18533"/>
    <cellStyle name="Note 7 3 2" xfId="23134"/>
    <cellStyle name="Note 7 4" xfId="23135"/>
    <cellStyle name="Note 7 4 10" xfId="23136"/>
    <cellStyle name="Note 7 4 10 2" xfId="23137"/>
    <cellStyle name="Note 7 4 11" xfId="23138"/>
    <cellStyle name="Note 7 4 11 2" xfId="23139"/>
    <cellStyle name="Note 7 4 12" xfId="23140"/>
    <cellStyle name="Note 7 4 12 2" xfId="23141"/>
    <cellStyle name="Note 7 4 13" xfId="23142"/>
    <cellStyle name="Note 7 4 13 2" xfId="23143"/>
    <cellStyle name="Note 7 4 14" xfId="23144"/>
    <cellStyle name="Note 7 4 2" xfId="23145"/>
    <cellStyle name="Note 7 4 2 2" xfId="23146"/>
    <cellStyle name="Note 7 4 3" xfId="23147"/>
    <cellStyle name="Note 7 4 3 2" xfId="23148"/>
    <cellStyle name="Note 7 4 4" xfId="23149"/>
    <cellStyle name="Note 7 4 4 2" xfId="23150"/>
    <cellStyle name="Note 7 4 5" xfId="23151"/>
    <cellStyle name="Note 7 4 5 2" xfId="23152"/>
    <cellStyle name="Note 7 4 6" xfId="23153"/>
    <cellStyle name="Note 7 4 6 2" xfId="23154"/>
    <cellStyle name="Note 7 4 7" xfId="23155"/>
    <cellStyle name="Note 7 4 7 2" xfId="23156"/>
    <cellStyle name="Note 7 4 8" xfId="23157"/>
    <cellStyle name="Note 7 4 8 2" xfId="23158"/>
    <cellStyle name="Note 7 4 9" xfId="23159"/>
    <cellStyle name="Note 7 4 9 2" xfId="23160"/>
    <cellStyle name="Note 7 5" xfId="23161"/>
    <cellStyle name="Note 7 5 2" xfId="23162"/>
    <cellStyle name="Note 7 6" xfId="23163"/>
    <cellStyle name="Note 7 7" xfId="46038"/>
    <cellStyle name="Note 7 8" xfId="46595"/>
    <cellStyle name="Note 8" xfId="2256"/>
    <cellStyle name="Note 8 2" xfId="2257"/>
    <cellStyle name="Note 8 2 2" xfId="18548"/>
    <cellStyle name="Note 8 2 2 2" xfId="18549"/>
    <cellStyle name="Note 8 2 3" xfId="18550"/>
    <cellStyle name="Note 8 2 4" xfId="18547"/>
    <cellStyle name="Note 8 2 5" xfId="46598"/>
    <cellStyle name="Note 8 3" xfId="18551"/>
    <cellStyle name="Note 8 3 2" xfId="18552"/>
    <cellStyle name="Note 8 3 2 2" xfId="18553"/>
    <cellStyle name="Note 8 3 3" xfId="18554"/>
    <cellStyle name="Note 8 4" xfId="18555"/>
    <cellStyle name="Note 8 4 2" xfId="18556"/>
    <cellStyle name="Note 8 5" xfId="18557"/>
    <cellStyle name="Note 8 6" xfId="18546"/>
    <cellStyle name="Note 8 7" xfId="46597"/>
    <cellStyle name="Note 9" xfId="2258"/>
    <cellStyle name="Note 9 2" xfId="2259"/>
    <cellStyle name="Note 9 2 2" xfId="18560"/>
    <cellStyle name="Note 9 2 2 2" xfId="18561"/>
    <cellStyle name="Note 9 2 3" xfId="18562"/>
    <cellStyle name="Note 9 2 4" xfId="18559"/>
    <cellStyle name="Note 9 2 5" xfId="46600"/>
    <cellStyle name="Note 9 3" xfId="18563"/>
    <cellStyle name="Note 9 3 2" xfId="18564"/>
    <cellStyle name="Note 9 3 2 2" xfId="18565"/>
    <cellStyle name="Note 9 3 3" xfId="18566"/>
    <cellStyle name="Note 9 4" xfId="18567"/>
    <cellStyle name="Note 9 4 2" xfId="18568"/>
    <cellStyle name="Note 9 5" xfId="18569"/>
    <cellStyle name="Note 9 6" xfId="18558"/>
    <cellStyle name="Note 9 7" xfId="46599"/>
    <cellStyle name="NUEVOS_PES" xfId="2260"/>
    <cellStyle name="Odefinierad" xfId="2261"/>
    <cellStyle name="Output 10" xfId="2262"/>
    <cellStyle name="Output 10 2" xfId="2263"/>
    <cellStyle name="Output 10 2 2" xfId="46602"/>
    <cellStyle name="Output 10 3" xfId="46601"/>
    <cellStyle name="Output 11" xfId="2264"/>
    <cellStyle name="Output 11 2" xfId="2265"/>
    <cellStyle name="Output 11 2 2" xfId="46604"/>
    <cellStyle name="Output 11 3" xfId="46603"/>
    <cellStyle name="Output 12" xfId="2266"/>
    <cellStyle name="Output 12 2" xfId="2267"/>
    <cellStyle name="Output 12 2 2" xfId="46606"/>
    <cellStyle name="Output 12 3" xfId="46605"/>
    <cellStyle name="Output 13" xfId="2268"/>
    <cellStyle name="Output 13 2" xfId="2269"/>
    <cellStyle name="Output 13 2 2" xfId="46608"/>
    <cellStyle name="Output 13 3" xfId="46607"/>
    <cellStyle name="Output 14" xfId="2270"/>
    <cellStyle name="Output 14 2" xfId="2271"/>
    <cellStyle name="Output 14 2 2" xfId="46610"/>
    <cellStyle name="Output 14 3" xfId="46609"/>
    <cellStyle name="Output 15" xfId="2272"/>
    <cellStyle name="Output 15 2" xfId="2273"/>
    <cellStyle name="Output 15 2 2" xfId="46612"/>
    <cellStyle name="Output 15 3" xfId="46611"/>
    <cellStyle name="Output 16" xfId="2274"/>
    <cellStyle name="Output 16 2" xfId="2275"/>
    <cellStyle name="Output 16 2 2" xfId="46614"/>
    <cellStyle name="Output 16 3" xfId="46613"/>
    <cellStyle name="Output 17" xfId="2276"/>
    <cellStyle name="Output 17 2" xfId="2277"/>
    <cellStyle name="Output 17 2 2" xfId="46616"/>
    <cellStyle name="Output 17 3" xfId="46615"/>
    <cellStyle name="Output 18" xfId="2278"/>
    <cellStyle name="Output 18 2" xfId="2279"/>
    <cellStyle name="Output 18 2 2" xfId="46618"/>
    <cellStyle name="Output 18 3" xfId="46617"/>
    <cellStyle name="Output 19" xfId="2280"/>
    <cellStyle name="Output 19 2" xfId="2281"/>
    <cellStyle name="Output 19 2 2" xfId="46620"/>
    <cellStyle name="Output 19 3" xfId="46619"/>
    <cellStyle name="Output 2" xfId="2282"/>
    <cellStyle name="Output 2 10" xfId="2283"/>
    <cellStyle name="Output 2 10 2" xfId="2284"/>
    <cellStyle name="Output 2 10 2 2" xfId="46622"/>
    <cellStyle name="Output 2 10 3" xfId="46621"/>
    <cellStyle name="Output 2 11" xfId="2285"/>
    <cellStyle name="Output 2 11 2" xfId="2286"/>
    <cellStyle name="Output 2 11 2 2" xfId="46624"/>
    <cellStyle name="Output 2 11 3" xfId="46623"/>
    <cellStyle name="Output 2 12" xfId="2287"/>
    <cellStyle name="Output 2 12 2" xfId="2288"/>
    <cellStyle name="Output 2 12 2 2" xfId="46626"/>
    <cellStyle name="Output 2 12 3" xfId="46625"/>
    <cellStyle name="Output 2 13" xfId="2289"/>
    <cellStyle name="Output 2 13 2" xfId="2290"/>
    <cellStyle name="Output 2 13 2 2" xfId="46628"/>
    <cellStyle name="Output 2 13 3" xfId="46627"/>
    <cellStyle name="Output 2 14" xfId="2291"/>
    <cellStyle name="Output 2 14 2" xfId="2292"/>
    <cellStyle name="Output 2 14 2 2" xfId="46630"/>
    <cellStyle name="Output 2 14 3" xfId="46629"/>
    <cellStyle name="Output 2 15" xfId="2293"/>
    <cellStyle name="Output 2 15 2" xfId="2294"/>
    <cellStyle name="Output 2 15 2 2" xfId="46632"/>
    <cellStyle name="Output 2 15 3" xfId="46631"/>
    <cellStyle name="Output 2 16" xfId="2295"/>
    <cellStyle name="Output 2 16 2" xfId="2296"/>
    <cellStyle name="Output 2 16 2 2" xfId="46634"/>
    <cellStyle name="Output 2 16 3" xfId="46633"/>
    <cellStyle name="Output 2 17" xfId="2297"/>
    <cellStyle name="Output 2 17 2" xfId="2298"/>
    <cellStyle name="Output 2 17 2 2" xfId="46636"/>
    <cellStyle name="Output 2 17 3" xfId="46635"/>
    <cellStyle name="Output 2 18" xfId="2299"/>
    <cellStyle name="Output 2 18 2" xfId="2300"/>
    <cellStyle name="Output 2 18 2 2" xfId="46638"/>
    <cellStyle name="Output 2 18 3" xfId="46637"/>
    <cellStyle name="Output 2 19" xfId="2301"/>
    <cellStyle name="Output 2 19 2" xfId="2302"/>
    <cellStyle name="Output 2 19 2 2" xfId="46640"/>
    <cellStyle name="Output 2 19 3" xfId="46639"/>
    <cellStyle name="Output 2 2" xfId="2303"/>
    <cellStyle name="Output 2 2 2" xfId="2304"/>
    <cellStyle name="Output 2 2 2 10" xfId="23165"/>
    <cellStyle name="Output 2 2 2 10 2" xfId="23166"/>
    <cellStyle name="Output 2 2 2 11" xfId="23167"/>
    <cellStyle name="Output 2 2 2 11 2" xfId="23168"/>
    <cellStyle name="Output 2 2 2 12" xfId="23169"/>
    <cellStyle name="Output 2 2 2 12 2" xfId="23170"/>
    <cellStyle name="Output 2 2 2 13" xfId="23171"/>
    <cellStyle name="Output 2 2 2 14" xfId="23164"/>
    <cellStyle name="Output 2 2 2 15" xfId="46642"/>
    <cellStyle name="Output 2 2 2 2" xfId="23172"/>
    <cellStyle name="Output 2 2 2 2 2" xfId="23173"/>
    <cellStyle name="Output 2 2 2 3" xfId="23174"/>
    <cellStyle name="Output 2 2 2 3 2" xfId="23175"/>
    <cellStyle name="Output 2 2 2 4" xfId="23176"/>
    <cellStyle name="Output 2 2 2 4 2" xfId="23177"/>
    <cellStyle name="Output 2 2 2 5" xfId="23178"/>
    <cellStyle name="Output 2 2 2 5 2" xfId="23179"/>
    <cellStyle name="Output 2 2 2 6" xfId="23180"/>
    <cellStyle name="Output 2 2 2 6 2" xfId="23181"/>
    <cellStyle name="Output 2 2 2 7" xfId="23182"/>
    <cellStyle name="Output 2 2 2 7 2" xfId="23183"/>
    <cellStyle name="Output 2 2 2 8" xfId="23184"/>
    <cellStyle name="Output 2 2 2 8 2" xfId="23185"/>
    <cellStyle name="Output 2 2 2 9" xfId="23186"/>
    <cellStyle name="Output 2 2 2 9 2" xfId="23187"/>
    <cellStyle name="Output 2 2 3" xfId="18570"/>
    <cellStyle name="Output 2 2 3 10" xfId="23188"/>
    <cellStyle name="Output 2 2 3 10 2" xfId="23189"/>
    <cellStyle name="Output 2 2 3 11" xfId="23190"/>
    <cellStyle name="Output 2 2 3 11 2" xfId="23191"/>
    <cellStyle name="Output 2 2 3 12" xfId="23192"/>
    <cellStyle name="Output 2 2 3 12 2" xfId="23193"/>
    <cellStyle name="Output 2 2 3 13" xfId="23194"/>
    <cellStyle name="Output 2 2 3 2" xfId="23195"/>
    <cellStyle name="Output 2 2 3 2 2" xfId="23196"/>
    <cellStyle name="Output 2 2 3 3" xfId="23197"/>
    <cellStyle name="Output 2 2 3 3 2" xfId="23198"/>
    <cellStyle name="Output 2 2 3 4" xfId="23199"/>
    <cellStyle name="Output 2 2 3 4 2" xfId="23200"/>
    <cellStyle name="Output 2 2 3 5" xfId="23201"/>
    <cellStyle name="Output 2 2 3 5 2" xfId="23202"/>
    <cellStyle name="Output 2 2 3 6" xfId="23203"/>
    <cellStyle name="Output 2 2 3 6 2" xfId="23204"/>
    <cellStyle name="Output 2 2 3 7" xfId="23205"/>
    <cellStyle name="Output 2 2 3 7 2" xfId="23206"/>
    <cellStyle name="Output 2 2 3 8" xfId="23207"/>
    <cellStyle name="Output 2 2 3 8 2" xfId="23208"/>
    <cellStyle name="Output 2 2 3 9" xfId="23209"/>
    <cellStyle name="Output 2 2 3 9 2" xfId="23210"/>
    <cellStyle name="Output 2 2 4" xfId="23211"/>
    <cellStyle name="Output 2 2 4 2" xfId="23212"/>
    <cellStyle name="Output 2 2 5" xfId="23213"/>
    <cellStyle name="Output 2 2 6" xfId="46040"/>
    <cellStyle name="Output 2 2 7" xfId="46641"/>
    <cellStyle name="Output 2 20" xfId="2305"/>
    <cellStyle name="Output 2 20 2" xfId="46643"/>
    <cellStyle name="Output 2 21" xfId="20967"/>
    <cellStyle name="Output 2 22" xfId="46039"/>
    <cellStyle name="Output 2 3" xfId="2306"/>
    <cellStyle name="Output 2 3 2" xfId="2307"/>
    <cellStyle name="Output 2 3 2 10" xfId="23214"/>
    <cellStyle name="Output 2 3 2 10 2" xfId="23215"/>
    <cellStyle name="Output 2 3 2 11" xfId="23216"/>
    <cellStyle name="Output 2 3 2 11 2" xfId="23217"/>
    <cellStyle name="Output 2 3 2 12" xfId="23218"/>
    <cellStyle name="Output 2 3 2 12 2" xfId="23219"/>
    <cellStyle name="Output 2 3 2 13" xfId="23220"/>
    <cellStyle name="Output 2 3 2 14" xfId="46644"/>
    <cellStyle name="Output 2 3 2 2" xfId="23221"/>
    <cellStyle name="Output 2 3 2 2 2" xfId="23222"/>
    <cellStyle name="Output 2 3 2 3" xfId="23223"/>
    <cellStyle name="Output 2 3 2 3 2" xfId="23224"/>
    <cellStyle name="Output 2 3 2 4" xfId="23225"/>
    <cellStyle name="Output 2 3 2 4 2" xfId="23226"/>
    <cellStyle name="Output 2 3 2 5" xfId="23227"/>
    <cellStyle name="Output 2 3 2 5 2" xfId="23228"/>
    <cellStyle name="Output 2 3 2 6" xfId="23229"/>
    <cellStyle name="Output 2 3 2 6 2" xfId="23230"/>
    <cellStyle name="Output 2 3 2 7" xfId="23231"/>
    <cellStyle name="Output 2 3 2 7 2" xfId="23232"/>
    <cellStyle name="Output 2 3 2 8" xfId="23233"/>
    <cellStyle name="Output 2 3 2 8 2" xfId="23234"/>
    <cellStyle name="Output 2 3 2 9" xfId="23235"/>
    <cellStyle name="Output 2 3 2 9 2" xfId="23236"/>
    <cellStyle name="Output 2 3 3" xfId="23237"/>
    <cellStyle name="Output 2 3 3 10" xfId="23238"/>
    <cellStyle name="Output 2 3 3 10 2" xfId="23239"/>
    <cellStyle name="Output 2 3 3 11" xfId="23240"/>
    <cellStyle name="Output 2 3 3 11 2" xfId="23241"/>
    <cellStyle name="Output 2 3 3 12" xfId="23242"/>
    <cellStyle name="Output 2 3 3 12 2" xfId="23243"/>
    <cellStyle name="Output 2 3 3 13" xfId="23244"/>
    <cellStyle name="Output 2 3 3 2" xfId="23245"/>
    <cellStyle name="Output 2 3 3 2 2" xfId="23246"/>
    <cellStyle name="Output 2 3 3 3" xfId="23247"/>
    <cellStyle name="Output 2 3 3 3 2" xfId="23248"/>
    <cellStyle name="Output 2 3 3 4" xfId="23249"/>
    <cellStyle name="Output 2 3 3 4 2" xfId="23250"/>
    <cellStyle name="Output 2 3 3 5" xfId="23251"/>
    <cellStyle name="Output 2 3 3 5 2" xfId="23252"/>
    <cellStyle name="Output 2 3 3 6" xfId="23253"/>
    <cellStyle name="Output 2 3 3 6 2" xfId="23254"/>
    <cellStyle name="Output 2 3 3 7" xfId="23255"/>
    <cellStyle name="Output 2 3 3 7 2" xfId="23256"/>
    <cellStyle name="Output 2 3 3 8" xfId="23257"/>
    <cellStyle name="Output 2 3 3 8 2" xfId="23258"/>
    <cellStyle name="Output 2 3 3 9" xfId="23259"/>
    <cellStyle name="Output 2 3 3 9 2" xfId="23260"/>
    <cellStyle name="Output 2 3 4" xfId="23261"/>
    <cellStyle name="Output 2 3 4 2" xfId="23262"/>
    <cellStyle name="Output 2 3 5" xfId="23263"/>
    <cellStyle name="Output 2 3 6" xfId="46041"/>
    <cellStyle name="Output 2 4" xfId="2308"/>
    <cellStyle name="Output 2 4 10" xfId="23264"/>
    <cellStyle name="Output 2 4 10 2" xfId="23265"/>
    <cellStyle name="Output 2 4 11" xfId="23266"/>
    <cellStyle name="Output 2 4 11 2" xfId="23267"/>
    <cellStyle name="Output 2 4 12" xfId="23268"/>
    <cellStyle name="Output 2 4 12 2" xfId="23269"/>
    <cellStyle name="Output 2 4 13" xfId="23270"/>
    <cellStyle name="Output 2 4 13 2" xfId="23271"/>
    <cellStyle name="Output 2 4 14" xfId="23272"/>
    <cellStyle name="Output 2 4 14 2" xfId="23273"/>
    <cellStyle name="Output 2 4 15" xfId="23274"/>
    <cellStyle name="Output 2 4 16" xfId="46042"/>
    <cellStyle name="Output 2 4 17" xfId="46645"/>
    <cellStyle name="Output 2 4 2" xfId="2309"/>
    <cellStyle name="Output 2 4 2 10" xfId="23276"/>
    <cellStyle name="Output 2 4 2 10 2" xfId="23277"/>
    <cellStyle name="Output 2 4 2 11" xfId="23278"/>
    <cellStyle name="Output 2 4 2 11 2" xfId="23279"/>
    <cellStyle name="Output 2 4 2 12" xfId="23280"/>
    <cellStyle name="Output 2 4 2 13" xfId="23275"/>
    <cellStyle name="Output 2 4 2 14" xfId="46646"/>
    <cellStyle name="Output 2 4 2 2" xfId="23281"/>
    <cellStyle name="Output 2 4 2 2 2" xfId="23282"/>
    <cellStyle name="Output 2 4 2 3" xfId="23283"/>
    <cellStyle name="Output 2 4 2 3 2" xfId="23284"/>
    <cellStyle name="Output 2 4 2 4" xfId="23285"/>
    <cellStyle name="Output 2 4 2 4 2" xfId="23286"/>
    <cellStyle name="Output 2 4 2 5" xfId="23287"/>
    <cellStyle name="Output 2 4 2 5 2" xfId="23288"/>
    <cellStyle name="Output 2 4 2 6" xfId="23289"/>
    <cellStyle name="Output 2 4 2 6 2" xfId="23290"/>
    <cellStyle name="Output 2 4 2 7" xfId="23291"/>
    <cellStyle name="Output 2 4 2 7 2" xfId="23292"/>
    <cellStyle name="Output 2 4 2 8" xfId="23293"/>
    <cellStyle name="Output 2 4 2 8 2" xfId="23294"/>
    <cellStyle name="Output 2 4 2 9" xfId="23295"/>
    <cellStyle name="Output 2 4 2 9 2" xfId="23296"/>
    <cellStyle name="Output 2 4 3" xfId="18571"/>
    <cellStyle name="Output 2 4 3 10" xfId="23297"/>
    <cellStyle name="Output 2 4 3 10 2" xfId="23298"/>
    <cellStyle name="Output 2 4 3 11" xfId="23299"/>
    <cellStyle name="Output 2 4 3 11 2" xfId="23300"/>
    <cellStyle name="Output 2 4 3 12" xfId="23301"/>
    <cellStyle name="Output 2 4 3 12 2" xfId="23302"/>
    <cellStyle name="Output 2 4 3 13" xfId="23303"/>
    <cellStyle name="Output 2 4 3 2" xfId="23304"/>
    <cellStyle name="Output 2 4 3 2 2" xfId="23305"/>
    <cellStyle name="Output 2 4 3 3" xfId="23306"/>
    <cellStyle name="Output 2 4 3 3 2" xfId="23307"/>
    <cellStyle name="Output 2 4 3 4" xfId="23308"/>
    <cellStyle name="Output 2 4 3 4 2" xfId="23309"/>
    <cellStyle name="Output 2 4 3 5" xfId="23310"/>
    <cellStyle name="Output 2 4 3 5 2" xfId="23311"/>
    <cellStyle name="Output 2 4 3 6" xfId="23312"/>
    <cellStyle name="Output 2 4 3 6 2" xfId="23313"/>
    <cellStyle name="Output 2 4 3 7" xfId="23314"/>
    <cellStyle name="Output 2 4 3 7 2" xfId="23315"/>
    <cellStyle name="Output 2 4 3 8" xfId="23316"/>
    <cellStyle name="Output 2 4 3 8 2" xfId="23317"/>
    <cellStyle name="Output 2 4 3 9" xfId="23318"/>
    <cellStyle name="Output 2 4 3 9 2" xfId="23319"/>
    <cellStyle name="Output 2 4 4" xfId="23320"/>
    <cellStyle name="Output 2 4 4 2" xfId="23321"/>
    <cellStyle name="Output 2 4 5" xfId="23322"/>
    <cellStyle name="Output 2 4 5 2" xfId="23323"/>
    <cellStyle name="Output 2 4 6" xfId="23324"/>
    <cellStyle name="Output 2 4 6 2" xfId="23325"/>
    <cellStyle name="Output 2 4 7" xfId="23326"/>
    <cellStyle name="Output 2 4 7 2" xfId="23327"/>
    <cellStyle name="Output 2 4 8" xfId="23328"/>
    <cellStyle name="Output 2 4 8 2" xfId="23329"/>
    <cellStyle name="Output 2 4 9" xfId="23330"/>
    <cellStyle name="Output 2 4 9 2" xfId="23331"/>
    <cellStyle name="Output 2 5" xfId="2310"/>
    <cellStyle name="Output 2 5 10" xfId="23333"/>
    <cellStyle name="Output 2 5 10 2" xfId="23334"/>
    <cellStyle name="Output 2 5 11" xfId="23335"/>
    <cellStyle name="Output 2 5 11 2" xfId="23336"/>
    <cellStyle name="Output 2 5 12" xfId="23337"/>
    <cellStyle name="Output 2 5 12 2" xfId="23338"/>
    <cellStyle name="Output 2 5 13" xfId="23339"/>
    <cellStyle name="Output 2 5 14" xfId="23332"/>
    <cellStyle name="Output 2 5 15" xfId="46647"/>
    <cellStyle name="Output 2 5 2" xfId="2311"/>
    <cellStyle name="Output 2 5 2 2" xfId="23341"/>
    <cellStyle name="Output 2 5 2 3" xfId="23340"/>
    <cellStyle name="Output 2 5 2 4" xfId="46648"/>
    <cellStyle name="Output 2 5 3" xfId="23342"/>
    <cellStyle name="Output 2 5 3 2" xfId="23343"/>
    <cellStyle name="Output 2 5 4" xfId="23344"/>
    <cellStyle name="Output 2 5 4 2" xfId="23345"/>
    <cellStyle name="Output 2 5 5" xfId="23346"/>
    <cellStyle name="Output 2 5 5 2" xfId="23347"/>
    <cellStyle name="Output 2 5 6" xfId="23348"/>
    <cellStyle name="Output 2 5 6 2" xfId="23349"/>
    <cellStyle name="Output 2 5 7" xfId="23350"/>
    <cellStyle name="Output 2 5 7 2" xfId="23351"/>
    <cellStyle name="Output 2 5 8" xfId="23352"/>
    <cellStyle name="Output 2 5 8 2" xfId="23353"/>
    <cellStyle name="Output 2 5 9" xfId="23354"/>
    <cellStyle name="Output 2 5 9 2" xfId="23355"/>
    <cellStyle name="Output 2 6" xfId="2312"/>
    <cellStyle name="Output 2 6 10" xfId="23356"/>
    <cellStyle name="Output 2 6 10 2" xfId="23357"/>
    <cellStyle name="Output 2 6 11" xfId="23358"/>
    <cellStyle name="Output 2 6 11 2" xfId="23359"/>
    <cellStyle name="Output 2 6 12" xfId="23360"/>
    <cellStyle name="Output 2 6 12 2" xfId="23361"/>
    <cellStyle name="Output 2 6 13" xfId="23362"/>
    <cellStyle name="Output 2 6 14" xfId="46649"/>
    <cellStyle name="Output 2 6 2" xfId="2313"/>
    <cellStyle name="Output 2 6 2 2" xfId="23363"/>
    <cellStyle name="Output 2 6 2 3" xfId="46650"/>
    <cellStyle name="Output 2 6 3" xfId="23364"/>
    <cellStyle name="Output 2 6 3 2" xfId="23365"/>
    <cellStyle name="Output 2 6 4" xfId="23366"/>
    <cellStyle name="Output 2 6 4 2" xfId="23367"/>
    <cellStyle name="Output 2 6 5" xfId="23368"/>
    <cellStyle name="Output 2 6 5 2" xfId="23369"/>
    <cellStyle name="Output 2 6 6" xfId="23370"/>
    <cellStyle name="Output 2 6 6 2" xfId="23371"/>
    <cellStyle name="Output 2 6 7" xfId="23372"/>
    <cellStyle name="Output 2 6 7 2" xfId="23373"/>
    <cellStyle name="Output 2 6 8" xfId="23374"/>
    <cellStyle name="Output 2 6 8 2" xfId="23375"/>
    <cellStyle name="Output 2 6 9" xfId="23376"/>
    <cellStyle name="Output 2 6 9 2" xfId="23377"/>
    <cellStyle name="Output 2 7" xfId="2314"/>
    <cellStyle name="Output 2 7 2" xfId="2315"/>
    <cellStyle name="Output 2 7 2 2" xfId="46652"/>
    <cellStyle name="Output 2 7 3" xfId="46651"/>
    <cellStyle name="Output 2 8" xfId="2316"/>
    <cellStyle name="Output 2 8 2" xfId="2317"/>
    <cellStyle name="Output 2 8 2 2" xfId="46654"/>
    <cellStyle name="Output 2 8 3" xfId="46653"/>
    <cellStyle name="Output 2 9" xfId="2318"/>
    <cellStyle name="Output 2 9 2" xfId="2319"/>
    <cellStyle name="Output 2 9 2 2" xfId="46656"/>
    <cellStyle name="Output 2 9 3" xfId="46655"/>
    <cellStyle name="Output 20" xfId="47255"/>
    <cellStyle name="Output 3" xfId="2320"/>
    <cellStyle name="Output 3 2" xfId="2321"/>
    <cellStyle name="Output 3 2 2" xfId="46658"/>
    <cellStyle name="Output 3 3" xfId="23378"/>
    <cellStyle name="Output 3 4" xfId="46657"/>
    <cellStyle name="Output 4" xfId="2322"/>
    <cellStyle name="Output 4 10" xfId="23380"/>
    <cellStyle name="Output 4 10 2" xfId="23381"/>
    <cellStyle name="Output 4 11" xfId="23382"/>
    <cellStyle name="Output 4 11 2" xfId="23383"/>
    <cellStyle name="Output 4 12" xfId="23384"/>
    <cellStyle name="Output 4 12 2" xfId="23385"/>
    <cellStyle name="Output 4 13" xfId="23386"/>
    <cellStyle name="Output 4 14" xfId="23379"/>
    <cellStyle name="Output 4 15" xfId="46659"/>
    <cellStyle name="Output 4 2" xfId="2323"/>
    <cellStyle name="Output 4 2 2" xfId="23388"/>
    <cellStyle name="Output 4 2 3" xfId="23387"/>
    <cellStyle name="Output 4 2 4" xfId="46660"/>
    <cellStyle name="Output 4 3" xfId="23389"/>
    <cellStyle name="Output 4 3 2" xfId="23390"/>
    <cellStyle name="Output 4 4" xfId="23391"/>
    <cellStyle name="Output 4 4 2" xfId="23392"/>
    <cellStyle name="Output 4 5" xfId="23393"/>
    <cellStyle name="Output 4 5 2" xfId="23394"/>
    <cellStyle name="Output 4 6" xfId="23395"/>
    <cellStyle name="Output 4 6 2" xfId="23396"/>
    <cellStyle name="Output 4 7" xfId="23397"/>
    <cellStyle name="Output 4 7 2" xfId="23398"/>
    <cellStyle name="Output 4 8" xfId="23399"/>
    <cellStyle name="Output 4 8 2" xfId="23400"/>
    <cellStyle name="Output 4 9" xfId="23401"/>
    <cellStyle name="Output 4 9 2" xfId="23402"/>
    <cellStyle name="Output 5" xfId="2324"/>
    <cellStyle name="Output 5 10" xfId="23404"/>
    <cellStyle name="Output 5 10 2" xfId="23405"/>
    <cellStyle name="Output 5 11" xfId="23406"/>
    <cellStyle name="Output 5 11 2" xfId="23407"/>
    <cellStyle name="Output 5 12" xfId="23408"/>
    <cellStyle name="Output 5 12 2" xfId="23409"/>
    <cellStyle name="Output 5 13" xfId="23410"/>
    <cellStyle name="Output 5 14" xfId="23403"/>
    <cellStyle name="Output 5 15" xfId="46661"/>
    <cellStyle name="Output 5 2" xfId="2325"/>
    <cellStyle name="Output 5 2 2" xfId="23412"/>
    <cellStyle name="Output 5 2 3" xfId="23411"/>
    <cellStyle name="Output 5 2 4" xfId="46662"/>
    <cellStyle name="Output 5 3" xfId="23413"/>
    <cellStyle name="Output 5 3 2" xfId="23414"/>
    <cellStyle name="Output 5 4" xfId="23415"/>
    <cellStyle name="Output 5 4 2" xfId="23416"/>
    <cellStyle name="Output 5 5" xfId="23417"/>
    <cellStyle name="Output 5 5 2" xfId="23418"/>
    <cellStyle name="Output 5 6" xfId="23419"/>
    <cellStyle name="Output 5 6 2" xfId="23420"/>
    <cellStyle name="Output 5 7" xfId="23421"/>
    <cellStyle name="Output 5 7 2" xfId="23422"/>
    <cellStyle name="Output 5 8" xfId="23423"/>
    <cellStyle name="Output 5 8 2" xfId="23424"/>
    <cellStyle name="Output 5 9" xfId="23425"/>
    <cellStyle name="Output 5 9 2" xfId="23426"/>
    <cellStyle name="Output 6" xfId="2326"/>
    <cellStyle name="Output 6 10" xfId="23428"/>
    <cellStyle name="Output 6 10 2" xfId="23429"/>
    <cellStyle name="Output 6 11" xfId="23430"/>
    <cellStyle name="Output 6 11 2" xfId="23431"/>
    <cellStyle name="Output 6 12" xfId="23432"/>
    <cellStyle name="Output 6 12 2" xfId="23433"/>
    <cellStyle name="Output 6 13" xfId="23434"/>
    <cellStyle name="Output 6 14" xfId="23427"/>
    <cellStyle name="Output 6 15" xfId="46663"/>
    <cellStyle name="Output 6 2" xfId="2327"/>
    <cellStyle name="Output 6 2 2" xfId="23436"/>
    <cellStyle name="Output 6 2 3" xfId="23435"/>
    <cellStyle name="Output 6 2 4" xfId="46664"/>
    <cellStyle name="Output 6 3" xfId="23437"/>
    <cellStyle name="Output 6 3 2" xfId="23438"/>
    <cellStyle name="Output 6 4" xfId="23439"/>
    <cellStyle name="Output 6 4 2" xfId="23440"/>
    <cellStyle name="Output 6 5" xfId="23441"/>
    <cellStyle name="Output 6 5 2" xfId="23442"/>
    <cellStyle name="Output 6 6" xfId="23443"/>
    <cellStyle name="Output 6 6 2" xfId="23444"/>
    <cellStyle name="Output 6 7" xfId="23445"/>
    <cellStyle name="Output 6 7 2" xfId="23446"/>
    <cellStyle name="Output 6 8" xfId="23447"/>
    <cellStyle name="Output 6 8 2" xfId="23448"/>
    <cellStyle name="Output 6 9" xfId="23449"/>
    <cellStyle name="Output 6 9 2" xfId="23450"/>
    <cellStyle name="Output 7" xfId="2328"/>
    <cellStyle name="Output 7 10" xfId="23452"/>
    <cellStyle name="Output 7 10 2" xfId="23453"/>
    <cellStyle name="Output 7 11" xfId="23454"/>
    <cellStyle name="Output 7 11 2" xfId="23455"/>
    <cellStyle name="Output 7 12" xfId="23456"/>
    <cellStyle name="Output 7 12 2" xfId="23457"/>
    <cellStyle name="Output 7 13" xfId="23458"/>
    <cellStyle name="Output 7 14" xfId="23451"/>
    <cellStyle name="Output 7 15" xfId="46665"/>
    <cellStyle name="Output 7 2" xfId="2329"/>
    <cellStyle name="Output 7 2 2" xfId="23460"/>
    <cellStyle name="Output 7 2 3" xfId="23459"/>
    <cellStyle name="Output 7 2 4" xfId="46666"/>
    <cellStyle name="Output 7 3" xfId="23461"/>
    <cellStyle name="Output 7 3 2" xfId="23462"/>
    <cellStyle name="Output 7 4" xfId="23463"/>
    <cellStyle name="Output 7 4 2" xfId="23464"/>
    <cellStyle name="Output 7 5" xfId="23465"/>
    <cellStyle name="Output 7 5 2" xfId="23466"/>
    <cellStyle name="Output 7 6" xfId="23467"/>
    <cellStyle name="Output 7 6 2" xfId="23468"/>
    <cellStyle name="Output 7 7" xfId="23469"/>
    <cellStyle name="Output 7 7 2" xfId="23470"/>
    <cellStyle name="Output 7 8" xfId="23471"/>
    <cellStyle name="Output 7 8 2" xfId="23472"/>
    <cellStyle name="Output 7 9" xfId="23473"/>
    <cellStyle name="Output 7 9 2" xfId="23474"/>
    <cellStyle name="Output 8" xfId="2330"/>
    <cellStyle name="Output 8 2" xfId="2331"/>
    <cellStyle name="Output 8 2 2" xfId="46668"/>
    <cellStyle name="Output 8 3" xfId="46667"/>
    <cellStyle name="Output 9" xfId="2332"/>
    <cellStyle name="Output 9 2" xfId="2333"/>
    <cellStyle name="Output 9 2 2" xfId="46670"/>
    <cellStyle name="Output 9 3" xfId="46669"/>
    <cellStyle name="pb_table_format_mergeunderline" xfId="2334"/>
    <cellStyle name="Percent" xfId="46851" builtinId="5"/>
    <cellStyle name="Percent [0]" xfId="2336"/>
    <cellStyle name="Percent [00]" xfId="2337"/>
    <cellStyle name="Percent [2]" xfId="2338"/>
    <cellStyle name="Percent 10" xfId="4597"/>
    <cellStyle name="Percent 10 2" xfId="18573"/>
    <cellStyle name="Percent 10 2 2" xfId="18574"/>
    <cellStyle name="Percent 10 2 3" xfId="20969"/>
    <cellStyle name="Percent 10 3" xfId="18575"/>
    <cellStyle name="Percent 10 3 2" xfId="18576"/>
    <cellStyle name="Percent 10 3 3" xfId="20970"/>
    <cellStyle name="Percent 10 4" xfId="18577"/>
    <cellStyle name="Percent 10 5" xfId="18572"/>
    <cellStyle name="Percent 10 6" xfId="20968"/>
    <cellStyle name="Percent 100" xfId="47057"/>
    <cellStyle name="Percent 101" xfId="46956"/>
    <cellStyle name="Percent 102" xfId="47058"/>
    <cellStyle name="Percent 103" xfId="46955"/>
    <cellStyle name="Percent 104" xfId="47059"/>
    <cellStyle name="Percent 105" xfId="46954"/>
    <cellStyle name="Percent 106" xfId="47060"/>
    <cellStyle name="Percent 107" xfId="46953"/>
    <cellStyle name="Percent 108" xfId="47061"/>
    <cellStyle name="Percent 109" xfId="46952"/>
    <cellStyle name="Percent 11" xfId="2977"/>
    <cellStyle name="Percent 11 2" xfId="18579"/>
    <cellStyle name="Percent 11 2 2" xfId="18580"/>
    <cellStyle name="Percent 11 3" xfId="18581"/>
    <cellStyle name="Percent 11 4" xfId="18578"/>
    <cellStyle name="Percent 11 5" xfId="20971"/>
    <cellStyle name="Percent 110" xfId="47062"/>
    <cellStyle name="Percent 111" xfId="46951"/>
    <cellStyle name="Percent 112" xfId="47063"/>
    <cellStyle name="Percent 113" xfId="46950"/>
    <cellStyle name="Percent 114" xfId="47064"/>
    <cellStyle name="Percent 115" xfId="46949"/>
    <cellStyle name="Percent 116" xfId="47065"/>
    <cellStyle name="Percent 117" xfId="46948"/>
    <cellStyle name="Percent 118" xfId="47066"/>
    <cellStyle name="Percent 119" xfId="46947"/>
    <cellStyle name="Percent 12" xfId="4598"/>
    <cellStyle name="Percent 12 2" xfId="18583"/>
    <cellStyle name="Percent 12 2 2" xfId="44616"/>
    <cellStyle name="Percent 12 3" xfId="18582"/>
    <cellStyle name="Percent 12 4" xfId="20972"/>
    <cellStyle name="Percent 120" xfId="47067"/>
    <cellStyle name="Percent 121" xfId="46946"/>
    <cellStyle name="Percent 122" xfId="47068"/>
    <cellStyle name="Percent 123" xfId="46945"/>
    <cellStyle name="Percent 124" xfId="47069"/>
    <cellStyle name="Percent 125" xfId="46944"/>
    <cellStyle name="Percent 126" xfId="47070"/>
    <cellStyle name="Percent 127" xfId="46943"/>
    <cellStyle name="Percent 128" xfId="47071"/>
    <cellStyle name="Percent 129" xfId="46942"/>
    <cellStyle name="Percent 13" xfId="2974"/>
    <cellStyle name="Percent 13 2" xfId="18584"/>
    <cellStyle name="Percent 130" xfId="47049"/>
    <cellStyle name="Percent 131" xfId="46941"/>
    <cellStyle name="Percent 132" xfId="47050"/>
    <cellStyle name="Percent 133" xfId="46940"/>
    <cellStyle name="Percent 134" xfId="47052"/>
    <cellStyle name="Percent 135" xfId="46939"/>
    <cellStyle name="Percent 136" xfId="47053"/>
    <cellStyle name="Percent 137" xfId="46938"/>
    <cellStyle name="Percent 138" xfId="47054"/>
    <cellStyle name="Percent 139" xfId="46937"/>
    <cellStyle name="Percent 14" xfId="4599"/>
    <cellStyle name="Percent 14 2" xfId="45908"/>
    <cellStyle name="Percent 140" xfId="47051"/>
    <cellStyle name="Percent 141" xfId="47125"/>
    <cellStyle name="Percent 142" xfId="47128"/>
    <cellStyle name="Percent 143" xfId="47131"/>
    <cellStyle name="Percent 144" xfId="47142"/>
    <cellStyle name="Percent 145" xfId="47133"/>
    <cellStyle name="Percent 146" xfId="47143"/>
    <cellStyle name="Percent 147" xfId="47132"/>
    <cellStyle name="Percent 148" xfId="47150"/>
    <cellStyle name="Percent 149" xfId="47309"/>
    <cellStyle name="Percent 15" xfId="2971"/>
    <cellStyle name="Percent 15 2" xfId="45912"/>
    <cellStyle name="Percent 150" xfId="47302"/>
    <cellStyle name="Percent 151" xfId="47310"/>
    <cellStyle name="Percent 152" xfId="47345"/>
    <cellStyle name="Percent 153" xfId="47336"/>
    <cellStyle name="Percent 154" xfId="47346"/>
    <cellStyle name="Percent 155" xfId="47335"/>
    <cellStyle name="Percent 156" xfId="47355"/>
    <cellStyle name="Percent 157" xfId="47358"/>
    <cellStyle name="Percent 158" xfId="47361"/>
    <cellStyle name="Percent 159" xfId="47364"/>
    <cellStyle name="Percent 16" xfId="4600"/>
    <cellStyle name="Percent 160" xfId="47378"/>
    <cellStyle name="Percent 161" xfId="47367"/>
    <cellStyle name="Percent 162" xfId="47379"/>
    <cellStyle name="Percent 163" xfId="47366"/>
    <cellStyle name="Percent 164" xfId="47380"/>
    <cellStyle name="Percent 165" xfId="47390"/>
    <cellStyle name="Percent 166" xfId="47383"/>
    <cellStyle name="Percent 167" xfId="47381"/>
    <cellStyle name="Percent 168" xfId="47419"/>
    <cellStyle name="Percent 169" xfId="47408"/>
    <cellStyle name="Percent 17" xfId="2968"/>
    <cellStyle name="Percent 17 2" xfId="45914"/>
    <cellStyle name="Percent 170" xfId="47420"/>
    <cellStyle name="Percent 171" xfId="47407"/>
    <cellStyle name="Percent 172" xfId="47421"/>
    <cellStyle name="Percent 173" xfId="47450"/>
    <cellStyle name="Percent 174" xfId="47453"/>
    <cellStyle name="Percent 175" xfId="47456"/>
    <cellStyle name="Percent 176" xfId="47451"/>
    <cellStyle name="Percent 177" xfId="47479"/>
    <cellStyle name="Percent 178" xfId="47470"/>
    <cellStyle name="Percent 179" xfId="47480"/>
    <cellStyle name="Percent 18" xfId="4601"/>
    <cellStyle name="Percent 180" xfId="47469"/>
    <cellStyle name="Percent 181" xfId="47484"/>
    <cellStyle name="Percent 182" xfId="47463"/>
    <cellStyle name="Percent 183" xfId="47466"/>
    <cellStyle name="Percent 184" xfId="47468"/>
    <cellStyle name="Percent 185" xfId="47490"/>
    <cellStyle name="Percent 186" xfId="47491"/>
    <cellStyle name="Percent 187" xfId="47494"/>
    <cellStyle name="Percent 188" xfId="47497"/>
    <cellStyle name="Percent 189" xfId="47500"/>
    <cellStyle name="Percent 19" xfId="2919"/>
    <cellStyle name="Percent 190" xfId="47503"/>
    <cellStyle name="Percent 191" xfId="47506"/>
    <cellStyle name="Percent 192" xfId="47509"/>
    <cellStyle name="Percent 193" xfId="47512"/>
    <cellStyle name="Percent 194" xfId="47517"/>
    <cellStyle name="Percent 195" xfId="47521"/>
    <cellStyle name="Percent 196" xfId="47524"/>
    <cellStyle name="Percent 197" xfId="47527"/>
    <cellStyle name="Percent 198" xfId="47530"/>
    <cellStyle name="Percent 199" xfId="47533"/>
    <cellStyle name="Percent 2" xfId="2339"/>
    <cellStyle name="Percent 2 10" xfId="2340"/>
    <cellStyle name="Percent 2 11" xfId="2341"/>
    <cellStyle name="Percent 2 12" xfId="2342"/>
    <cellStyle name="Percent 2 13" xfId="2343"/>
    <cellStyle name="Percent 2 2" xfId="2344"/>
    <cellStyle name="Percent 2 2 10" xfId="44617"/>
    <cellStyle name="Percent 2 2 2" xfId="2345"/>
    <cellStyle name="Percent 2 2 2 2" xfId="2346"/>
    <cellStyle name="Percent 2 2 2 2 2" xfId="18587"/>
    <cellStyle name="Percent 2 2 2 2 3" xfId="44618"/>
    <cellStyle name="Percent 2 2 2 2 4" xfId="44619"/>
    <cellStyle name="Percent 2 2 2 2 5" xfId="44620"/>
    <cellStyle name="Percent 2 2 2 2 6" xfId="44621"/>
    <cellStyle name="Percent 2 2 2 2 7" xfId="44622"/>
    <cellStyle name="Percent 2 2 2 3" xfId="18588"/>
    <cellStyle name="Percent 2 2 2 3 2" xfId="20973"/>
    <cellStyle name="Percent 2 2 2 4" xfId="18586"/>
    <cellStyle name="Percent 2 2 2 4 2" xfId="20974"/>
    <cellStyle name="Percent 2 2 2 5" xfId="20975"/>
    <cellStyle name="Percent 2 2 3" xfId="2347"/>
    <cellStyle name="Percent 2 2 3 2" xfId="18589"/>
    <cellStyle name="Percent 2 2 3 2 2" xfId="44623"/>
    <cellStyle name="Percent 2 2 3 3" xfId="44624"/>
    <cellStyle name="Percent 2 2 3 4" xfId="44625"/>
    <cellStyle name="Percent 2 2 3 5" xfId="44626"/>
    <cellStyle name="Percent 2 2 3 6" xfId="44627"/>
    <cellStyle name="Percent 2 2 3 7" xfId="44628"/>
    <cellStyle name="Percent 2 2 4" xfId="2348"/>
    <cellStyle name="Percent 2 2 5" xfId="2349"/>
    <cellStyle name="Percent 2 2 6" xfId="2350"/>
    <cellStyle name="Percent 2 2 7" xfId="2351"/>
    <cellStyle name="Percent 2 2 8" xfId="2352"/>
    <cellStyle name="Percent 2 2 8 2" xfId="44629"/>
    <cellStyle name="Percent 2 2 9" xfId="18585"/>
    <cellStyle name="Percent 2 2 9 2" xfId="44630"/>
    <cellStyle name="Percent 2 3" xfId="2353"/>
    <cellStyle name="Percent 2 3 2" xfId="2354"/>
    <cellStyle name="Percent 2 3 2 2" xfId="18591"/>
    <cellStyle name="Percent 2 3 2 2 2" xfId="23475"/>
    <cellStyle name="Percent 2 3 3" xfId="18592"/>
    <cellStyle name="Percent 2 3 3 2" xfId="20976"/>
    <cellStyle name="Percent 2 3 4" xfId="18590"/>
    <cellStyle name="Percent 2 3 4 2" xfId="20977"/>
    <cellStyle name="Percent 2 3 5" xfId="20978"/>
    <cellStyle name="Percent 2 4" xfId="2355"/>
    <cellStyle name="Percent 2 4 2" xfId="18593"/>
    <cellStyle name="Percent 2 4 2 2" xfId="20979"/>
    <cellStyle name="Percent 2 4 3" xfId="20980"/>
    <cellStyle name="Percent 2 4 4" xfId="20981"/>
    <cellStyle name="Percent 2 4 5" xfId="20982"/>
    <cellStyle name="Percent 2 5" xfId="2356"/>
    <cellStyle name="Percent 2 5 2" xfId="18594"/>
    <cellStyle name="Percent 2 5 2 2" xfId="44631"/>
    <cellStyle name="Percent 2 6" xfId="2357"/>
    <cellStyle name="Percent 2 6 2" xfId="44632"/>
    <cellStyle name="Percent 2 7" xfId="2358"/>
    <cellStyle name="Percent 2 7 2" xfId="44633"/>
    <cellStyle name="Percent 2 7 2 2" xfId="44634"/>
    <cellStyle name="Percent 2 7 2 2 2" xfId="44635"/>
    <cellStyle name="Percent 2 7 2 2 2 2" xfId="44636"/>
    <cellStyle name="Percent 2 7 2 2 3" xfId="44637"/>
    <cellStyle name="Percent 2 7 2 3" xfId="44638"/>
    <cellStyle name="Percent 2 7 2 3 2" xfId="44639"/>
    <cellStyle name="Percent 2 7 2 4" xfId="44640"/>
    <cellStyle name="Percent 2 7 2 5" xfId="44641"/>
    <cellStyle name="Percent 2 7 3" xfId="44642"/>
    <cellStyle name="Percent 2 7 3 2" xfId="44643"/>
    <cellStyle name="Percent 2 7 3 2 2" xfId="44644"/>
    <cellStyle name="Percent 2 7 3 2 2 2" xfId="44645"/>
    <cellStyle name="Percent 2 7 3 2 3" xfId="44646"/>
    <cellStyle name="Percent 2 7 3 3" xfId="44647"/>
    <cellStyle name="Percent 2 7 3 3 2" xfId="44648"/>
    <cellStyle name="Percent 2 7 3 4" xfId="44649"/>
    <cellStyle name="Percent 2 7 4" xfId="44650"/>
    <cellStyle name="Percent 2 7 4 2" xfId="44651"/>
    <cellStyle name="Percent 2 7 4 2 2" xfId="44652"/>
    <cellStyle name="Percent 2 7 4 3" xfId="44653"/>
    <cellStyle name="Percent 2 7 5" xfId="44654"/>
    <cellStyle name="Percent 2 7 5 2" xfId="44655"/>
    <cellStyle name="Percent 2 8" xfId="2359"/>
    <cellStyle name="Percent 2 8 2" xfId="44656"/>
    <cellStyle name="Percent 2 8 2 2" xfId="44657"/>
    <cellStyle name="Percent 2 8 2 2 2" xfId="44658"/>
    <cellStyle name="Percent 2 8 2 2 2 2" xfId="44659"/>
    <cellStyle name="Percent 2 8 2 2 3" xfId="44660"/>
    <cellStyle name="Percent 2 8 2 3" xfId="44661"/>
    <cellStyle name="Percent 2 8 2 3 2" xfId="44662"/>
    <cellStyle name="Percent 2 8 2 4" xfId="44663"/>
    <cellStyle name="Percent 2 8 3" xfId="44664"/>
    <cellStyle name="Percent 2 8 3 2" xfId="44665"/>
    <cellStyle name="Percent 2 8 3 2 2" xfId="44666"/>
    <cellStyle name="Percent 2 8 3 2 2 2" xfId="44667"/>
    <cellStyle name="Percent 2 8 3 2 3" xfId="44668"/>
    <cellStyle name="Percent 2 8 3 3" xfId="44669"/>
    <cellStyle name="Percent 2 8 3 3 2" xfId="44670"/>
    <cellStyle name="Percent 2 8 3 4" xfId="44671"/>
    <cellStyle name="Percent 2 8 4" xfId="44672"/>
    <cellStyle name="Percent 2 8 4 2" xfId="44673"/>
    <cellStyle name="Percent 2 8 4 2 2" xfId="44674"/>
    <cellStyle name="Percent 2 8 4 3" xfId="44675"/>
    <cellStyle name="Percent 2 8 5" xfId="44676"/>
    <cellStyle name="Percent 2 8 5 2" xfId="44677"/>
    <cellStyle name="Percent 2 8 6" xfId="20983"/>
    <cellStyle name="Percent 2 9" xfId="2360"/>
    <cellStyle name="Percent 2 9 2" xfId="44678"/>
    <cellStyle name="Percent 2 9 2 2" xfId="44679"/>
    <cellStyle name="Percent 2 9 2 2 2" xfId="44680"/>
    <cellStyle name="Percent 2 9 2 3" xfId="44681"/>
    <cellStyle name="Percent 2 9 3" xfId="44682"/>
    <cellStyle name="Percent 2 9 3 2" xfId="44683"/>
    <cellStyle name="Percent 2 9 4" xfId="44684"/>
    <cellStyle name="Percent 2 9 5" xfId="44685"/>
    <cellStyle name="Percent 2 9 6" xfId="20984"/>
    <cellStyle name="Percent 20" xfId="4592"/>
    <cellStyle name="Percent 200" xfId="47536"/>
    <cellStyle name="Percent 201" xfId="47539"/>
    <cellStyle name="Percent 202" xfId="47556"/>
    <cellStyle name="Percent 203" xfId="47547"/>
    <cellStyle name="Percent 204" xfId="47557"/>
    <cellStyle name="Percent 205" xfId="47546"/>
    <cellStyle name="Percent 206" xfId="47582"/>
    <cellStyle name="Percent 207" xfId="47567"/>
    <cellStyle name="Percent 208" xfId="47583"/>
    <cellStyle name="Percent 209" xfId="47566"/>
    <cellStyle name="Percent 21" xfId="2916"/>
    <cellStyle name="Percent 210" xfId="47584"/>
    <cellStyle name="Percent 211" xfId="47565"/>
    <cellStyle name="Percent 212" xfId="47585"/>
    <cellStyle name="Percent 213" xfId="47597"/>
    <cellStyle name="Percent 214" xfId="47588"/>
    <cellStyle name="Percent 215" xfId="47586"/>
    <cellStyle name="Percent 216" xfId="47603"/>
    <cellStyle name="Percent 217" xfId="47606"/>
    <cellStyle name="Percent 218" xfId="47609"/>
    <cellStyle name="Percent 219" xfId="47612"/>
    <cellStyle name="Percent 22" xfId="4593"/>
    <cellStyle name="Percent 220" xfId="47615"/>
    <cellStyle name="Percent 221" xfId="47618"/>
    <cellStyle name="Percent 222" xfId="47621"/>
    <cellStyle name="Percent 223" xfId="47624"/>
    <cellStyle name="Percent 224" xfId="47627"/>
    <cellStyle name="Percent 225" xfId="47630"/>
    <cellStyle name="Percent 226" xfId="47633"/>
    <cellStyle name="Percent 227" xfId="47636"/>
    <cellStyle name="Percent 228" xfId="47639"/>
    <cellStyle name="Percent 229" xfId="47642"/>
    <cellStyle name="Percent 23" xfId="2913"/>
    <cellStyle name="Percent 230" xfId="47645"/>
    <cellStyle name="Percent 231" xfId="47648"/>
    <cellStyle name="Percent 232" xfId="47651"/>
    <cellStyle name="Percent 233" xfId="47654"/>
    <cellStyle name="Percent 234" xfId="47657"/>
    <cellStyle name="Percent 235" xfId="47660"/>
    <cellStyle name="Percent 236" xfId="47663"/>
    <cellStyle name="Percent 237" xfId="47666"/>
    <cellStyle name="Percent 238" xfId="47669"/>
    <cellStyle name="Percent 239" xfId="47672"/>
    <cellStyle name="Percent 24" xfId="4594"/>
    <cellStyle name="Percent 240" xfId="47675"/>
    <cellStyle name="Percent 241" xfId="47678"/>
    <cellStyle name="Percent 242" xfId="47681"/>
    <cellStyle name="Percent 243" xfId="47684"/>
    <cellStyle name="Percent 244" xfId="47687"/>
    <cellStyle name="Percent 245" xfId="47690"/>
    <cellStyle name="Percent 246" xfId="47693"/>
    <cellStyle name="Percent 247" xfId="47696"/>
    <cellStyle name="Percent 248" xfId="47699"/>
    <cellStyle name="Percent 249" xfId="47702"/>
    <cellStyle name="Percent 25" xfId="2869"/>
    <cellStyle name="Percent 250" xfId="47705"/>
    <cellStyle name="Percent 251" xfId="47708"/>
    <cellStyle name="Percent 252" xfId="47711"/>
    <cellStyle name="Percent 253" xfId="47714"/>
    <cellStyle name="Percent 254" xfId="47717"/>
    <cellStyle name="Percent 255" xfId="47720"/>
    <cellStyle name="Percent 256" xfId="47723"/>
    <cellStyle name="Percent 257" xfId="47726"/>
    <cellStyle name="Percent 258" xfId="47729"/>
    <cellStyle name="Percent 259" xfId="47732"/>
    <cellStyle name="Percent 26" xfId="4587"/>
    <cellStyle name="Percent 260" xfId="47735"/>
    <cellStyle name="Percent 261" xfId="47738"/>
    <cellStyle name="Percent 262" xfId="47741"/>
    <cellStyle name="Percent 263" xfId="47744"/>
    <cellStyle name="Percent 264" xfId="47747"/>
    <cellStyle name="Percent 265" xfId="47750"/>
    <cellStyle name="Percent 266" xfId="47753"/>
    <cellStyle name="Percent 267" xfId="47756"/>
    <cellStyle name="Percent 268" xfId="47759"/>
    <cellStyle name="Percent 269" xfId="47762"/>
    <cellStyle name="Percent 27" xfId="2866"/>
    <cellStyle name="Percent 270" xfId="47765"/>
    <cellStyle name="Percent 271" xfId="47768"/>
    <cellStyle name="Percent 272" xfId="47771"/>
    <cellStyle name="Percent 273" xfId="47786"/>
    <cellStyle name="Percent 274" xfId="47777"/>
    <cellStyle name="Percent 275" xfId="47787"/>
    <cellStyle name="Percent 276" xfId="47776"/>
    <cellStyle name="Percent 277" xfId="47822"/>
    <cellStyle name="Percent 278" xfId="47805"/>
    <cellStyle name="Percent 279" xfId="47823"/>
    <cellStyle name="Percent 28" xfId="4588"/>
    <cellStyle name="Percent 280" xfId="47804"/>
    <cellStyle name="Percent 281" xfId="47824"/>
    <cellStyle name="Percent 282" xfId="47803"/>
    <cellStyle name="Percent 283" xfId="47825"/>
    <cellStyle name="Percent 284" xfId="47802"/>
    <cellStyle name="Percent 285" xfId="47840"/>
    <cellStyle name="Percent 29" xfId="2863"/>
    <cellStyle name="Percent 3" xfId="2361"/>
    <cellStyle name="Percent 3 10" xfId="18596"/>
    <cellStyle name="Percent 3 10 2" xfId="18597"/>
    <cellStyle name="Percent 3 10 2 2" xfId="18598"/>
    <cellStyle name="Percent 3 10 2 2 2" xfId="18599"/>
    <cellStyle name="Percent 3 10 2 2 2 2" xfId="18600"/>
    <cellStyle name="Percent 3 10 2 2 3" xfId="18601"/>
    <cellStyle name="Percent 3 10 2 3" xfId="18602"/>
    <cellStyle name="Percent 3 10 2 3 2" xfId="18603"/>
    <cellStyle name="Percent 3 10 2 3 2 2" xfId="18604"/>
    <cellStyle name="Percent 3 10 2 3 3" xfId="18605"/>
    <cellStyle name="Percent 3 10 2 4" xfId="18606"/>
    <cellStyle name="Percent 3 10 2 4 2" xfId="18607"/>
    <cellStyle name="Percent 3 10 2 5" xfId="18608"/>
    <cellStyle name="Percent 3 10 3" xfId="18609"/>
    <cellStyle name="Percent 3 10 3 2" xfId="18610"/>
    <cellStyle name="Percent 3 10 3 2 2" xfId="18611"/>
    <cellStyle name="Percent 3 10 3 3" xfId="18612"/>
    <cellStyle name="Percent 3 10 4" xfId="18613"/>
    <cellStyle name="Percent 3 10 4 2" xfId="18614"/>
    <cellStyle name="Percent 3 10 4 2 2" xfId="18615"/>
    <cellStyle name="Percent 3 10 4 3" xfId="18616"/>
    <cellStyle name="Percent 3 10 5" xfId="18617"/>
    <cellStyle name="Percent 3 10 5 2" xfId="18618"/>
    <cellStyle name="Percent 3 10 6" xfId="18619"/>
    <cellStyle name="Percent 3 11" xfId="18620"/>
    <cellStyle name="Percent 3 11 2" xfId="18621"/>
    <cellStyle name="Percent 3 11 2 2" xfId="18622"/>
    <cellStyle name="Percent 3 11 2 2 2" xfId="18623"/>
    <cellStyle name="Percent 3 11 2 2 2 2" xfId="18624"/>
    <cellStyle name="Percent 3 11 2 2 3" xfId="18625"/>
    <cellStyle name="Percent 3 11 2 3" xfId="18626"/>
    <cellStyle name="Percent 3 11 2 3 2" xfId="18627"/>
    <cellStyle name="Percent 3 11 2 3 2 2" xfId="18628"/>
    <cellStyle name="Percent 3 11 2 3 3" xfId="18629"/>
    <cellStyle name="Percent 3 11 2 4" xfId="18630"/>
    <cellStyle name="Percent 3 11 2 4 2" xfId="18631"/>
    <cellStyle name="Percent 3 11 2 5" xfId="18632"/>
    <cellStyle name="Percent 3 11 3" xfId="18633"/>
    <cellStyle name="Percent 3 11 3 2" xfId="18634"/>
    <cellStyle name="Percent 3 11 3 2 2" xfId="18635"/>
    <cellStyle name="Percent 3 11 3 3" xfId="18636"/>
    <cellStyle name="Percent 3 11 4" xfId="18637"/>
    <cellStyle name="Percent 3 11 4 2" xfId="18638"/>
    <cellStyle name="Percent 3 11 4 2 2" xfId="18639"/>
    <cellStyle name="Percent 3 11 4 3" xfId="18640"/>
    <cellStyle name="Percent 3 11 5" xfId="18641"/>
    <cellStyle name="Percent 3 11 5 2" xfId="18642"/>
    <cellStyle name="Percent 3 11 6" xfId="18643"/>
    <cellStyle name="Percent 3 12" xfId="18644"/>
    <cellStyle name="Percent 3 12 2" xfId="18645"/>
    <cellStyle name="Percent 3 12 2 2" xfId="18646"/>
    <cellStyle name="Percent 3 12 2 2 2" xfId="18647"/>
    <cellStyle name="Percent 3 12 2 3" xfId="18648"/>
    <cellStyle name="Percent 3 12 3" xfId="18649"/>
    <cellStyle name="Percent 3 12 3 2" xfId="18650"/>
    <cellStyle name="Percent 3 12 3 2 2" xfId="18651"/>
    <cellStyle name="Percent 3 12 3 3" xfId="18652"/>
    <cellStyle name="Percent 3 12 4" xfId="18653"/>
    <cellStyle name="Percent 3 12 4 2" xfId="18654"/>
    <cellStyle name="Percent 3 12 5" xfId="18655"/>
    <cellStyle name="Percent 3 13" xfId="18656"/>
    <cellStyle name="Percent 3 14" xfId="18657"/>
    <cellStyle name="Percent 3 14 2" xfId="18658"/>
    <cellStyle name="Percent 3 14 2 2" xfId="18659"/>
    <cellStyle name="Percent 3 14 2 2 2" xfId="18660"/>
    <cellStyle name="Percent 3 14 2 3" xfId="18661"/>
    <cellStyle name="Percent 3 14 3" xfId="18662"/>
    <cellStyle name="Percent 3 14 3 2" xfId="18663"/>
    <cellStyle name="Percent 3 14 3 2 2" xfId="18664"/>
    <cellStyle name="Percent 3 14 3 3" xfId="18665"/>
    <cellStyle name="Percent 3 14 4" xfId="18666"/>
    <cellStyle name="Percent 3 14 4 2" xfId="18667"/>
    <cellStyle name="Percent 3 14 5" xfId="18668"/>
    <cellStyle name="Percent 3 15" xfId="18669"/>
    <cellStyle name="Percent 3 15 2" xfId="18670"/>
    <cellStyle name="Percent 3 15 2 2" xfId="18671"/>
    <cellStyle name="Percent 3 15 2 2 2" xfId="18672"/>
    <cellStyle name="Percent 3 15 2 3" xfId="18673"/>
    <cellStyle name="Percent 3 15 3" xfId="18674"/>
    <cellStyle name="Percent 3 15 3 2" xfId="18675"/>
    <cellStyle name="Percent 3 15 3 2 2" xfId="18676"/>
    <cellStyle name="Percent 3 15 3 3" xfId="18677"/>
    <cellStyle name="Percent 3 15 4" xfId="18678"/>
    <cellStyle name="Percent 3 15 4 2" xfId="18679"/>
    <cellStyle name="Percent 3 15 5" xfId="18680"/>
    <cellStyle name="Percent 3 16" xfId="18681"/>
    <cellStyle name="Percent 3 16 2" xfId="18682"/>
    <cellStyle name="Percent 3 16 2 2" xfId="18683"/>
    <cellStyle name="Percent 3 16 2 2 2" xfId="18684"/>
    <cellStyle name="Percent 3 16 2 3" xfId="18685"/>
    <cellStyle name="Percent 3 16 3" xfId="18686"/>
    <cellStyle name="Percent 3 16 3 2" xfId="18687"/>
    <cellStyle name="Percent 3 16 4" xfId="18688"/>
    <cellStyle name="Percent 3 16 4 2" xfId="18689"/>
    <cellStyle name="Percent 3 16 5" xfId="18690"/>
    <cellStyle name="Percent 3 17" xfId="18691"/>
    <cellStyle name="Percent 3 17 2" xfId="18692"/>
    <cellStyle name="Percent 3 17 2 2" xfId="18693"/>
    <cellStyle name="Percent 3 17 3" xfId="18694"/>
    <cellStyle name="Percent 3 18" xfId="18695"/>
    <cellStyle name="Percent 3 18 2" xfId="18696"/>
    <cellStyle name="Percent 3 18 2 2" xfId="18697"/>
    <cellStyle name="Percent 3 18 3" xfId="18698"/>
    <cellStyle name="Percent 3 19" xfId="18699"/>
    <cellStyle name="Percent 3 19 2" xfId="18700"/>
    <cellStyle name="Percent 3 2" xfId="2362"/>
    <cellStyle name="Percent 3 2 10" xfId="18702"/>
    <cellStyle name="Percent 3 2 10 2" xfId="18703"/>
    <cellStyle name="Percent 3 2 10 2 2" xfId="18704"/>
    <cellStyle name="Percent 3 2 10 2 2 2" xfId="18705"/>
    <cellStyle name="Percent 3 2 10 2 3" xfId="18706"/>
    <cellStyle name="Percent 3 2 10 3" xfId="18707"/>
    <cellStyle name="Percent 3 2 10 3 2" xfId="18708"/>
    <cellStyle name="Percent 3 2 10 3 2 2" xfId="18709"/>
    <cellStyle name="Percent 3 2 10 3 3" xfId="18710"/>
    <cellStyle name="Percent 3 2 10 4" xfId="18711"/>
    <cellStyle name="Percent 3 2 10 4 2" xfId="18712"/>
    <cellStyle name="Percent 3 2 10 5" xfId="18713"/>
    <cellStyle name="Percent 3 2 11" xfId="18714"/>
    <cellStyle name="Percent 3 2 11 2" xfId="18715"/>
    <cellStyle name="Percent 3 2 11 2 2" xfId="18716"/>
    <cellStyle name="Percent 3 2 11 2 2 2" xfId="18717"/>
    <cellStyle name="Percent 3 2 11 2 3" xfId="18718"/>
    <cellStyle name="Percent 3 2 11 3" xfId="18719"/>
    <cellStyle name="Percent 3 2 11 3 2" xfId="18720"/>
    <cellStyle name="Percent 3 2 11 4" xfId="18721"/>
    <cellStyle name="Percent 3 2 12" xfId="18722"/>
    <cellStyle name="Percent 3 2 12 2" xfId="18723"/>
    <cellStyle name="Percent 3 2 13" xfId="18701"/>
    <cellStyle name="Percent 3 2 2" xfId="2363"/>
    <cellStyle name="Percent 3 2 2 2" xfId="18725"/>
    <cellStyle name="Percent 3 2 2 2 2" xfId="18726"/>
    <cellStyle name="Percent 3 2 2 2 2 2" xfId="18727"/>
    <cellStyle name="Percent 3 2 2 2 2 2 2" xfId="18728"/>
    <cellStyle name="Percent 3 2 2 2 2 2 2 2" xfId="18729"/>
    <cellStyle name="Percent 3 2 2 2 2 2 3" xfId="18730"/>
    <cellStyle name="Percent 3 2 2 2 2 3" xfId="18731"/>
    <cellStyle name="Percent 3 2 2 2 2 3 2" xfId="18732"/>
    <cellStyle name="Percent 3 2 2 2 2 3 2 2" xfId="18733"/>
    <cellStyle name="Percent 3 2 2 2 2 3 3" xfId="18734"/>
    <cellStyle name="Percent 3 2 2 2 2 4" xfId="18735"/>
    <cellStyle name="Percent 3 2 2 2 2 4 2" xfId="18736"/>
    <cellStyle name="Percent 3 2 2 2 2 5" xfId="18737"/>
    <cellStyle name="Percent 3 2 2 2 3" xfId="18738"/>
    <cellStyle name="Percent 3 2 2 2 3 2" xfId="18739"/>
    <cellStyle name="Percent 3 2 2 2 3 2 2" xfId="18740"/>
    <cellStyle name="Percent 3 2 2 2 3 3" xfId="18741"/>
    <cellStyle name="Percent 3 2 2 2 4" xfId="18742"/>
    <cellStyle name="Percent 3 2 2 2 4 2" xfId="18743"/>
    <cellStyle name="Percent 3 2 2 2 4 2 2" xfId="18744"/>
    <cellStyle name="Percent 3 2 2 2 4 3" xfId="18745"/>
    <cellStyle name="Percent 3 2 2 2 5" xfId="18746"/>
    <cellStyle name="Percent 3 2 2 2 5 2" xfId="18747"/>
    <cellStyle name="Percent 3 2 2 2 6" xfId="18748"/>
    <cellStyle name="Percent 3 2 2 3" xfId="18749"/>
    <cellStyle name="Percent 3 2 2 3 2" xfId="23477"/>
    <cellStyle name="Percent 3 2 2 3 3" xfId="23478"/>
    <cellStyle name="Percent 3 2 2 3 4" xfId="23476"/>
    <cellStyle name="Percent 3 2 2 4" xfId="18750"/>
    <cellStyle name="Percent 3 2 2 4 2" xfId="18751"/>
    <cellStyle name="Percent 3 2 2 4 2 2" xfId="18752"/>
    <cellStyle name="Percent 3 2 2 4 2 2 2" xfId="18753"/>
    <cellStyle name="Percent 3 2 2 4 2 3" xfId="18754"/>
    <cellStyle name="Percent 3 2 2 4 3" xfId="18755"/>
    <cellStyle name="Percent 3 2 2 4 3 2" xfId="18756"/>
    <cellStyle name="Percent 3 2 2 4 3 2 2" xfId="18757"/>
    <cellStyle name="Percent 3 2 2 4 3 3" xfId="18758"/>
    <cellStyle name="Percent 3 2 2 4 4" xfId="18759"/>
    <cellStyle name="Percent 3 2 2 4 4 2" xfId="18760"/>
    <cellStyle name="Percent 3 2 2 4 5" xfId="18761"/>
    <cellStyle name="Percent 3 2 2 5" xfId="18762"/>
    <cellStyle name="Percent 3 2 2 5 2" xfId="18763"/>
    <cellStyle name="Percent 3 2 2 5 2 2" xfId="18764"/>
    <cellStyle name="Percent 3 2 2 5 2 2 2" xfId="18765"/>
    <cellStyle name="Percent 3 2 2 5 2 3" xfId="18766"/>
    <cellStyle name="Percent 3 2 2 5 3" xfId="18767"/>
    <cellStyle name="Percent 3 2 2 5 3 2" xfId="18768"/>
    <cellStyle name="Percent 3 2 2 5 3 2 2" xfId="18769"/>
    <cellStyle name="Percent 3 2 2 5 3 3" xfId="18770"/>
    <cellStyle name="Percent 3 2 2 5 4" xfId="18771"/>
    <cellStyle name="Percent 3 2 2 5 4 2" xfId="18772"/>
    <cellStyle name="Percent 3 2 2 5 5" xfId="18773"/>
    <cellStyle name="Percent 3 2 2 6" xfId="18774"/>
    <cellStyle name="Percent 3 2 2 6 2" xfId="18775"/>
    <cellStyle name="Percent 3 2 2 6 2 2" xfId="18776"/>
    <cellStyle name="Percent 3 2 2 6 2 2 2" xfId="18777"/>
    <cellStyle name="Percent 3 2 2 6 2 3" xfId="18778"/>
    <cellStyle name="Percent 3 2 2 6 3" xfId="18779"/>
    <cellStyle name="Percent 3 2 2 6 3 2" xfId="18780"/>
    <cellStyle name="Percent 3 2 2 6 4" xfId="18781"/>
    <cellStyle name="Percent 3 2 2 6 4 2" xfId="18782"/>
    <cellStyle name="Percent 3 2 2 6 5" xfId="18783"/>
    <cellStyle name="Percent 3 2 2 7" xfId="18784"/>
    <cellStyle name="Percent 3 2 2 7 2" xfId="18785"/>
    <cellStyle name="Percent 3 2 2 7 2 2" xfId="18786"/>
    <cellStyle name="Percent 3 2 2 7 3" xfId="18787"/>
    <cellStyle name="Percent 3 2 2 8" xfId="18788"/>
    <cellStyle name="Percent 3 2 2 8 2" xfId="18789"/>
    <cellStyle name="Percent 3 2 2 8 2 2" xfId="18790"/>
    <cellStyle name="Percent 3 2 2 8 3" xfId="18791"/>
    <cellStyle name="Percent 3 2 2 9" xfId="18724"/>
    <cellStyle name="Percent 3 2 3" xfId="18792"/>
    <cellStyle name="Percent 3 2 3 10" xfId="18793"/>
    <cellStyle name="Percent 3 2 3 10 2" xfId="18794"/>
    <cellStyle name="Percent 3 2 3 11" xfId="18795"/>
    <cellStyle name="Percent 3 2 3 2" xfId="18796"/>
    <cellStyle name="Percent 3 2 3 2 2" xfId="18797"/>
    <cellStyle name="Percent 3 2 3 2 2 2" xfId="18798"/>
    <cellStyle name="Percent 3 2 3 2 2 2 2" xfId="18799"/>
    <cellStyle name="Percent 3 2 3 2 2 2 2 2" xfId="18800"/>
    <cellStyle name="Percent 3 2 3 2 2 2 3" xfId="18801"/>
    <cellStyle name="Percent 3 2 3 2 2 3" xfId="18802"/>
    <cellStyle name="Percent 3 2 3 2 2 3 2" xfId="18803"/>
    <cellStyle name="Percent 3 2 3 2 2 3 2 2" xfId="18804"/>
    <cellStyle name="Percent 3 2 3 2 2 3 3" xfId="18805"/>
    <cellStyle name="Percent 3 2 3 2 2 4" xfId="18806"/>
    <cellStyle name="Percent 3 2 3 2 2 4 2" xfId="18807"/>
    <cellStyle name="Percent 3 2 3 2 2 5" xfId="18808"/>
    <cellStyle name="Percent 3 2 3 2 3" xfId="18809"/>
    <cellStyle name="Percent 3 2 3 2 3 2" xfId="18810"/>
    <cellStyle name="Percent 3 2 3 2 3 2 2" xfId="18811"/>
    <cellStyle name="Percent 3 2 3 2 3 3" xfId="18812"/>
    <cellStyle name="Percent 3 2 3 2 4" xfId="18813"/>
    <cellStyle name="Percent 3 2 3 2 4 2" xfId="18814"/>
    <cellStyle name="Percent 3 2 3 2 4 2 2" xfId="18815"/>
    <cellStyle name="Percent 3 2 3 2 4 3" xfId="18816"/>
    <cellStyle name="Percent 3 2 3 2 5" xfId="18817"/>
    <cellStyle name="Percent 3 2 3 2 5 2" xfId="18818"/>
    <cellStyle name="Percent 3 2 3 2 6" xfId="18819"/>
    <cellStyle name="Percent 3 2 3 3" xfId="18820"/>
    <cellStyle name="Percent 3 2 3 3 2" xfId="18821"/>
    <cellStyle name="Percent 3 2 3 3 2 2" xfId="18822"/>
    <cellStyle name="Percent 3 2 3 3 2 2 2" xfId="18823"/>
    <cellStyle name="Percent 3 2 3 3 2 2 2 2" xfId="18824"/>
    <cellStyle name="Percent 3 2 3 3 2 2 3" xfId="18825"/>
    <cellStyle name="Percent 3 2 3 3 2 3" xfId="18826"/>
    <cellStyle name="Percent 3 2 3 3 2 3 2" xfId="18827"/>
    <cellStyle name="Percent 3 2 3 3 2 3 2 2" xfId="18828"/>
    <cellStyle name="Percent 3 2 3 3 2 3 3" xfId="18829"/>
    <cellStyle name="Percent 3 2 3 3 2 4" xfId="18830"/>
    <cellStyle name="Percent 3 2 3 3 2 4 2" xfId="18831"/>
    <cellStyle name="Percent 3 2 3 3 2 5" xfId="18832"/>
    <cellStyle name="Percent 3 2 3 3 3" xfId="18833"/>
    <cellStyle name="Percent 3 2 3 3 3 2" xfId="18834"/>
    <cellStyle name="Percent 3 2 3 3 3 2 2" xfId="18835"/>
    <cellStyle name="Percent 3 2 3 3 3 3" xfId="18836"/>
    <cellStyle name="Percent 3 2 3 3 4" xfId="18837"/>
    <cellStyle name="Percent 3 2 3 3 4 2" xfId="18838"/>
    <cellStyle name="Percent 3 2 3 3 4 2 2" xfId="18839"/>
    <cellStyle name="Percent 3 2 3 3 4 3" xfId="18840"/>
    <cellStyle name="Percent 3 2 3 3 5" xfId="18841"/>
    <cellStyle name="Percent 3 2 3 3 5 2" xfId="18842"/>
    <cellStyle name="Percent 3 2 3 3 6" xfId="18843"/>
    <cellStyle name="Percent 3 2 3 4" xfId="18844"/>
    <cellStyle name="Percent 3 2 3 4 2" xfId="18845"/>
    <cellStyle name="Percent 3 2 3 4 2 2" xfId="18846"/>
    <cellStyle name="Percent 3 2 3 4 2 2 2" xfId="18847"/>
    <cellStyle name="Percent 3 2 3 4 2 2 2 2" xfId="18848"/>
    <cellStyle name="Percent 3 2 3 4 2 2 3" xfId="18849"/>
    <cellStyle name="Percent 3 2 3 4 2 3" xfId="18850"/>
    <cellStyle name="Percent 3 2 3 4 2 3 2" xfId="18851"/>
    <cellStyle name="Percent 3 2 3 4 2 3 2 2" xfId="18852"/>
    <cellStyle name="Percent 3 2 3 4 2 3 3" xfId="18853"/>
    <cellStyle name="Percent 3 2 3 4 2 4" xfId="18854"/>
    <cellStyle name="Percent 3 2 3 4 2 4 2" xfId="18855"/>
    <cellStyle name="Percent 3 2 3 4 2 5" xfId="18856"/>
    <cellStyle name="Percent 3 2 3 4 3" xfId="18857"/>
    <cellStyle name="Percent 3 2 3 4 3 2" xfId="18858"/>
    <cellStyle name="Percent 3 2 3 4 3 2 2" xfId="18859"/>
    <cellStyle name="Percent 3 2 3 4 3 3" xfId="18860"/>
    <cellStyle name="Percent 3 2 3 4 4" xfId="18861"/>
    <cellStyle name="Percent 3 2 3 4 4 2" xfId="18862"/>
    <cellStyle name="Percent 3 2 3 4 4 2 2" xfId="18863"/>
    <cellStyle name="Percent 3 2 3 4 4 3" xfId="18864"/>
    <cellStyle name="Percent 3 2 3 4 5" xfId="18865"/>
    <cellStyle name="Percent 3 2 3 4 5 2" xfId="18866"/>
    <cellStyle name="Percent 3 2 3 4 6" xfId="18867"/>
    <cellStyle name="Percent 3 2 3 5" xfId="18868"/>
    <cellStyle name="Percent 3 2 3 5 2" xfId="18869"/>
    <cellStyle name="Percent 3 2 3 5 2 2" xfId="18870"/>
    <cellStyle name="Percent 3 2 3 5 2 2 2" xfId="18871"/>
    <cellStyle name="Percent 3 2 3 5 2 3" xfId="18872"/>
    <cellStyle name="Percent 3 2 3 5 3" xfId="18873"/>
    <cellStyle name="Percent 3 2 3 5 3 2" xfId="18874"/>
    <cellStyle name="Percent 3 2 3 5 3 2 2" xfId="18875"/>
    <cellStyle name="Percent 3 2 3 5 3 3" xfId="18876"/>
    <cellStyle name="Percent 3 2 3 5 4" xfId="18877"/>
    <cellStyle name="Percent 3 2 3 5 4 2" xfId="18878"/>
    <cellStyle name="Percent 3 2 3 5 5" xfId="18879"/>
    <cellStyle name="Percent 3 2 3 6" xfId="18880"/>
    <cellStyle name="Percent 3 2 3 6 2" xfId="18881"/>
    <cellStyle name="Percent 3 2 3 6 2 2" xfId="18882"/>
    <cellStyle name="Percent 3 2 3 6 2 2 2" xfId="18883"/>
    <cellStyle name="Percent 3 2 3 6 2 3" xfId="18884"/>
    <cellStyle name="Percent 3 2 3 6 3" xfId="18885"/>
    <cellStyle name="Percent 3 2 3 6 3 2" xfId="18886"/>
    <cellStyle name="Percent 3 2 3 6 4" xfId="18887"/>
    <cellStyle name="Percent 3 2 3 6 4 2" xfId="18888"/>
    <cellStyle name="Percent 3 2 3 6 5" xfId="18889"/>
    <cellStyle name="Percent 3 2 3 7" xfId="18890"/>
    <cellStyle name="Percent 3 2 3 7 2" xfId="18891"/>
    <cellStyle name="Percent 3 2 3 7 2 2" xfId="18892"/>
    <cellStyle name="Percent 3 2 3 7 2 2 2" xfId="18893"/>
    <cellStyle name="Percent 3 2 3 7 2 3" xfId="18894"/>
    <cellStyle name="Percent 3 2 3 7 3" xfId="18895"/>
    <cellStyle name="Percent 3 2 3 7 3 2" xfId="18896"/>
    <cellStyle name="Percent 3 2 3 7 4" xfId="18897"/>
    <cellStyle name="Percent 3 2 3 8" xfId="18898"/>
    <cellStyle name="Percent 3 2 3 8 2" xfId="18899"/>
    <cellStyle name="Percent 3 2 3 8 2 2" xfId="18900"/>
    <cellStyle name="Percent 3 2 3 8 3" xfId="18901"/>
    <cellStyle name="Percent 3 2 3 9" xfId="18902"/>
    <cellStyle name="Percent 3 2 3 9 2" xfId="18903"/>
    <cellStyle name="Percent 3 2 3 9 2 2" xfId="18904"/>
    <cellStyle name="Percent 3 2 3 9 3" xfId="18905"/>
    <cellStyle name="Percent 3 2 4" xfId="18906"/>
    <cellStyle name="Percent 3 2 4 10" xfId="18907"/>
    <cellStyle name="Percent 3 2 4 10 2" xfId="18908"/>
    <cellStyle name="Percent 3 2 4 11" xfId="18909"/>
    <cellStyle name="Percent 3 2 4 2" xfId="18910"/>
    <cellStyle name="Percent 3 2 4 2 2" xfId="18911"/>
    <cellStyle name="Percent 3 2 4 2 2 2" xfId="18912"/>
    <cellStyle name="Percent 3 2 4 2 2 2 2" xfId="18913"/>
    <cellStyle name="Percent 3 2 4 2 2 2 2 2" xfId="18914"/>
    <cellStyle name="Percent 3 2 4 2 2 2 3" xfId="18915"/>
    <cellStyle name="Percent 3 2 4 2 2 3" xfId="18916"/>
    <cellStyle name="Percent 3 2 4 2 2 3 2" xfId="18917"/>
    <cellStyle name="Percent 3 2 4 2 2 3 2 2" xfId="18918"/>
    <cellStyle name="Percent 3 2 4 2 2 3 3" xfId="18919"/>
    <cellStyle name="Percent 3 2 4 2 2 4" xfId="18920"/>
    <cellStyle name="Percent 3 2 4 2 2 4 2" xfId="18921"/>
    <cellStyle name="Percent 3 2 4 2 2 5" xfId="18922"/>
    <cellStyle name="Percent 3 2 4 2 3" xfId="18923"/>
    <cellStyle name="Percent 3 2 4 2 3 2" xfId="18924"/>
    <cellStyle name="Percent 3 2 4 2 3 2 2" xfId="18925"/>
    <cellStyle name="Percent 3 2 4 2 3 3" xfId="18926"/>
    <cellStyle name="Percent 3 2 4 2 4" xfId="18927"/>
    <cellStyle name="Percent 3 2 4 2 4 2" xfId="18928"/>
    <cellStyle name="Percent 3 2 4 2 4 2 2" xfId="18929"/>
    <cellStyle name="Percent 3 2 4 2 4 3" xfId="18930"/>
    <cellStyle name="Percent 3 2 4 2 5" xfId="18931"/>
    <cellStyle name="Percent 3 2 4 2 5 2" xfId="18932"/>
    <cellStyle name="Percent 3 2 4 2 6" xfId="18933"/>
    <cellStyle name="Percent 3 2 4 3" xfId="18934"/>
    <cellStyle name="Percent 3 2 4 3 2" xfId="18935"/>
    <cellStyle name="Percent 3 2 4 3 2 2" xfId="18936"/>
    <cellStyle name="Percent 3 2 4 3 2 2 2" xfId="18937"/>
    <cellStyle name="Percent 3 2 4 3 2 2 2 2" xfId="18938"/>
    <cellStyle name="Percent 3 2 4 3 2 2 3" xfId="18939"/>
    <cellStyle name="Percent 3 2 4 3 2 3" xfId="18940"/>
    <cellStyle name="Percent 3 2 4 3 2 3 2" xfId="18941"/>
    <cellStyle name="Percent 3 2 4 3 2 3 2 2" xfId="18942"/>
    <cellStyle name="Percent 3 2 4 3 2 3 3" xfId="18943"/>
    <cellStyle name="Percent 3 2 4 3 2 4" xfId="18944"/>
    <cellStyle name="Percent 3 2 4 3 2 4 2" xfId="18945"/>
    <cellStyle name="Percent 3 2 4 3 2 5" xfId="18946"/>
    <cellStyle name="Percent 3 2 4 3 3" xfId="18947"/>
    <cellStyle name="Percent 3 2 4 3 3 2" xfId="18948"/>
    <cellStyle name="Percent 3 2 4 3 3 2 2" xfId="18949"/>
    <cellStyle name="Percent 3 2 4 3 3 3" xfId="18950"/>
    <cellStyle name="Percent 3 2 4 3 4" xfId="18951"/>
    <cellStyle name="Percent 3 2 4 3 4 2" xfId="18952"/>
    <cellStyle name="Percent 3 2 4 3 4 2 2" xfId="18953"/>
    <cellStyle name="Percent 3 2 4 3 4 3" xfId="18954"/>
    <cellStyle name="Percent 3 2 4 3 5" xfId="18955"/>
    <cellStyle name="Percent 3 2 4 3 5 2" xfId="18956"/>
    <cellStyle name="Percent 3 2 4 3 6" xfId="18957"/>
    <cellStyle name="Percent 3 2 4 4" xfId="18958"/>
    <cellStyle name="Percent 3 2 4 4 2" xfId="18959"/>
    <cellStyle name="Percent 3 2 4 4 2 2" xfId="18960"/>
    <cellStyle name="Percent 3 2 4 4 2 2 2" xfId="18961"/>
    <cellStyle name="Percent 3 2 4 4 2 2 2 2" xfId="18962"/>
    <cellStyle name="Percent 3 2 4 4 2 2 3" xfId="18963"/>
    <cellStyle name="Percent 3 2 4 4 2 3" xfId="18964"/>
    <cellStyle name="Percent 3 2 4 4 2 3 2" xfId="18965"/>
    <cellStyle name="Percent 3 2 4 4 2 3 2 2" xfId="18966"/>
    <cellStyle name="Percent 3 2 4 4 2 3 3" xfId="18967"/>
    <cellStyle name="Percent 3 2 4 4 2 4" xfId="18968"/>
    <cellStyle name="Percent 3 2 4 4 2 4 2" xfId="18969"/>
    <cellStyle name="Percent 3 2 4 4 2 5" xfId="18970"/>
    <cellStyle name="Percent 3 2 4 4 3" xfId="18971"/>
    <cellStyle name="Percent 3 2 4 4 3 2" xfId="18972"/>
    <cellStyle name="Percent 3 2 4 4 3 2 2" xfId="18973"/>
    <cellStyle name="Percent 3 2 4 4 3 3" xfId="18974"/>
    <cellStyle name="Percent 3 2 4 4 4" xfId="18975"/>
    <cellStyle name="Percent 3 2 4 4 4 2" xfId="18976"/>
    <cellStyle name="Percent 3 2 4 4 4 2 2" xfId="18977"/>
    <cellStyle name="Percent 3 2 4 4 4 3" xfId="18978"/>
    <cellStyle name="Percent 3 2 4 4 5" xfId="18979"/>
    <cellStyle name="Percent 3 2 4 4 5 2" xfId="18980"/>
    <cellStyle name="Percent 3 2 4 4 6" xfId="18981"/>
    <cellStyle name="Percent 3 2 4 5" xfId="18982"/>
    <cellStyle name="Percent 3 2 4 5 2" xfId="18983"/>
    <cellStyle name="Percent 3 2 4 5 2 2" xfId="18984"/>
    <cellStyle name="Percent 3 2 4 5 2 2 2" xfId="18985"/>
    <cellStyle name="Percent 3 2 4 5 2 3" xfId="18986"/>
    <cellStyle name="Percent 3 2 4 5 3" xfId="18987"/>
    <cellStyle name="Percent 3 2 4 5 3 2" xfId="18988"/>
    <cellStyle name="Percent 3 2 4 5 3 2 2" xfId="18989"/>
    <cellStyle name="Percent 3 2 4 5 3 3" xfId="18990"/>
    <cellStyle name="Percent 3 2 4 5 4" xfId="18991"/>
    <cellStyle name="Percent 3 2 4 5 4 2" xfId="18992"/>
    <cellStyle name="Percent 3 2 4 5 5" xfId="18993"/>
    <cellStyle name="Percent 3 2 4 6" xfId="18994"/>
    <cellStyle name="Percent 3 2 4 6 2" xfId="18995"/>
    <cellStyle name="Percent 3 2 4 6 2 2" xfId="18996"/>
    <cellStyle name="Percent 3 2 4 6 2 2 2" xfId="18997"/>
    <cellStyle name="Percent 3 2 4 6 2 3" xfId="18998"/>
    <cellStyle name="Percent 3 2 4 6 3" xfId="18999"/>
    <cellStyle name="Percent 3 2 4 6 3 2" xfId="19000"/>
    <cellStyle name="Percent 3 2 4 6 4" xfId="19001"/>
    <cellStyle name="Percent 3 2 4 6 4 2" xfId="19002"/>
    <cellStyle name="Percent 3 2 4 6 5" xfId="19003"/>
    <cellStyle name="Percent 3 2 4 7" xfId="19004"/>
    <cellStyle name="Percent 3 2 4 7 2" xfId="19005"/>
    <cellStyle name="Percent 3 2 4 7 2 2" xfId="19006"/>
    <cellStyle name="Percent 3 2 4 7 2 2 2" xfId="19007"/>
    <cellStyle name="Percent 3 2 4 7 2 3" xfId="19008"/>
    <cellStyle name="Percent 3 2 4 7 3" xfId="19009"/>
    <cellStyle name="Percent 3 2 4 7 3 2" xfId="19010"/>
    <cellStyle name="Percent 3 2 4 7 4" xfId="19011"/>
    <cellStyle name="Percent 3 2 4 8" xfId="19012"/>
    <cellStyle name="Percent 3 2 4 8 2" xfId="19013"/>
    <cellStyle name="Percent 3 2 4 8 2 2" xfId="19014"/>
    <cellStyle name="Percent 3 2 4 8 3" xfId="19015"/>
    <cellStyle name="Percent 3 2 4 9" xfId="19016"/>
    <cellStyle name="Percent 3 2 4 9 2" xfId="19017"/>
    <cellStyle name="Percent 3 2 4 9 2 2" xfId="19018"/>
    <cellStyle name="Percent 3 2 4 9 3" xfId="19019"/>
    <cellStyle name="Percent 3 2 5" xfId="19020"/>
    <cellStyle name="Percent 3 2 5 10" xfId="19021"/>
    <cellStyle name="Percent 3 2 5 2" xfId="19022"/>
    <cellStyle name="Percent 3 2 5 2 2" xfId="19023"/>
    <cellStyle name="Percent 3 2 5 2 2 2" xfId="19024"/>
    <cellStyle name="Percent 3 2 5 2 2 2 2" xfId="19025"/>
    <cellStyle name="Percent 3 2 5 2 2 2 2 2" xfId="19026"/>
    <cellStyle name="Percent 3 2 5 2 2 2 3" xfId="19027"/>
    <cellStyle name="Percent 3 2 5 2 2 3" xfId="19028"/>
    <cellStyle name="Percent 3 2 5 2 2 3 2" xfId="19029"/>
    <cellStyle name="Percent 3 2 5 2 2 3 2 2" xfId="19030"/>
    <cellStyle name="Percent 3 2 5 2 2 3 3" xfId="19031"/>
    <cellStyle name="Percent 3 2 5 2 2 4" xfId="19032"/>
    <cellStyle name="Percent 3 2 5 2 2 4 2" xfId="19033"/>
    <cellStyle name="Percent 3 2 5 2 2 5" xfId="19034"/>
    <cellStyle name="Percent 3 2 5 2 3" xfId="19035"/>
    <cellStyle name="Percent 3 2 5 2 3 2" xfId="19036"/>
    <cellStyle name="Percent 3 2 5 2 3 2 2" xfId="19037"/>
    <cellStyle name="Percent 3 2 5 2 3 3" xfId="19038"/>
    <cellStyle name="Percent 3 2 5 2 4" xfId="19039"/>
    <cellStyle name="Percent 3 2 5 2 4 2" xfId="19040"/>
    <cellStyle name="Percent 3 2 5 2 4 2 2" xfId="19041"/>
    <cellStyle name="Percent 3 2 5 2 4 3" xfId="19042"/>
    <cellStyle name="Percent 3 2 5 2 5" xfId="19043"/>
    <cellStyle name="Percent 3 2 5 2 5 2" xfId="19044"/>
    <cellStyle name="Percent 3 2 5 2 6" xfId="19045"/>
    <cellStyle name="Percent 3 2 5 3" xfId="19046"/>
    <cellStyle name="Percent 3 2 5 3 2" xfId="19047"/>
    <cellStyle name="Percent 3 2 5 3 2 2" xfId="19048"/>
    <cellStyle name="Percent 3 2 5 3 2 2 2" xfId="19049"/>
    <cellStyle name="Percent 3 2 5 3 2 3" xfId="19050"/>
    <cellStyle name="Percent 3 2 5 3 3" xfId="19051"/>
    <cellStyle name="Percent 3 2 5 3 3 2" xfId="19052"/>
    <cellStyle name="Percent 3 2 5 3 3 2 2" xfId="19053"/>
    <cellStyle name="Percent 3 2 5 3 3 3" xfId="19054"/>
    <cellStyle name="Percent 3 2 5 3 4" xfId="19055"/>
    <cellStyle name="Percent 3 2 5 3 4 2" xfId="19056"/>
    <cellStyle name="Percent 3 2 5 3 5" xfId="19057"/>
    <cellStyle name="Percent 3 2 5 4" xfId="19058"/>
    <cellStyle name="Percent 3 2 5 4 2" xfId="19059"/>
    <cellStyle name="Percent 3 2 5 4 2 2" xfId="19060"/>
    <cellStyle name="Percent 3 2 5 4 2 2 2" xfId="19061"/>
    <cellStyle name="Percent 3 2 5 4 2 3" xfId="19062"/>
    <cellStyle name="Percent 3 2 5 4 3" xfId="19063"/>
    <cellStyle name="Percent 3 2 5 4 3 2" xfId="19064"/>
    <cellStyle name="Percent 3 2 5 4 3 2 2" xfId="19065"/>
    <cellStyle name="Percent 3 2 5 4 3 3" xfId="19066"/>
    <cellStyle name="Percent 3 2 5 4 4" xfId="19067"/>
    <cellStyle name="Percent 3 2 5 4 4 2" xfId="19068"/>
    <cellStyle name="Percent 3 2 5 4 5" xfId="19069"/>
    <cellStyle name="Percent 3 2 5 5" xfId="19070"/>
    <cellStyle name="Percent 3 2 5 5 2" xfId="19071"/>
    <cellStyle name="Percent 3 2 5 5 2 2" xfId="19072"/>
    <cellStyle name="Percent 3 2 5 5 2 2 2" xfId="19073"/>
    <cellStyle name="Percent 3 2 5 5 2 3" xfId="19074"/>
    <cellStyle name="Percent 3 2 5 5 3" xfId="19075"/>
    <cellStyle name="Percent 3 2 5 5 3 2" xfId="19076"/>
    <cellStyle name="Percent 3 2 5 5 4" xfId="19077"/>
    <cellStyle name="Percent 3 2 5 5 4 2" xfId="19078"/>
    <cellStyle name="Percent 3 2 5 5 5" xfId="19079"/>
    <cellStyle name="Percent 3 2 5 6" xfId="19080"/>
    <cellStyle name="Percent 3 2 5 6 2" xfId="19081"/>
    <cellStyle name="Percent 3 2 5 6 2 2" xfId="19082"/>
    <cellStyle name="Percent 3 2 5 6 2 2 2" xfId="19083"/>
    <cellStyle name="Percent 3 2 5 6 2 3" xfId="19084"/>
    <cellStyle name="Percent 3 2 5 6 3" xfId="19085"/>
    <cellStyle name="Percent 3 2 5 6 3 2" xfId="19086"/>
    <cellStyle name="Percent 3 2 5 6 4" xfId="19087"/>
    <cellStyle name="Percent 3 2 5 7" xfId="19088"/>
    <cellStyle name="Percent 3 2 5 7 2" xfId="19089"/>
    <cellStyle name="Percent 3 2 5 7 2 2" xfId="19090"/>
    <cellStyle name="Percent 3 2 5 7 3" xfId="19091"/>
    <cellStyle name="Percent 3 2 5 8" xfId="19092"/>
    <cellStyle name="Percent 3 2 5 8 2" xfId="19093"/>
    <cellStyle name="Percent 3 2 5 8 2 2" xfId="19094"/>
    <cellStyle name="Percent 3 2 5 8 3" xfId="19095"/>
    <cellStyle name="Percent 3 2 5 9" xfId="19096"/>
    <cellStyle name="Percent 3 2 5 9 2" xfId="19097"/>
    <cellStyle name="Percent 3 2 6" xfId="19098"/>
    <cellStyle name="Percent 3 2 6 2" xfId="19099"/>
    <cellStyle name="Percent 3 2 6 2 2" xfId="19100"/>
    <cellStyle name="Percent 3 2 6 2 2 2" xfId="19101"/>
    <cellStyle name="Percent 3 2 6 2 2 2 2" xfId="19102"/>
    <cellStyle name="Percent 3 2 6 2 2 3" xfId="19103"/>
    <cellStyle name="Percent 3 2 6 2 3" xfId="19104"/>
    <cellStyle name="Percent 3 2 6 2 3 2" xfId="19105"/>
    <cellStyle name="Percent 3 2 6 2 3 2 2" xfId="19106"/>
    <cellStyle name="Percent 3 2 6 2 3 3" xfId="19107"/>
    <cellStyle name="Percent 3 2 6 2 4" xfId="19108"/>
    <cellStyle name="Percent 3 2 6 2 4 2" xfId="19109"/>
    <cellStyle name="Percent 3 2 6 2 5" xfId="19110"/>
    <cellStyle name="Percent 3 2 6 3" xfId="19111"/>
    <cellStyle name="Percent 3 2 6 3 2" xfId="19112"/>
    <cellStyle name="Percent 3 2 6 3 2 2" xfId="19113"/>
    <cellStyle name="Percent 3 2 6 3 2 2 2" xfId="19114"/>
    <cellStyle name="Percent 3 2 6 3 2 3" xfId="19115"/>
    <cellStyle name="Percent 3 2 6 3 3" xfId="19116"/>
    <cellStyle name="Percent 3 2 6 3 3 2" xfId="19117"/>
    <cellStyle name="Percent 3 2 6 3 4" xfId="19118"/>
    <cellStyle name="Percent 3 2 6 4" xfId="19119"/>
    <cellStyle name="Percent 3 2 6 4 2" xfId="19120"/>
    <cellStyle name="Percent 3 2 6 4 2 2" xfId="19121"/>
    <cellStyle name="Percent 3 2 6 4 3" xfId="19122"/>
    <cellStyle name="Percent 3 2 6 5" xfId="19123"/>
    <cellStyle name="Percent 3 2 6 5 2" xfId="19124"/>
    <cellStyle name="Percent 3 2 6 5 2 2" xfId="19125"/>
    <cellStyle name="Percent 3 2 6 5 3" xfId="19126"/>
    <cellStyle name="Percent 3 2 6 6" xfId="19127"/>
    <cellStyle name="Percent 3 2 6 6 2" xfId="19128"/>
    <cellStyle name="Percent 3 2 6 7" xfId="19129"/>
    <cellStyle name="Percent 3 2 7" xfId="19130"/>
    <cellStyle name="Percent 3 2 7 2" xfId="19131"/>
    <cellStyle name="Percent 3 2 7 2 2" xfId="19132"/>
    <cellStyle name="Percent 3 2 7 2 2 2" xfId="19133"/>
    <cellStyle name="Percent 3 2 7 2 2 2 2" xfId="19134"/>
    <cellStyle name="Percent 3 2 7 2 2 3" xfId="19135"/>
    <cellStyle name="Percent 3 2 7 2 3" xfId="19136"/>
    <cellStyle name="Percent 3 2 7 2 3 2" xfId="19137"/>
    <cellStyle name="Percent 3 2 7 2 3 2 2" xfId="19138"/>
    <cellStyle name="Percent 3 2 7 2 3 3" xfId="19139"/>
    <cellStyle name="Percent 3 2 7 2 4" xfId="19140"/>
    <cellStyle name="Percent 3 2 7 2 4 2" xfId="19141"/>
    <cellStyle name="Percent 3 2 7 2 5" xfId="19142"/>
    <cellStyle name="Percent 3 2 7 3" xfId="19143"/>
    <cellStyle name="Percent 3 2 7 3 2" xfId="19144"/>
    <cellStyle name="Percent 3 2 7 3 2 2" xfId="19145"/>
    <cellStyle name="Percent 3 2 7 3 3" xfId="19146"/>
    <cellStyle name="Percent 3 2 7 4" xfId="19147"/>
    <cellStyle name="Percent 3 2 7 4 2" xfId="19148"/>
    <cellStyle name="Percent 3 2 7 4 2 2" xfId="19149"/>
    <cellStyle name="Percent 3 2 7 4 3" xfId="19150"/>
    <cellStyle name="Percent 3 2 7 5" xfId="19151"/>
    <cellStyle name="Percent 3 2 7 5 2" xfId="19152"/>
    <cellStyle name="Percent 3 2 7 6" xfId="19153"/>
    <cellStyle name="Percent 3 2 8" xfId="19154"/>
    <cellStyle name="Percent 3 2 8 2" xfId="19155"/>
    <cellStyle name="Percent 3 2 8 2 2" xfId="19156"/>
    <cellStyle name="Percent 3 2 8 2 2 2" xfId="19157"/>
    <cellStyle name="Percent 3 2 8 2 2 2 2" xfId="19158"/>
    <cellStyle name="Percent 3 2 8 2 2 3" xfId="19159"/>
    <cellStyle name="Percent 3 2 8 2 3" xfId="19160"/>
    <cellStyle name="Percent 3 2 8 2 3 2" xfId="19161"/>
    <cellStyle name="Percent 3 2 8 2 3 2 2" xfId="19162"/>
    <cellStyle name="Percent 3 2 8 2 3 3" xfId="19163"/>
    <cellStyle name="Percent 3 2 8 2 4" xfId="19164"/>
    <cellStyle name="Percent 3 2 8 2 4 2" xfId="19165"/>
    <cellStyle name="Percent 3 2 8 2 5" xfId="19166"/>
    <cellStyle name="Percent 3 2 8 3" xfId="19167"/>
    <cellStyle name="Percent 3 2 8 3 2" xfId="19168"/>
    <cellStyle name="Percent 3 2 8 3 2 2" xfId="19169"/>
    <cellStyle name="Percent 3 2 8 3 3" xfId="19170"/>
    <cellStyle name="Percent 3 2 8 4" xfId="19171"/>
    <cellStyle name="Percent 3 2 8 4 2" xfId="19172"/>
    <cellStyle name="Percent 3 2 8 4 2 2" xfId="19173"/>
    <cellStyle name="Percent 3 2 8 4 3" xfId="19174"/>
    <cellStyle name="Percent 3 2 8 5" xfId="19175"/>
    <cellStyle name="Percent 3 2 8 5 2" xfId="19176"/>
    <cellStyle name="Percent 3 2 8 6" xfId="19177"/>
    <cellStyle name="Percent 3 2 9" xfId="19178"/>
    <cellStyle name="Percent 3 2 9 2" xfId="19179"/>
    <cellStyle name="Percent 3 2 9 2 2" xfId="19180"/>
    <cellStyle name="Percent 3 2 9 2 2 2" xfId="19181"/>
    <cellStyle name="Percent 3 2 9 2 2 2 2" xfId="19182"/>
    <cellStyle name="Percent 3 2 9 2 2 3" xfId="19183"/>
    <cellStyle name="Percent 3 2 9 2 3" xfId="19184"/>
    <cellStyle name="Percent 3 2 9 2 3 2" xfId="19185"/>
    <cellStyle name="Percent 3 2 9 2 3 2 2" xfId="19186"/>
    <cellStyle name="Percent 3 2 9 2 3 3" xfId="19187"/>
    <cellStyle name="Percent 3 2 9 2 4" xfId="19188"/>
    <cellStyle name="Percent 3 2 9 2 4 2" xfId="19189"/>
    <cellStyle name="Percent 3 2 9 2 5" xfId="19190"/>
    <cellStyle name="Percent 3 2 9 3" xfId="19191"/>
    <cellStyle name="Percent 3 2 9 3 2" xfId="19192"/>
    <cellStyle name="Percent 3 2 9 3 2 2" xfId="19193"/>
    <cellStyle name="Percent 3 2 9 3 3" xfId="19194"/>
    <cellStyle name="Percent 3 2 9 4" xfId="19195"/>
    <cellStyle name="Percent 3 2 9 4 2" xfId="19196"/>
    <cellStyle name="Percent 3 2 9 4 2 2" xfId="19197"/>
    <cellStyle name="Percent 3 2 9 4 3" xfId="19198"/>
    <cellStyle name="Percent 3 2 9 5" xfId="19199"/>
    <cellStyle name="Percent 3 2 9 5 2" xfId="19200"/>
    <cellStyle name="Percent 3 2 9 6" xfId="19201"/>
    <cellStyle name="Percent 3 20" xfId="19202"/>
    <cellStyle name="Percent 3 20 2" xfId="19203"/>
    <cellStyle name="Percent 3 21" xfId="19204"/>
    <cellStyle name="Percent 3 22" xfId="18595"/>
    <cellStyle name="Percent 3 3" xfId="2364"/>
    <cellStyle name="Percent 3 3 2" xfId="19206"/>
    <cellStyle name="Percent 3 3 2 2" xfId="23479"/>
    <cellStyle name="Percent 3 3 2 3" xfId="23480"/>
    <cellStyle name="Percent 3 3 2 4" xfId="47256"/>
    <cellStyle name="Percent 3 3 3" xfId="19207"/>
    <cellStyle name="Percent 3 3 3 2" xfId="19208"/>
    <cellStyle name="Percent 3 3 3 2 2" xfId="19209"/>
    <cellStyle name="Percent 3 3 3 2 2 2" xfId="19210"/>
    <cellStyle name="Percent 3 3 3 2 3" xfId="19211"/>
    <cellStyle name="Percent 3 3 3 3" xfId="19212"/>
    <cellStyle name="Percent 3 3 3 3 2" xfId="19213"/>
    <cellStyle name="Percent 3 3 3 4" xfId="19214"/>
    <cellStyle name="Percent 3 3 3 4 2" xfId="19215"/>
    <cellStyle name="Percent 3 3 3 5" xfId="19216"/>
    <cellStyle name="Percent 3 3 4" xfId="19217"/>
    <cellStyle name="Percent 3 3 4 2" xfId="19218"/>
    <cellStyle name="Percent 3 3 5" xfId="19205"/>
    <cellStyle name="Percent 3 4" xfId="2365"/>
    <cellStyle name="Percent 3 4 10" xfId="19220"/>
    <cellStyle name="Percent 3 4 10 2" xfId="19221"/>
    <cellStyle name="Percent 3 4 10 2 2" xfId="19222"/>
    <cellStyle name="Percent 3 4 10 3" xfId="19223"/>
    <cellStyle name="Percent 3 4 11" xfId="19224"/>
    <cellStyle name="Percent 3 4 11 2" xfId="19225"/>
    <cellStyle name="Percent 3 4 11 2 2" xfId="19226"/>
    <cellStyle name="Percent 3 4 11 3" xfId="19227"/>
    <cellStyle name="Percent 3 4 12" xfId="19228"/>
    <cellStyle name="Percent 3 4 12 2" xfId="19229"/>
    <cellStyle name="Percent 3 4 13" xfId="19230"/>
    <cellStyle name="Percent 3 4 14" xfId="19219"/>
    <cellStyle name="Percent 3 4 2" xfId="19231"/>
    <cellStyle name="Percent 3 4 2 10" xfId="19232"/>
    <cellStyle name="Percent 3 4 2 10 2" xfId="19233"/>
    <cellStyle name="Percent 3 4 2 11" xfId="19234"/>
    <cellStyle name="Percent 3 4 2 2" xfId="19235"/>
    <cellStyle name="Percent 3 4 2 2 2" xfId="19236"/>
    <cellStyle name="Percent 3 4 2 2 2 2" xfId="19237"/>
    <cellStyle name="Percent 3 4 2 2 2 2 2" xfId="19238"/>
    <cellStyle name="Percent 3 4 2 2 2 2 2 2" xfId="19239"/>
    <cellStyle name="Percent 3 4 2 2 2 2 3" xfId="19240"/>
    <cellStyle name="Percent 3 4 2 2 2 3" xfId="19241"/>
    <cellStyle name="Percent 3 4 2 2 2 3 2" xfId="19242"/>
    <cellStyle name="Percent 3 4 2 2 2 3 2 2" xfId="19243"/>
    <cellStyle name="Percent 3 4 2 2 2 3 3" xfId="19244"/>
    <cellStyle name="Percent 3 4 2 2 2 4" xfId="19245"/>
    <cellStyle name="Percent 3 4 2 2 2 4 2" xfId="19246"/>
    <cellStyle name="Percent 3 4 2 2 2 5" xfId="19247"/>
    <cellStyle name="Percent 3 4 2 2 3" xfId="19248"/>
    <cellStyle name="Percent 3 4 2 2 3 2" xfId="19249"/>
    <cellStyle name="Percent 3 4 2 2 3 2 2" xfId="19250"/>
    <cellStyle name="Percent 3 4 2 2 3 3" xfId="19251"/>
    <cellStyle name="Percent 3 4 2 2 4" xfId="19252"/>
    <cellStyle name="Percent 3 4 2 2 4 2" xfId="19253"/>
    <cellStyle name="Percent 3 4 2 2 4 2 2" xfId="19254"/>
    <cellStyle name="Percent 3 4 2 2 4 3" xfId="19255"/>
    <cellStyle name="Percent 3 4 2 2 5" xfId="19256"/>
    <cellStyle name="Percent 3 4 2 2 5 2" xfId="19257"/>
    <cellStyle name="Percent 3 4 2 2 6" xfId="19258"/>
    <cellStyle name="Percent 3 4 2 3" xfId="19259"/>
    <cellStyle name="Percent 3 4 2 3 2" xfId="19260"/>
    <cellStyle name="Percent 3 4 2 3 2 2" xfId="19261"/>
    <cellStyle name="Percent 3 4 2 3 2 2 2" xfId="19262"/>
    <cellStyle name="Percent 3 4 2 3 2 2 2 2" xfId="19263"/>
    <cellStyle name="Percent 3 4 2 3 2 2 3" xfId="19264"/>
    <cellStyle name="Percent 3 4 2 3 2 3" xfId="19265"/>
    <cellStyle name="Percent 3 4 2 3 2 3 2" xfId="19266"/>
    <cellStyle name="Percent 3 4 2 3 2 3 2 2" xfId="19267"/>
    <cellStyle name="Percent 3 4 2 3 2 3 3" xfId="19268"/>
    <cellStyle name="Percent 3 4 2 3 2 4" xfId="19269"/>
    <cellStyle name="Percent 3 4 2 3 2 4 2" xfId="19270"/>
    <cellStyle name="Percent 3 4 2 3 2 5" xfId="19271"/>
    <cellStyle name="Percent 3 4 2 3 3" xfId="19272"/>
    <cellStyle name="Percent 3 4 2 3 3 2" xfId="19273"/>
    <cellStyle name="Percent 3 4 2 3 3 2 2" xfId="19274"/>
    <cellStyle name="Percent 3 4 2 3 3 3" xfId="19275"/>
    <cellStyle name="Percent 3 4 2 3 4" xfId="19276"/>
    <cellStyle name="Percent 3 4 2 3 4 2" xfId="19277"/>
    <cellStyle name="Percent 3 4 2 3 4 2 2" xfId="19278"/>
    <cellStyle name="Percent 3 4 2 3 4 3" xfId="19279"/>
    <cellStyle name="Percent 3 4 2 3 5" xfId="19280"/>
    <cellStyle name="Percent 3 4 2 3 5 2" xfId="19281"/>
    <cellStyle name="Percent 3 4 2 3 6" xfId="19282"/>
    <cellStyle name="Percent 3 4 2 4" xfId="19283"/>
    <cellStyle name="Percent 3 4 2 4 2" xfId="19284"/>
    <cellStyle name="Percent 3 4 2 4 2 2" xfId="19285"/>
    <cellStyle name="Percent 3 4 2 4 2 2 2" xfId="19286"/>
    <cellStyle name="Percent 3 4 2 4 2 3" xfId="19287"/>
    <cellStyle name="Percent 3 4 2 4 3" xfId="19288"/>
    <cellStyle name="Percent 3 4 2 4 3 2" xfId="19289"/>
    <cellStyle name="Percent 3 4 2 4 3 2 2" xfId="19290"/>
    <cellStyle name="Percent 3 4 2 4 3 3" xfId="19291"/>
    <cellStyle name="Percent 3 4 2 4 4" xfId="19292"/>
    <cellStyle name="Percent 3 4 2 4 4 2" xfId="19293"/>
    <cellStyle name="Percent 3 4 2 4 5" xfId="19294"/>
    <cellStyle name="Percent 3 4 2 5" xfId="19295"/>
    <cellStyle name="Percent 3 4 2 5 2" xfId="19296"/>
    <cellStyle name="Percent 3 4 2 5 2 2" xfId="19297"/>
    <cellStyle name="Percent 3 4 2 5 2 2 2" xfId="19298"/>
    <cellStyle name="Percent 3 4 2 5 2 3" xfId="19299"/>
    <cellStyle name="Percent 3 4 2 5 3" xfId="19300"/>
    <cellStyle name="Percent 3 4 2 5 3 2" xfId="19301"/>
    <cellStyle name="Percent 3 4 2 5 3 2 2" xfId="19302"/>
    <cellStyle name="Percent 3 4 2 5 3 3" xfId="19303"/>
    <cellStyle name="Percent 3 4 2 5 4" xfId="19304"/>
    <cellStyle name="Percent 3 4 2 5 4 2" xfId="19305"/>
    <cellStyle name="Percent 3 4 2 5 5" xfId="19306"/>
    <cellStyle name="Percent 3 4 2 6" xfId="19307"/>
    <cellStyle name="Percent 3 4 2 6 2" xfId="19308"/>
    <cellStyle name="Percent 3 4 2 6 2 2" xfId="19309"/>
    <cellStyle name="Percent 3 4 2 6 2 2 2" xfId="19310"/>
    <cellStyle name="Percent 3 4 2 6 2 3" xfId="19311"/>
    <cellStyle name="Percent 3 4 2 6 3" xfId="19312"/>
    <cellStyle name="Percent 3 4 2 6 3 2" xfId="19313"/>
    <cellStyle name="Percent 3 4 2 6 4" xfId="19314"/>
    <cellStyle name="Percent 3 4 2 6 4 2" xfId="19315"/>
    <cellStyle name="Percent 3 4 2 6 5" xfId="19316"/>
    <cellStyle name="Percent 3 4 2 7" xfId="19317"/>
    <cellStyle name="Percent 3 4 2 7 2" xfId="19318"/>
    <cellStyle name="Percent 3 4 2 7 2 2" xfId="19319"/>
    <cellStyle name="Percent 3 4 2 7 2 2 2" xfId="19320"/>
    <cellStyle name="Percent 3 4 2 7 2 3" xfId="19321"/>
    <cellStyle name="Percent 3 4 2 7 3" xfId="19322"/>
    <cellStyle name="Percent 3 4 2 7 3 2" xfId="19323"/>
    <cellStyle name="Percent 3 4 2 7 4" xfId="19324"/>
    <cellStyle name="Percent 3 4 2 8" xfId="19325"/>
    <cellStyle name="Percent 3 4 2 8 2" xfId="19326"/>
    <cellStyle name="Percent 3 4 2 8 2 2" xfId="19327"/>
    <cellStyle name="Percent 3 4 2 8 3" xfId="19328"/>
    <cellStyle name="Percent 3 4 2 9" xfId="19329"/>
    <cellStyle name="Percent 3 4 2 9 2" xfId="19330"/>
    <cellStyle name="Percent 3 4 2 9 2 2" xfId="19331"/>
    <cellStyle name="Percent 3 4 2 9 3" xfId="19332"/>
    <cellStyle name="Percent 3 4 3" xfId="19333"/>
    <cellStyle name="Percent 3 4 3 10" xfId="19334"/>
    <cellStyle name="Percent 3 4 3 2" xfId="19335"/>
    <cellStyle name="Percent 3 4 3 2 2" xfId="19336"/>
    <cellStyle name="Percent 3 4 3 2 2 2" xfId="19337"/>
    <cellStyle name="Percent 3 4 3 2 2 2 2" xfId="19338"/>
    <cellStyle name="Percent 3 4 3 2 2 2 2 2" xfId="19339"/>
    <cellStyle name="Percent 3 4 3 2 2 2 3" xfId="19340"/>
    <cellStyle name="Percent 3 4 3 2 2 3" xfId="19341"/>
    <cellStyle name="Percent 3 4 3 2 2 3 2" xfId="19342"/>
    <cellStyle name="Percent 3 4 3 2 2 3 2 2" xfId="19343"/>
    <cellStyle name="Percent 3 4 3 2 2 3 3" xfId="19344"/>
    <cellStyle name="Percent 3 4 3 2 2 4" xfId="19345"/>
    <cellStyle name="Percent 3 4 3 2 2 4 2" xfId="19346"/>
    <cellStyle name="Percent 3 4 3 2 2 5" xfId="19347"/>
    <cellStyle name="Percent 3 4 3 2 3" xfId="19348"/>
    <cellStyle name="Percent 3 4 3 2 3 2" xfId="19349"/>
    <cellStyle name="Percent 3 4 3 2 3 2 2" xfId="19350"/>
    <cellStyle name="Percent 3 4 3 2 3 3" xfId="19351"/>
    <cellStyle name="Percent 3 4 3 2 4" xfId="19352"/>
    <cellStyle name="Percent 3 4 3 2 4 2" xfId="19353"/>
    <cellStyle name="Percent 3 4 3 2 4 2 2" xfId="19354"/>
    <cellStyle name="Percent 3 4 3 2 4 3" xfId="19355"/>
    <cellStyle name="Percent 3 4 3 2 5" xfId="19356"/>
    <cellStyle name="Percent 3 4 3 2 5 2" xfId="19357"/>
    <cellStyle name="Percent 3 4 3 2 6" xfId="19358"/>
    <cellStyle name="Percent 3 4 3 3" xfId="19359"/>
    <cellStyle name="Percent 3 4 3 3 2" xfId="19360"/>
    <cellStyle name="Percent 3 4 3 3 2 2" xfId="19361"/>
    <cellStyle name="Percent 3 4 3 3 2 2 2" xfId="19362"/>
    <cellStyle name="Percent 3 4 3 3 2 3" xfId="19363"/>
    <cellStyle name="Percent 3 4 3 3 3" xfId="19364"/>
    <cellStyle name="Percent 3 4 3 3 3 2" xfId="19365"/>
    <cellStyle name="Percent 3 4 3 3 3 2 2" xfId="19366"/>
    <cellStyle name="Percent 3 4 3 3 3 3" xfId="19367"/>
    <cellStyle name="Percent 3 4 3 3 4" xfId="19368"/>
    <cellStyle name="Percent 3 4 3 3 4 2" xfId="19369"/>
    <cellStyle name="Percent 3 4 3 3 5" xfId="19370"/>
    <cellStyle name="Percent 3 4 3 4" xfId="19371"/>
    <cellStyle name="Percent 3 4 3 4 2" xfId="19372"/>
    <cellStyle name="Percent 3 4 3 4 2 2" xfId="19373"/>
    <cellStyle name="Percent 3 4 3 4 2 2 2" xfId="19374"/>
    <cellStyle name="Percent 3 4 3 4 2 3" xfId="19375"/>
    <cellStyle name="Percent 3 4 3 4 3" xfId="19376"/>
    <cellStyle name="Percent 3 4 3 4 3 2" xfId="19377"/>
    <cellStyle name="Percent 3 4 3 4 3 2 2" xfId="19378"/>
    <cellStyle name="Percent 3 4 3 4 3 3" xfId="19379"/>
    <cellStyle name="Percent 3 4 3 4 4" xfId="19380"/>
    <cellStyle name="Percent 3 4 3 4 4 2" xfId="19381"/>
    <cellStyle name="Percent 3 4 3 4 5" xfId="19382"/>
    <cellStyle name="Percent 3 4 3 5" xfId="19383"/>
    <cellStyle name="Percent 3 4 3 5 2" xfId="19384"/>
    <cellStyle name="Percent 3 4 3 5 2 2" xfId="19385"/>
    <cellStyle name="Percent 3 4 3 5 2 2 2" xfId="19386"/>
    <cellStyle name="Percent 3 4 3 5 2 3" xfId="19387"/>
    <cellStyle name="Percent 3 4 3 5 3" xfId="19388"/>
    <cellStyle name="Percent 3 4 3 5 3 2" xfId="19389"/>
    <cellStyle name="Percent 3 4 3 5 4" xfId="19390"/>
    <cellStyle name="Percent 3 4 3 5 4 2" xfId="19391"/>
    <cellStyle name="Percent 3 4 3 5 5" xfId="19392"/>
    <cellStyle name="Percent 3 4 3 6" xfId="19393"/>
    <cellStyle name="Percent 3 4 3 6 2" xfId="19394"/>
    <cellStyle name="Percent 3 4 3 6 2 2" xfId="19395"/>
    <cellStyle name="Percent 3 4 3 6 2 2 2" xfId="19396"/>
    <cellStyle name="Percent 3 4 3 6 2 3" xfId="19397"/>
    <cellStyle name="Percent 3 4 3 6 3" xfId="19398"/>
    <cellStyle name="Percent 3 4 3 6 3 2" xfId="19399"/>
    <cellStyle name="Percent 3 4 3 6 4" xfId="19400"/>
    <cellStyle name="Percent 3 4 3 7" xfId="19401"/>
    <cellStyle name="Percent 3 4 3 7 2" xfId="19402"/>
    <cellStyle name="Percent 3 4 3 7 2 2" xfId="19403"/>
    <cellStyle name="Percent 3 4 3 7 3" xfId="19404"/>
    <cellStyle name="Percent 3 4 3 8" xfId="19405"/>
    <cellStyle name="Percent 3 4 3 8 2" xfId="19406"/>
    <cellStyle name="Percent 3 4 3 8 2 2" xfId="19407"/>
    <cellStyle name="Percent 3 4 3 8 3" xfId="19408"/>
    <cellStyle name="Percent 3 4 3 9" xfId="19409"/>
    <cellStyle name="Percent 3 4 3 9 2" xfId="19410"/>
    <cellStyle name="Percent 3 4 4" xfId="19411"/>
    <cellStyle name="Percent 3 4 4 2" xfId="19412"/>
    <cellStyle name="Percent 3 4 4 2 2" xfId="19413"/>
    <cellStyle name="Percent 3 4 4 2 2 2" xfId="19414"/>
    <cellStyle name="Percent 3 4 4 2 2 2 2" xfId="19415"/>
    <cellStyle name="Percent 3 4 4 2 2 3" xfId="19416"/>
    <cellStyle name="Percent 3 4 4 2 3" xfId="19417"/>
    <cellStyle name="Percent 3 4 4 2 3 2" xfId="19418"/>
    <cellStyle name="Percent 3 4 4 2 3 2 2" xfId="19419"/>
    <cellStyle name="Percent 3 4 4 2 3 3" xfId="19420"/>
    <cellStyle name="Percent 3 4 4 2 4" xfId="19421"/>
    <cellStyle name="Percent 3 4 4 2 4 2" xfId="19422"/>
    <cellStyle name="Percent 3 4 4 2 5" xfId="19423"/>
    <cellStyle name="Percent 3 4 4 3" xfId="19424"/>
    <cellStyle name="Percent 3 4 4 3 2" xfId="19425"/>
    <cellStyle name="Percent 3 4 4 3 2 2" xfId="19426"/>
    <cellStyle name="Percent 3 4 4 3 2 2 2" xfId="19427"/>
    <cellStyle name="Percent 3 4 4 3 2 3" xfId="19428"/>
    <cellStyle name="Percent 3 4 4 3 3" xfId="19429"/>
    <cellStyle name="Percent 3 4 4 3 3 2" xfId="19430"/>
    <cellStyle name="Percent 3 4 4 3 4" xfId="19431"/>
    <cellStyle name="Percent 3 4 4 4" xfId="19432"/>
    <cellStyle name="Percent 3 4 4 4 2" xfId="19433"/>
    <cellStyle name="Percent 3 4 4 4 2 2" xfId="19434"/>
    <cellStyle name="Percent 3 4 4 4 3" xfId="19435"/>
    <cellStyle name="Percent 3 4 4 5" xfId="19436"/>
    <cellStyle name="Percent 3 4 4 5 2" xfId="19437"/>
    <cellStyle name="Percent 3 4 4 5 2 2" xfId="19438"/>
    <cellStyle name="Percent 3 4 4 5 3" xfId="19439"/>
    <cellStyle name="Percent 3 4 4 6" xfId="19440"/>
    <cellStyle name="Percent 3 4 4 6 2" xfId="19441"/>
    <cellStyle name="Percent 3 4 4 7" xfId="19442"/>
    <cellStyle name="Percent 3 4 5" xfId="19443"/>
    <cellStyle name="Percent 3 4 5 2" xfId="19444"/>
    <cellStyle name="Percent 3 4 5 2 2" xfId="19445"/>
    <cellStyle name="Percent 3 4 5 2 2 2" xfId="19446"/>
    <cellStyle name="Percent 3 4 5 2 2 2 2" xfId="19447"/>
    <cellStyle name="Percent 3 4 5 2 2 3" xfId="19448"/>
    <cellStyle name="Percent 3 4 5 2 3" xfId="19449"/>
    <cellStyle name="Percent 3 4 5 2 3 2" xfId="19450"/>
    <cellStyle name="Percent 3 4 5 2 3 2 2" xfId="19451"/>
    <cellStyle name="Percent 3 4 5 2 3 3" xfId="19452"/>
    <cellStyle name="Percent 3 4 5 2 4" xfId="19453"/>
    <cellStyle name="Percent 3 4 5 2 4 2" xfId="19454"/>
    <cellStyle name="Percent 3 4 5 2 5" xfId="19455"/>
    <cellStyle name="Percent 3 4 5 3" xfId="19456"/>
    <cellStyle name="Percent 3 4 5 3 2" xfId="19457"/>
    <cellStyle name="Percent 3 4 5 3 2 2" xfId="19458"/>
    <cellStyle name="Percent 3 4 5 3 3" xfId="19459"/>
    <cellStyle name="Percent 3 4 5 4" xfId="19460"/>
    <cellStyle name="Percent 3 4 5 4 2" xfId="19461"/>
    <cellStyle name="Percent 3 4 5 4 2 2" xfId="19462"/>
    <cellStyle name="Percent 3 4 5 4 3" xfId="19463"/>
    <cellStyle name="Percent 3 4 5 5" xfId="19464"/>
    <cellStyle name="Percent 3 4 5 5 2" xfId="19465"/>
    <cellStyle name="Percent 3 4 5 6" xfId="19466"/>
    <cellStyle name="Percent 3 4 6" xfId="19467"/>
    <cellStyle name="Percent 3 4 6 2" xfId="19468"/>
    <cellStyle name="Percent 3 4 6 2 2" xfId="19469"/>
    <cellStyle name="Percent 3 4 6 2 2 2" xfId="19470"/>
    <cellStyle name="Percent 3 4 6 2 2 2 2" xfId="19471"/>
    <cellStyle name="Percent 3 4 6 2 2 3" xfId="19472"/>
    <cellStyle name="Percent 3 4 6 2 3" xfId="19473"/>
    <cellStyle name="Percent 3 4 6 2 3 2" xfId="19474"/>
    <cellStyle name="Percent 3 4 6 2 3 2 2" xfId="19475"/>
    <cellStyle name="Percent 3 4 6 2 3 3" xfId="19476"/>
    <cellStyle name="Percent 3 4 6 2 4" xfId="19477"/>
    <cellStyle name="Percent 3 4 6 2 4 2" xfId="19478"/>
    <cellStyle name="Percent 3 4 6 2 5" xfId="19479"/>
    <cellStyle name="Percent 3 4 6 3" xfId="19480"/>
    <cellStyle name="Percent 3 4 6 3 2" xfId="19481"/>
    <cellStyle name="Percent 3 4 6 3 2 2" xfId="19482"/>
    <cellStyle name="Percent 3 4 6 3 3" xfId="19483"/>
    <cellStyle name="Percent 3 4 6 4" xfId="19484"/>
    <cellStyle name="Percent 3 4 6 4 2" xfId="19485"/>
    <cellStyle name="Percent 3 4 6 4 2 2" xfId="19486"/>
    <cellStyle name="Percent 3 4 6 4 3" xfId="19487"/>
    <cellStyle name="Percent 3 4 6 5" xfId="19488"/>
    <cellStyle name="Percent 3 4 6 5 2" xfId="19489"/>
    <cellStyle name="Percent 3 4 6 6" xfId="19490"/>
    <cellStyle name="Percent 3 4 7" xfId="19491"/>
    <cellStyle name="Percent 3 4 7 2" xfId="19492"/>
    <cellStyle name="Percent 3 4 7 2 2" xfId="19493"/>
    <cellStyle name="Percent 3 4 7 2 2 2" xfId="19494"/>
    <cellStyle name="Percent 3 4 7 2 3" xfId="19495"/>
    <cellStyle name="Percent 3 4 7 3" xfId="19496"/>
    <cellStyle name="Percent 3 4 7 3 2" xfId="19497"/>
    <cellStyle name="Percent 3 4 7 3 2 2" xfId="19498"/>
    <cellStyle name="Percent 3 4 7 3 3" xfId="19499"/>
    <cellStyle name="Percent 3 4 7 4" xfId="19500"/>
    <cellStyle name="Percent 3 4 7 4 2" xfId="19501"/>
    <cellStyle name="Percent 3 4 7 5" xfId="19502"/>
    <cellStyle name="Percent 3 4 8" xfId="19503"/>
    <cellStyle name="Percent 3 4 8 2" xfId="19504"/>
    <cellStyle name="Percent 3 4 8 2 2" xfId="19505"/>
    <cellStyle name="Percent 3 4 8 2 2 2" xfId="19506"/>
    <cellStyle name="Percent 3 4 8 2 3" xfId="19507"/>
    <cellStyle name="Percent 3 4 8 3" xfId="19508"/>
    <cellStyle name="Percent 3 4 8 3 2" xfId="19509"/>
    <cellStyle name="Percent 3 4 8 4" xfId="19510"/>
    <cellStyle name="Percent 3 4 8 4 2" xfId="19511"/>
    <cellStyle name="Percent 3 4 8 5" xfId="19512"/>
    <cellStyle name="Percent 3 4 9" xfId="19513"/>
    <cellStyle name="Percent 3 4 9 2" xfId="19514"/>
    <cellStyle name="Percent 3 4 9 2 2" xfId="19515"/>
    <cellStyle name="Percent 3 4 9 2 2 2" xfId="19516"/>
    <cellStyle name="Percent 3 4 9 2 3" xfId="19517"/>
    <cellStyle name="Percent 3 4 9 3" xfId="19518"/>
    <cellStyle name="Percent 3 4 9 3 2" xfId="19519"/>
    <cellStyle name="Percent 3 4 9 4" xfId="19520"/>
    <cellStyle name="Percent 3 5" xfId="2366"/>
    <cellStyle name="Percent 3 5 10" xfId="19522"/>
    <cellStyle name="Percent 3 5 10 2" xfId="19523"/>
    <cellStyle name="Percent 3 5 10 2 2" xfId="19524"/>
    <cellStyle name="Percent 3 5 10 3" xfId="19525"/>
    <cellStyle name="Percent 3 5 11" xfId="19526"/>
    <cellStyle name="Percent 3 5 11 2" xfId="19527"/>
    <cellStyle name="Percent 3 5 12" xfId="19528"/>
    <cellStyle name="Percent 3 5 13" xfId="19521"/>
    <cellStyle name="Percent 3 5 2" xfId="19529"/>
    <cellStyle name="Percent 3 5 2 10" xfId="19530"/>
    <cellStyle name="Percent 3 5 2 10 2" xfId="19531"/>
    <cellStyle name="Percent 3 5 2 11" xfId="19532"/>
    <cellStyle name="Percent 3 5 2 2" xfId="19533"/>
    <cellStyle name="Percent 3 5 2 2 2" xfId="19534"/>
    <cellStyle name="Percent 3 5 2 2 2 2" xfId="19535"/>
    <cellStyle name="Percent 3 5 2 2 2 2 2" xfId="19536"/>
    <cellStyle name="Percent 3 5 2 2 2 2 2 2" xfId="19537"/>
    <cellStyle name="Percent 3 5 2 2 2 2 3" xfId="19538"/>
    <cellStyle name="Percent 3 5 2 2 2 3" xfId="19539"/>
    <cellStyle name="Percent 3 5 2 2 2 3 2" xfId="19540"/>
    <cellStyle name="Percent 3 5 2 2 2 3 2 2" xfId="19541"/>
    <cellStyle name="Percent 3 5 2 2 2 3 3" xfId="19542"/>
    <cellStyle name="Percent 3 5 2 2 2 4" xfId="19543"/>
    <cellStyle name="Percent 3 5 2 2 2 4 2" xfId="19544"/>
    <cellStyle name="Percent 3 5 2 2 2 5" xfId="19545"/>
    <cellStyle name="Percent 3 5 2 2 3" xfId="19546"/>
    <cellStyle name="Percent 3 5 2 2 3 2" xfId="19547"/>
    <cellStyle name="Percent 3 5 2 2 3 2 2" xfId="19548"/>
    <cellStyle name="Percent 3 5 2 2 3 3" xfId="19549"/>
    <cellStyle name="Percent 3 5 2 2 4" xfId="19550"/>
    <cellStyle name="Percent 3 5 2 2 4 2" xfId="19551"/>
    <cellStyle name="Percent 3 5 2 2 4 2 2" xfId="19552"/>
    <cellStyle name="Percent 3 5 2 2 4 3" xfId="19553"/>
    <cellStyle name="Percent 3 5 2 2 5" xfId="19554"/>
    <cellStyle name="Percent 3 5 2 2 5 2" xfId="19555"/>
    <cellStyle name="Percent 3 5 2 2 6" xfId="19556"/>
    <cellStyle name="Percent 3 5 2 3" xfId="19557"/>
    <cellStyle name="Percent 3 5 2 3 2" xfId="19558"/>
    <cellStyle name="Percent 3 5 2 3 2 2" xfId="19559"/>
    <cellStyle name="Percent 3 5 2 3 2 2 2" xfId="19560"/>
    <cellStyle name="Percent 3 5 2 3 2 2 2 2" xfId="19561"/>
    <cellStyle name="Percent 3 5 2 3 2 2 3" xfId="19562"/>
    <cellStyle name="Percent 3 5 2 3 2 3" xfId="19563"/>
    <cellStyle name="Percent 3 5 2 3 2 3 2" xfId="19564"/>
    <cellStyle name="Percent 3 5 2 3 2 3 2 2" xfId="19565"/>
    <cellStyle name="Percent 3 5 2 3 2 3 3" xfId="19566"/>
    <cellStyle name="Percent 3 5 2 3 2 4" xfId="19567"/>
    <cellStyle name="Percent 3 5 2 3 2 4 2" xfId="19568"/>
    <cellStyle name="Percent 3 5 2 3 2 5" xfId="19569"/>
    <cellStyle name="Percent 3 5 2 3 3" xfId="19570"/>
    <cellStyle name="Percent 3 5 2 3 3 2" xfId="19571"/>
    <cellStyle name="Percent 3 5 2 3 3 2 2" xfId="19572"/>
    <cellStyle name="Percent 3 5 2 3 3 3" xfId="19573"/>
    <cellStyle name="Percent 3 5 2 3 4" xfId="19574"/>
    <cellStyle name="Percent 3 5 2 3 4 2" xfId="19575"/>
    <cellStyle name="Percent 3 5 2 3 4 2 2" xfId="19576"/>
    <cellStyle name="Percent 3 5 2 3 4 3" xfId="19577"/>
    <cellStyle name="Percent 3 5 2 3 5" xfId="19578"/>
    <cellStyle name="Percent 3 5 2 3 5 2" xfId="19579"/>
    <cellStyle name="Percent 3 5 2 3 6" xfId="19580"/>
    <cellStyle name="Percent 3 5 2 4" xfId="19581"/>
    <cellStyle name="Percent 3 5 2 4 2" xfId="19582"/>
    <cellStyle name="Percent 3 5 2 4 2 2" xfId="19583"/>
    <cellStyle name="Percent 3 5 2 4 2 2 2" xfId="19584"/>
    <cellStyle name="Percent 3 5 2 4 2 3" xfId="19585"/>
    <cellStyle name="Percent 3 5 2 4 3" xfId="19586"/>
    <cellStyle name="Percent 3 5 2 4 3 2" xfId="19587"/>
    <cellStyle name="Percent 3 5 2 4 3 2 2" xfId="19588"/>
    <cellStyle name="Percent 3 5 2 4 3 3" xfId="19589"/>
    <cellStyle name="Percent 3 5 2 4 4" xfId="19590"/>
    <cellStyle name="Percent 3 5 2 4 4 2" xfId="19591"/>
    <cellStyle name="Percent 3 5 2 4 5" xfId="19592"/>
    <cellStyle name="Percent 3 5 2 5" xfId="19593"/>
    <cellStyle name="Percent 3 5 2 5 2" xfId="19594"/>
    <cellStyle name="Percent 3 5 2 5 2 2" xfId="19595"/>
    <cellStyle name="Percent 3 5 2 5 2 2 2" xfId="19596"/>
    <cellStyle name="Percent 3 5 2 5 2 3" xfId="19597"/>
    <cellStyle name="Percent 3 5 2 5 3" xfId="19598"/>
    <cellStyle name="Percent 3 5 2 5 3 2" xfId="19599"/>
    <cellStyle name="Percent 3 5 2 5 3 2 2" xfId="19600"/>
    <cellStyle name="Percent 3 5 2 5 3 3" xfId="19601"/>
    <cellStyle name="Percent 3 5 2 5 4" xfId="19602"/>
    <cellStyle name="Percent 3 5 2 5 4 2" xfId="19603"/>
    <cellStyle name="Percent 3 5 2 5 5" xfId="19604"/>
    <cellStyle name="Percent 3 5 2 6" xfId="19605"/>
    <cellStyle name="Percent 3 5 2 6 2" xfId="19606"/>
    <cellStyle name="Percent 3 5 2 6 2 2" xfId="19607"/>
    <cellStyle name="Percent 3 5 2 6 2 2 2" xfId="19608"/>
    <cellStyle name="Percent 3 5 2 6 2 3" xfId="19609"/>
    <cellStyle name="Percent 3 5 2 6 3" xfId="19610"/>
    <cellStyle name="Percent 3 5 2 6 3 2" xfId="19611"/>
    <cellStyle name="Percent 3 5 2 6 4" xfId="19612"/>
    <cellStyle name="Percent 3 5 2 6 4 2" xfId="19613"/>
    <cellStyle name="Percent 3 5 2 6 5" xfId="19614"/>
    <cellStyle name="Percent 3 5 2 7" xfId="19615"/>
    <cellStyle name="Percent 3 5 2 7 2" xfId="19616"/>
    <cellStyle name="Percent 3 5 2 7 2 2" xfId="19617"/>
    <cellStyle name="Percent 3 5 2 7 2 2 2" xfId="19618"/>
    <cellStyle name="Percent 3 5 2 7 2 3" xfId="19619"/>
    <cellStyle name="Percent 3 5 2 7 3" xfId="19620"/>
    <cellStyle name="Percent 3 5 2 7 3 2" xfId="19621"/>
    <cellStyle name="Percent 3 5 2 7 4" xfId="19622"/>
    <cellStyle name="Percent 3 5 2 8" xfId="19623"/>
    <cellStyle name="Percent 3 5 2 8 2" xfId="19624"/>
    <cellStyle name="Percent 3 5 2 8 2 2" xfId="19625"/>
    <cellStyle name="Percent 3 5 2 8 3" xfId="19626"/>
    <cellStyle name="Percent 3 5 2 9" xfId="19627"/>
    <cellStyle name="Percent 3 5 2 9 2" xfId="19628"/>
    <cellStyle name="Percent 3 5 2 9 2 2" xfId="19629"/>
    <cellStyle name="Percent 3 5 2 9 3" xfId="19630"/>
    <cellStyle name="Percent 3 5 3" xfId="19631"/>
    <cellStyle name="Percent 3 5 3 10" xfId="19632"/>
    <cellStyle name="Percent 3 5 3 2" xfId="19633"/>
    <cellStyle name="Percent 3 5 3 2 2" xfId="19634"/>
    <cellStyle name="Percent 3 5 3 2 2 2" xfId="19635"/>
    <cellStyle name="Percent 3 5 3 2 2 2 2" xfId="19636"/>
    <cellStyle name="Percent 3 5 3 2 2 2 2 2" xfId="19637"/>
    <cellStyle name="Percent 3 5 3 2 2 2 3" xfId="19638"/>
    <cellStyle name="Percent 3 5 3 2 2 3" xfId="19639"/>
    <cellStyle name="Percent 3 5 3 2 2 3 2" xfId="19640"/>
    <cellStyle name="Percent 3 5 3 2 2 3 2 2" xfId="19641"/>
    <cellStyle name="Percent 3 5 3 2 2 3 3" xfId="19642"/>
    <cellStyle name="Percent 3 5 3 2 2 4" xfId="19643"/>
    <cellStyle name="Percent 3 5 3 2 2 4 2" xfId="19644"/>
    <cellStyle name="Percent 3 5 3 2 2 5" xfId="19645"/>
    <cellStyle name="Percent 3 5 3 2 3" xfId="19646"/>
    <cellStyle name="Percent 3 5 3 2 3 2" xfId="19647"/>
    <cellStyle name="Percent 3 5 3 2 3 2 2" xfId="19648"/>
    <cellStyle name="Percent 3 5 3 2 3 3" xfId="19649"/>
    <cellStyle name="Percent 3 5 3 2 4" xfId="19650"/>
    <cellStyle name="Percent 3 5 3 2 4 2" xfId="19651"/>
    <cellStyle name="Percent 3 5 3 2 4 2 2" xfId="19652"/>
    <cellStyle name="Percent 3 5 3 2 4 3" xfId="19653"/>
    <cellStyle name="Percent 3 5 3 2 5" xfId="19654"/>
    <cellStyle name="Percent 3 5 3 2 5 2" xfId="19655"/>
    <cellStyle name="Percent 3 5 3 2 6" xfId="19656"/>
    <cellStyle name="Percent 3 5 3 3" xfId="19657"/>
    <cellStyle name="Percent 3 5 3 3 2" xfId="19658"/>
    <cellStyle name="Percent 3 5 3 3 2 2" xfId="19659"/>
    <cellStyle name="Percent 3 5 3 3 2 2 2" xfId="19660"/>
    <cellStyle name="Percent 3 5 3 3 2 3" xfId="19661"/>
    <cellStyle name="Percent 3 5 3 3 3" xfId="19662"/>
    <cellStyle name="Percent 3 5 3 3 3 2" xfId="19663"/>
    <cellStyle name="Percent 3 5 3 3 3 2 2" xfId="19664"/>
    <cellStyle name="Percent 3 5 3 3 3 3" xfId="19665"/>
    <cellStyle name="Percent 3 5 3 3 4" xfId="19666"/>
    <cellStyle name="Percent 3 5 3 3 4 2" xfId="19667"/>
    <cellStyle name="Percent 3 5 3 3 5" xfId="19668"/>
    <cellStyle name="Percent 3 5 3 4" xfId="19669"/>
    <cellStyle name="Percent 3 5 3 4 2" xfId="19670"/>
    <cellStyle name="Percent 3 5 3 4 2 2" xfId="19671"/>
    <cellStyle name="Percent 3 5 3 4 2 2 2" xfId="19672"/>
    <cellStyle name="Percent 3 5 3 4 2 3" xfId="19673"/>
    <cellStyle name="Percent 3 5 3 4 3" xfId="19674"/>
    <cellStyle name="Percent 3 5 3 4 3 2" xfId="19675"/>
    <cellStyle name="Percent 3 5 3 4 3 2 2" xfId="19676"/>
    <cellStyle name="Percent 3 5 3 4 3 3" xfId="19677"/>
    <cellStyle name="Percent 3 5 3 4 4" xfId="19678"/>
    <cellStyle name="Percent 3 5 3 4 4 2" xfId="19679"/>
    <cellStyle name="Percent 3 5 3 4 5" xfId="19680"/>
    <cellStyle name="Percent 3 5 3 5" xfId="19681"/>
    <cellStyle name="Percent 3 5 3 5 2" xfId="19682"/>
    <cellStyle name="Percent 3 5 3 5 2 2" xfId="19683"/>
    <cellStyle name="Percent 3 5 3 5 2 2 2" xfId="19684"/>
    <cellStyle name="Percent 3 5 3 5 2 3" xfId="19685"/>
    <cellStyle name="Percent 3 5 3 5 3" xfId="19686"/>
    <cellStyle name="Percent 3 5 3 5 3 2" xfId="19687"/>
    <cellStyle name="Percent 3 5 3 5 4" xfId="19688"/>
    <cellStyle name="Percent 3 5 3 5 4 2" xfId="19689"/>
    <cellStyle name="Percent 3 5 3 5 5" xfId="19690"/>
    <cellStyle name="Percent 3 5 3 6" xfId="19691"/>
    <cellStyle name="Percent 3 5 3 6 2" xfId="19692"/>
    <cellStyle name="Percent 3 5 3 6 2 2" xfId="19693"/>
    <cellStyle name="Percent 3 5 3 6 2 2 2" xfId="19694"/>
    <cellStyle name="Percent 3 5 3 6 2 3" xfId="19695"/>
    <cellStyle name="Percent 3 5 3 6 3" xfId="19696"/>
    <cellStyle name="Percent 3 5 3 6 3 2" xfId="19697"/>
    <cellStyle name="Percent 3 5 3 6 4" xfId="19698"/>
    <cellStyle name="Percent 3 5 3 7" xfId="19699"/>
    <cellStyle name="Percent 3 5 3 7 2" xfId="19700"/>
    <cellStyle name="Percent 3 5 3 7 2 2" xfId="19701"/>
    <cellStyle name="Percent 3 5 3 7 3" xfId="19702"/>
    <cellStyle name="Percent 3 5 3 8" xfId="19703"/>
    <cellStyle name="Percent 3 5 3 8 2" xfId="19704"/>
    <cellStyle name="Percent 3 5 3 8 2 2" xfId="19705"/>
    <cellStyle name="Percent 3 5 3 8 3" xfId="19706"/>
    <cellStyle name="Percent 3 5 3 9" xfId="19707"/>
    <cellStyle name="Percent 3 5 3 9 2" xfId="19708"/>
    <cellStyle name="Percent 3 5 4" xfId="19709"/>
    <cellStyle name="Percent 3 5 4 2" xfId="19710"/>
    <cellStyle name="Percent 3 5 4 2 2" xfId="19711"/>
    <cellStyle name="Percent 3 5 4 2 2 2" xfId="19712"/>
    <cellStyle name="Percent 3 5 4 2 2 2 2" xfId="19713"/>
    <cellStyle name="Percent 3 5 4 2 2 3" xfId="19714"/>
    <cellStyle name="Percent 3 5 4 2 3" xfId="19715"/>
    <cellStyle name="Percent 3 5 4 2 3 2" xfId="19716"/>
    <cellStyle name="Percent 3 5 4 2 3 2 2" xfId="19717"/>
    <cellStyle name="Percent 3 5 4 2 3 3" xfId="19718"/>
    <cellStyle name="Percent 3 5 4 2 4" xfId="19719"/>
    <cellStyle name="Percent 3 5 4 2 4 2" xfId="19720"/>
    <cellStyle name="Percent 3 5 4 2 5" xfId="19721"/>
    <cellStyle name="Percent 3 5 4 3" xfId="19722"/>
    <cellStyle name="Percent 3 5 4 3 2" xfId="19723"/>
    <cellStyle name="Percent 3 5 4 3 2 2" xfId="19724"/>
    <cellStyle name="Percent 3 5 4 3 2 2 2" xfId="19725"/>
    <cellStyle name="Percent 3 5 4 3 2 3" xfId="19726"/>
    <cellStyle name="Percent 3 5 4 3 3" xfId="19727"/>
    <cellStyle name="Percent 3 5 4 3 3 2" xfId="19728"/>
    <cellStyle name="Percent 3 5 4 3 4" xfId="19729"/>
    <cellStyle name="Percent 3 5 4 4" xfId="19730"/>
    <cellStyle name="Percent 3 5 4 4 2" xfId="19731"/>
    <cellStyle name="Percent 3 5 4 4 2 2" xfId="19732"/>
    <cellStyle name="Percent 3 5 4 4 3" xfId="19733"/>
    <cellStyle name="Percent 3 5 4 5" xfId="19734"/>
    <cellStyle name="Percent 3 5 4 5 2" xfId="19735"/>
    <cellStyle name="Percent 3 5 4 5 2 2" xfId="19736"/>
    <cellStyle name="Percent 3 5 4 5 3" xfId="19737"/>
    <cellStyle name="Percent 3 5 4 6" xfId="19738"/>
    <cellStyle name="Percent 3 5 4 6 2" xfId="19739"/>
    <cellStyle name="Percent 3 5 4 7" xfId="19740"/>
    <cellStyle name="Percent 3 5 5" xfId="19741"/>
    <cellStyle name="Percent 3 5 5 2" xfId="19742"/>
    <cellStyle name="Percent 3 5 5 2 2" xfId="19743"/>
    <cellStyle name="Percent 3 5 5 2 2 2" xfId="19744"/>
    <cellStyle name="Percent 3 5 5 2 2 2 2" xfId="19745"/>
    <cellStyle name="Percent 3 5 5 2 2 3" xfId="19746"/>
    <cellStyle name="Percent 3 5 5 2 3" xfId="19747"/>
    <cellStyle name="Percent 3 5 5 2 3 2" xfId="19748"/>
    <cellStyle name="Percent 3 5 5 2 3 2 2" xfId="19749"/>
    <cellStyle name="Percent 3 5 5 2 3 3" xfId="19750"/>
    <cellStyle name="Percent 3 5 5 2 4" xfId="19751"/>
    <cellStyle name="Percent 3 5 5 2 4 2" xfId="19752"/>
    <cellStyle name="Percent 3 5 5 2 5" xfId="19753"/>
    <cellStyle name="Percent 3 5 5 3" xfId="19754"/>
    <cellStyle name="Percent 3 5 5 3 2" xfId="19755"/>
    <cellStyle name="Percent 3 5 5 3 2 2" xfId="19756"/>
    <cellStyle name="Percent 3 5 5 3 3" xfId="19757"/>
    <cellStyle name="Percent 3 5 5 4" xfId="19758"/>
    <cellStyle name="Percent 3 5 5 4 2" xfId="19759"/>
    <cellStyle name="Percent 3 5 5 4 2 2" xfId="19760"/>
    <cellStyle name="Percent 3 5 5 4 3" xfId="19761"/>
    <cellStyle name="Percent 3 5 5 5" xfId="19762"/>
    <cellStyle name="Percent 3 5 5 5 2" xfId="19763"/>
    <cellStyle name="Percent 3 5 5 6" xfId="19764"/>
    <cellStyle name="Percent 3 5 6" xfId="19765"/>
    <cellStyle name="Percent 3 5 6 2" xfId="19766"/>
    <cellStyle name="Percent 3 5 6 2 2" xfId="19767"/>
    <cellStyle name="Percent 3 5 6 2 2 2" xfId="19768"/>
    <cellStyle name="Percent 3 5 6 2 3" xfId="19769"/>
    <cellStyle name="Percent 3 5 6 3" xfId="19770"/>
    <cellStyle name="Percent 3 5 6 3 2" xfId="19771"/>
    <cellStyle name="Percent 3 5 6 3 2 2" xfId="19772"/>
    <cellStyle name="Percent 3 5 6 3 3" xfId="19773"/>
    <cellStyle name="Percent 3 5 6 4" xfId="19774"/>
    <cellStyle name="Percent 3 5 6 4 2" xfId="19775"/>
    <cellStyle name="Percent 3 5 6 5" xfId="19776"/>
    <cellStyle name="Percent 3 5 7" xfId="19777"/>
    <cellStyle name="Percent 3 5 7 2" xfId="19778"/>
    <cellStyle name="Percent 3 5 7 2 2" xfId="19779"/>
    <cellStyle name="Percent 3 5 7 2 2 2" xfId="19780"/>
    <cellStyle name="Percent 3 5 7 2 3" xfId="19781"/>
    <cellStyle name="Percent 3 5 7 3" xfId="19782"/>
    <cellStyle name="Percent 3 5 7 3 2" xfId="19783"/>
    <cellStyle name="Percent 3 5 7 4" xfId="19784"/>
    <cellStyle name="Percent 3 5 7 4 2" xfId="19785"/>
    <cellStyle name="Percent 3 5 7 5" xfId="19786"/>
    <cellStyle name="Percent 3 5 8" xfId="19787"/>
    <cellStyle name="Percent 3 5 8 2" xfId="19788"/>
    <cellStyle name="Percent 3 5 8 2 2" xfId="19789"/>
    <cellStyle name="Percent 3 5 8 2 2 2" xfId="19790"/>
    <cellStyle name="Percent 3 5 8 2 3" xfId="19791"/>
    <cellStyle name="Percent 3 5 8 3" xfId="19792"/>
    <cellStyle name="Percent 3 5 8 3 2" xfId="19793"/>
    <cellStyle name="Percent 3 5 8 4" xfId="19794"/>
    <cellStyle name="Percent 3 5 9" xfId="19795"/>
    <cellStyle name="Percent 3 5 9 2" xfId="19796"/>
    <cellStyle name="Percent 3 5 9 2 2" xfId="19797"/>
    <cellStyle name="Percent 3 5 9 3" xfId="19798"/>
    <cellStyle name="Percent 3 6" xfId="19799"/>
    <cellStyle name="Percent 3 6 10" xfId="19800"/>
    <cellStyle name="Percent 3 6 10 2" xfId="19801"/>
    <cellStyle name="Percent 3 6 11" xfId="19802"/>
    <cellStyle name="Percent 3 6 2" xfId="19803"/>
    <cellStyle name="Percent 3 6 2 2" xfId="19804"/>
    <cellStyle name="Percent 3 6 2 2 2" xfId="19805"/>
    <cellStyle name="Percent 3 6 2 2 2 2" xfId="19806"/>
    <cellStyle name="Percent 3 6 2 2 2 2 2" xfId="19807"/>
    <cellStyle name="Percent 3 6 2 2 2 3" xfId="19808"/>
    <cellStyle name="Percent 3 6 2 2 3" xfId="19809"/>
    <cellStyle name="Percent 3 6 2 2 3 2" xfId="19810"/>
    <cellStyle name="Percent 3 6 2 2 3 2 2" xfId="19811"/>
    <cellStyle name="Percent 3 6 2 2 3 3" xfId="19812"/>
    <cellStyle name="Percent 3 6 2 2 4" xfId="19813"/>
    <cellStyle name="Percent 3 6 2 2 4 2" xfId="19814"/>
    <cellStyle name="Percent 3 6 2 2 5" xfId="19815"/>
    <cellStyle name="Percent 3 6 2 3" xfId="19816"/>
    <cellStyle name="Percent 3 6 2 3 2" xfId="19817"/>
    <cellStyle name="Percent 3 6 2 3 2 2" xfId="19818"/>
    <cellStyle name="Percent 3 6 2 3 3" xfId="19819"/>
    <cellStyle name="Percent 3 6 2 4" xfId="19820"/>
    <cellStyle name="Percent 3 6 2 4 2" xfId="19821"/>
    <cellStyle name="Percent 3 6 2 4 2 2" xfId="19822"/>
    <cellStyle name="Percent 3 6 2 4 3" xfId="19823"/>
    <cellStyle name="Percent 3 6 2 5" xfId="19824"/>
    <cellStyle name="Percent 3 6 2 5 2" xfId="19825"/>
    <cellStyle name="Percent 3 6 2 6" xfId="19826"/>
    <cellStyle name="Percent 3 6 3" xfId="19827"/>
    <cellStyle name="Percent 3 6 3 2" xfId="19828"/>
    <cellStyle name="Percent 3 6 3 2 2" xfId="19829"/>
    <cellStyle name="Percent 3 6 3 2 2 2" xfId="19830"/>
    <cellStyle name="Percent 3 6 3 2 2 2 2" xfId="19831"/>
    <cellStyle name="Percent 3 6 3 2 2 3" xfId="19832"/>
    <cellStyle name="Percent 3 6 3 2 3" xfId="19833"/>
    <cellStyle name="Percent 3 6 3 2 3 2" xfId="19834"/>
    <cellStyle name="Percent 3 6 3 2 3 2 2" xfId="19835"/>
    <cellStyle name="Percent 3 6 3 2 3 3" xfId="19836"/>
    <cellStyle name="Percent 3 6 3 2 4" xfId="19837"/>
    <cellStyle name="Percent 3 6 3 2 4 2" xfId="19838"/>
    <cellStyle name="Percent 3 6 3 2 5" xfId="19839"/>
    <cellStyle name="Percent 3 6 3 3" xfId="19840"/>
    <cellStyle name="Percent 3 6 3 3 2" xfId="19841"/>
    <cellStyle name="Percent 3 6 3 3 2 2" xfId="19842"/>
    <cellStyle name="Percent 3 6 3 3 3" xfId="19843"/>
    <cellStyle name="Percent 3 6 3 4" xfId="19844"/>
    <cellStyle name="Percent 3 6 3 4 2" xfId="19845"/>
    <cellStyle name="Percent 3 6 3 4 2 2" xfId="19846"/>
    <cellStyle name="Percent 3 6 3 4 3" xfId="19847"/>
    <cellStyle name="Percent 3 6 3 5" xfId="19848"/>
    <cellStyle name="Percent 3 6 3 5 2" xfId="19849"/>
    <cellStyle name="Percent 3 6 3 6" xfId="19850"/>
    <cellStyle name="Percent 3 6 4" xfId="19851"/>
    <cellStyle name="Percent 3 6 4 2" xfId="19852"/>
    <cellStyle name="Percent 3 6 4 2 2" xfId="19853"/>
    <cellStyle name="Percent 3 6 4 2 2 2" xfId="19854"/>
    <cellStyle name="Percent 3 6 4 2 2 2 2" xfId="19855"/>
    <cellStyle name="Percent 3 6 4 2 2 3" xfId="19856"/>
    <cellStyle name="Percent 3 6 4 2 3" xfId="19857"/>
    <cellStyle name="Percent 3 6 4 2 3 2" xfId="19858"/>
    <cellStyle name="Percent 3 6 4 2 3 2 2" xfId="19859"/>
    <cellStyle name="Percent 3 6 4 2 3 3" xfId="19860"/>
    <cellStyle name="Percent 3 6 4 2 4" xfId="19861"/>
    <cellStyle name="Percent 3 6 4 2 4 2" xfId="19862"/>
    <cellStyle name="Percent 3 6 4 2 5" xfId="19863"/>
    <cellStyle name="Percent 3 6 4 3" xfId="19864"/>
    <cellStyle name="Percent 3 6 4 3 2" xfId="19865"/>
    <cellStyle name="Percent 3 6 4 3 2 2" xfId="19866"/>
    <cellStyle name="Percent 3 6 4 3 3" xfId="19867"/>
    <cellStyle name="Percent 3 6 4 4" xfId="19868"/>
    <cellStyle name="Percent 3 6 4 4 2" xfId="19869"/>
    <cellStyle name="Percent 3 6 4 4 2 2" xfId="19870"/>
    <cellStyle name="Percent 3 6 4 4 3" xfId="19871"/>
    <cellStyle name="Percent 3 6 4 5" xfId="19872"/>
    <cellStyle name="Percent 3 6 4 5 2" xfId="19873"/>
    <cellStyle name="Percent 3 6 4 6" xfId="19874"/>
    <cellStyle name="Percent 3 6 5" xfId="19875"/>
    <cellStyle name="Percent 3 6 5 2" xfId="19876"/>
    <cellStyle name="Percent 3 6 5 2 2" xfId="19877"/>
    <cellStyle name="Percent 3 6 5 2 2 2" xfId="19878"/>
    <cellStyle name="Percent 3 6 5 2 3" xfId="19879"/>
    <cellStyle name="Percent 3 6 5 3" xfId="19880"/>
    <cellStyle name="Percent 3 6 5 3 2" xfId="19881"/>
    <cellStyle name="Percent 3 6 5 3 2 2" xfId="19882"/>
    <cellStyle name="Percent 3 6 5 3 3" xfId="19883"/>
    <cellStyle name="Percent 3 6 5 4" xfId="19884"/>
    <cellStyle name="Percent 3 6 5 4 2" xfId="19885"/>
    <cellStyle name="Percent 3 6 5 5" xfId="19886"/>
    <cellStyle name="Percent 3 6 6" xfId="19887"/>
    <cellStyle name="Percent 3 6 6 2" xfId="19888"/>
    <cellStyle name="Percent 3 6 6 2 2" xfId="19889"/>
    <cellStyle name="Percent 3 6 6 2 2 2" xfId="19890"/>
    <cellStyle name="Percent 3 6 6 2 3" xfId="19891"/>
    <cellStyle name="Percent 3 6 6 3" xfId="19892"/>
    <cellStyle name="Percent 3 6 6 3 2" xfId="19893"/>
    <cellStyle name="Percent 3 6 6 4" xfId="19894"/>
    <cellStyle name="Percent 3 6 6 4 2" xfId="19895"/>
    <cellStyle name="Percent 3 6 6 5" xfId="19896"/>
    <cellStyle name="Percent 3 6 7" xfId="19897"/>
    <cellStyle name="Percent 3 6 7 2" xfId="19898"/>
    <cellStyle name="Percent 3 6 7 2 2" xfId="19899"/>
    <cellStyle name="Percent 3 6 7 2 2 2" xfId="19900"/>
    <cellStyle name="Percent 3 6 7 2 3" xfId="19901"/>
    <cellStyle name="Percent 3 6 7 3" xfId="19902"/>
    <cellStyle name="Percent 3 6 7 3 2" xfId="19903"/>
    <cellStyle name="Percent 3 6 7 4" xfId="19904"/>
    <cellStyle name="Percent 3 6 8" xfId="19905"/>
    <cellStyle name="Percent 3 6 8 2" xfId="19906"/>
    <cellStyle name="Percent 3 6 8 2 2" xfId="19907"/>
    <cellStyle name="Percent 3 6 8 3" xfId="19908"/>
    <cellStyle name="Percent 3 6 9" xfId="19909"/>
    <cellStyle name="Percent 3 6 9 2" xfId="19910"/>
    <cellStyle name="Percent 3 6 9 2 2" xfId="19911"/>
    <cellStyle name="Percent 3 6 9 3" xfId="19912"/>
    <cellStyle name="Percent 3 7" xfId="19913"/>
    <cellStyle name="Percent 3 7 10" xfId="19914"/>
    <cellStyle name="Percent 3 7 10 2" xfId="19915"/>
    <cellStyle name="Percent 3 7 11" xfId="19916"/>
    <cellStyle name="Percent 3 7 2" xfId="19917"/>
    <cellStyle name="Percent 3 7 2 2" xfId="19918"/>
    <cellStyle name="Percent 3 7 2 2 2" xfId="19919"/>
    <cellStyle name="Percent 3 7 2 2 2 2" xfId="19920"/>
    <cellStyle name="Percent 3 7 2 2 2 2 2" xfId="19921"/>
    <cellStyle name="Percent 3 7 2 2 2 3" xfId="19922"/>
    <cellStyle name="Percent 3 7 2 2 3" xfId="19923"/>
    <cellStyle name="Percent 3 7 2 2 3 2" xfId="19924"/>
    <cellStyle name="Percent 3 7 2 2 3 2 2" xfId="19925"/>
    <cellStyle name="Percent 3 7 2 2 3 3" xfId="19926"/>
    <cellStyle name="Percent 3 7 2 2 4" xfId="19927"/>
    <cellStyle name="Percent 3 7 2 2 4 2" xfId="19928"/>
    <cellStyle name="Percent 3 7 2 2 5" xfId="19929"/>
    <cellStyle name="Percent 3 7 2 3" xfId="19930"/>
    <cellStyle name="Percent 3 7 2 3 2" xfId="19931"/>
    <cellStyle name="Percent 3 7 2 3 2 2" xfId="19932"/>
    <cellStyle name="Percent 3 7 2 3 3" xfId="19933"/>
    <cellStyle name="Percent 3 7 2 4" xfId="19934"/>
    <cellStyle name="Percent 3 7 2 4 2" xfId="19935"/>
    <cellStyle name="Percent 3 7 2 4 2 2" xfId="19936"/>
    <cellStyle name="Percent 3 7 2 4 3" xfId="19937"/>
    <cellStyle name="Percent 3 7 2 5" xfId="19938"/>
    <cellStyle name="Percent 3 7 2 5 2" xfId="19939"/>
    <cellStyle name="Percent 3 7 2 6" xfId="19940"/>
    <cellStyle name="Percent 3 7 3" xfId="19941"/>
    <cellStyle name="Percent 3 7 3 2" xfId="19942"/>
    <cellStyle name="Percent 3 7 3 2 2" xfId="19943"/>
    <cellStyle name="Percent 3 7 3 2 2 2" xfId="19944"/>
    <cellStyle name="Percent 3 7 3 2 2 2 2" xfId="19945"/>
    <cellStyle name="Percent 3 7 3 2 2 3" xfId="19946"/>
    <cellStyle name="Percent 3 7 3 2 3" xfId="19947"/>
    <cellStyle name="Percent 3 7 3 2 3 2" xfId="19948"/>
    <cellStyle name="Percent 3 7 3 2 3 2 2" xfId="19949"/>
    <cellStyle name="Percent 3 7 3 2 3 3" xfId="19950"/>
    <cellStyle name="Percent 3 7 3 2 4" xfId="19951"/>
    <cellStyle name="Percent 3 7 3 2 4 2" xfId="19952"/>
    <cellStyle name="Percent 3 7 3 2 5" xfId="19953"/>
    <cellStyle name="Percent 3 7 3 3" xfId="19954"/>
    <cellStyle name="Percent 3 7 3 3 2" xfId="19955"/>
    <cellStyle name="Percent 3 7 3 3 2 2" xfId="19956"/>
    <cellStyle name="Percent 3 7 3 3 3" xfId="19957"/>
    <cellStyle name="Percent 3 7 3 4" xfId="19958"/>
    <cellStyle name="Percent 3 7 3 4 2" xfId="19959"/>
    <cellStyle name="Percent 3 7 3 4 2 2" xfId="19960"/>
    <cellStyle name="Percent 3 7 3 4 3" xfId="19961"/>
    <cellStyle name="Percent 3 7 3 5" xfId="19962"/>
    <cellStyle name="Percent 3 7 3 5 2" xfId="19963"/>
    <cellStyle name="Percent 3 7 3 6" xfId="19964"/>
    <cellStyle name="Percent 3 7 4" xfId="19965"/>
    <cellStyle name="Percent 3 7 4 2" xfId="19966"/>
    <cellStyle name="Percent 3 7 4 2 2" xfId="19967"/>
    <cellStyle name="Percent 3 7 4 2 2 2" xfId="19968"/>
    <cellStyle name="Percent 3 7 4 2 3" xfId="19969"/>
    <cellStyle name="Percent 3 7 4 3" xfId="19970"/>
    <cellStyle name="Percent 3 7 4 3 2" xfId="19971"/>
    <cellStyle name="Percent 3 7 4 3 2 2" xfId="19972"/>
    <cellStyle name="Percent 3 7 4 3 3" xfId="19973"/>
    <cellStyle name="Percent 3 7 4 4" xfId="19974"/>
    <cellStyle name="Percent 3 7 4 4 2" xfId="19975"/>
    <cellStyle name="Percent 3 7 4 5" xfId="19976"/>
    <cellStyle name="Percent 3 7 5" xfId="19977"/>
    <cellStyle name="Percent 3 7 5 2" xfId="19978"/>
    <cellStyle name="Percent 3 7 5 2 2" xfId="19979"/>
    <cellStyle name="Percent 3 7 5 2 2 2" xfId="19980"/>
    <cellStyle name="Percent 3 7 5 2 3" xfId="19981"/>
    <cellStyle name="Percent 3 7 5 3" xfId="19982"/>
    <cellStyle name="Percent 3 7 5 3 2" xfId="19983"/>
    <cellStyle name="Percent 3 7 5 3 2 2" xfId="19984"/>
    <cellStyle name="Percent 3 7 5 3 3" xfId="19985"/>
    <cellStyle name="Percent 3 7 5 4" xfId="19986"/>
    <cellStyle name="Percent 3 7 5 4 2" xfId="19987"/>
    <cellStyle name="Percent 3 7 5 5" xfId="19988"/>
    <cellStyle name="Percent 3 7 6" xfId="19989"/>
    <cellStyle name="Percent 3 7 6 2" xfId="19990"/>
    <cellStyle name="Percent 3 7 6 2 2" xfId="19991"/>
    <cellStyle name="Percent 3 7 6 2 2 2" xfId="19992"/>
    <cellStyle name="Percent 3 7 6 2 3" xfId="19993"/>
    <cellStyle name="Percent 3 7 6 3" xfId="19994"/>
    <cellStyle name="Percent 3 7 6 3 2" xfId="19995"/>
    <cellStyle name="Percent 3 7 6 4" xfId="19996"/>
    <cellStyle name="Percent 3 7 6 4 2" xfId="19997"/>
    <cellStyle name="Percent 3 7 6 5" xfId="19998"/>
    <cellStyle name="Percent 3 7 7" xfId="19999"/>
    <cellStyle name="Percent 3 7 7 2" xfId="20000"/>
    <cellStyle name="Percent 3 7 7 2 2" xfId="20001"/>
    <cellStyle name="Percent 3 7 7 2 2 2" xfId="20002"/>
    <cellStyle name="Percent 3 7 7 2 3" xfId="20003"/>
    <cellStyle name="Percent 3 7 7 3" xfId="20004"/>
    <cellStyle name="Percent 3 7 7 3 2" xfId="20005"/>
    <cellStyle name="Percent 3 7 7 4" xfId="20006"/>
    <cellStyle name="Percent 3 7 8" xfId="20007"/>
    <cellStyle name="Percent 3 7 8 2" xfId="20008"/>
    <cellStyle name="Percent 3 7 8 2 2" xfId="20009"/>
    <cellStyle name="Percent 3 7 8 3" xfId="20010"/>
    <cellStyle name="Percent 3 7 9" xfId="20011"/>
    <cellStyle name="Percent 3 7 9 2" xfId="20012"/>
    <cellStyle name="Percent 3 7 9 2 2" xfId="20013"/>
    <cellStyle name="Percent 3 7 9 3" xfId="20014"/>
    <cellStyle name="Percent 3 8" xfId="20015"/>
    <cellStyle name="Percent 3 8 10" xfId="20016"/>
    <cellStyle name="Percent 3 8 2" xfId="20017"/>
    <cellStyle name="Percent 3 8 2 2" xfId="20018"/>
    <cellStyle name="Percent 3 8 2 2 2" xfId="20019"/>
    <cellStyle name="Percent 3 8 2 2 2 2" xfId="20020"/>
    <cellStyle name="Percent 3 8 2 2 2 2 2" xfId="20021"/>
    <cellStyle name="Percent 3 8 2 2 2 3" xfId="20022"/>
    <cellStyle name="Percent 3 8 2 2 3" xfId="20023"/>
    <cellStyle name="Percent 3 8 2 2 3 2" xfId="20024"/>
    <cellStyle name="Percent 3 8 2 2 3 2 2" xfId="20025"/>
    <cellStyle name="Percent 3 8 2 2 3 3" xfId="20026"/>
    <cellStyle name="Percent 3 8 2 2 4" xfId="20027"/>
    <cellStyle name="Percent 3 8 2 2 4 2" xfId="20028"/>
    <cellStyle name="Percent 3 8 2 2 5" xfId="20029"/>
    <cellStyle name="Percent 3 8 2 3" xfId="20030"/>
    <cellStyle name="Percent 3 8 2 3 2" xfId="20031"/>
    <cellStyle name="Percent 3 8 2 3 2 2" xfId="20032"/>
    <cellStyle name="Percent 3 8 2 3 3" xfId="20033"/>
    <cellStyle name="Percent 3 8 2 4" xfId="20034"/>
    <cellStyle name="Percent 3 8 2 4 2" xfId="20035"/>
    <cellStyle name="Percent 3 8 2 4 2 2" xfId="20036"/>
    <cellStyle name="Percent 3 8 2 4 3" xfId="20037"/>
    <cellStyle name="Percent 3 8 2 5" xfId="20038"/>
    <cellStyle name="Percent 3 8 2 5 2" xfId="20039"/>
    <cellStyle name="Percent 3 8 2 6" xfId="20040"/>
    <cellStyle name="Percent 3 8 3" xfId="20041"/>
    <cellStyle name="Percent 3 8 3 2" xfId="20042"/>
    <cellStyle name="Percent 3 8 3 2 2" xfId="20043"/>
    <cellStyle name="Percent 3 8 3 2 2 2" xfId="20044"/>
    <cellStyle name="Percent 3 8 3 2 3" xfId="20045"/>
    <cellStyle name="Percent 3 8 3 3" xfId="20046"/>
    <cellStyle name="Percent 3 8 3 3 2" xfId="20047"/>
    <cellStyle name="Percent 3 8 3 3 2 2" xfId="20048"/>
    <cellStyle name="Percent 3 8 3 3 3" xfId="20049"/>
    <cellStyle name="Percent 3 8 3 4" xfId="20050"/>
    <cellStyle name="Percent 3 8 3 4 2" xfId="20051"/>
    <cellStyle name="Percent 3 8 3 5" xfId="20052"/>
    <cellStyle name="Percent 3 8 4" xfId="20053"/>
    <cellStyle name="Percent 3 8 4 2" xfId="20054"/>
    <cellStyle name="Percent 3 8 4 2 2" xfId="20055"/>
    <cellStyle name="Percent 3 8 4 2 2 2" xfId="20056"/>
    <cellStyle name="Percent 3 8 4 2 3" xfId="20057"/>
    <cellStyle name="Percent 3 8 4 3" xfId="20058"/>
    <cellStyle name="Percent 3 8 4 3 2" xfId="20059"/>
    <cellStyle name="Percent 3 8 4 3 2 2" xfId="20060"/>
    <cellStyle name="Percent 3 8 4 3 3" xfId="20061"/>
    <cellStyle name="Percent 3 8 4 4" xfId="20062"/>
    <cellStyle name="Percent 3 8 4 4 2" xfId="20063"/>
    <cellStyle name="Percent 3 8 4 5" xfId="20064"/>
    <cellStyle name="Percent 3 8 5" xfId="20065"/>
    <cellStyle name="Percent 3 8 5 2" xfId="20066"/>
    <cellStyle name="Percent 3 8 5 2 2" xfId="20067"/>
    <cellStyle name="Percent 3 8 5 2 2 2" xfId="20068"/>
    <cellStyle name="Percent 3 8 5 2 3" xfId="20069"/>
    <cellStyle name="Percent 3 8 5 3" xfId="20070"/>
    <cellStyle name="Percent 3 8 5 3 2" xfId="20071"/>
    <cellStyle name="Percent 3 8 5 4" xfId="20072"/>
    <cellStyle name="Percent 3 8 5 4 2" xfId="20073"/>
    <cellStyle name="Percent 3 8 5 5" xfId="20074"/>
    <cellStyle name="Percent 3 8 6" xfId="20075"/>
    <cellStyle name="Percent 3 8 6 2" xfId="20076"/>
    <cellStyle name="Percent 3 8 6 2 2" xfId="20077"/>
    <cellStyle name="Percent 3 8 6 2 2 2" xfId="20078"/>
    <cellStyle name="Percent 3 8 6 2 3" xfId="20079"/>
    <cellStyle name="Percent 3 8 6 3" xfId="20080"/>
    <cellStyle name="Percent 3 8 6 3 2" xfId="20081"/>
    <cellStyle name="Percent 3 8 6 4" xfId="20082"/>
    <cellStyle name="Percent 3 8 7" xfId="20083"/>
    <cellStyle name="Percent 3 8 7 2" xfId="20084"/>
    <cellStyle name="Percent 3 8 7 2 2" xfId="20085"/>
    <cellStyle name="Percent 3 8 7 3" xfId="20086"/>
    <cellStyle name="Percent 3 8 8" xfId="20087"/>
    <cellStyle name="Percent 3 8 8 2" xfId="20088"/>
    <cellStyle name="Percent 3 8 8 2 2" xfId="20089"/>
    <cellStyle name="Percent 3 8 8 3" xfId="20090"/>
    <cellStyle name="Percent 3 8 9" xfId="20091"/>
    <cellStyle name="Percent 3 8 9 2" xfId="20092"/>
    <cellStyle name="Percent 3 9" xfId="20093"/>
    <cellStyle name="Percent 3 9 2" xfId="20094"/>
    <cellStyle name="Percent 3 9 2 2" xfId="20095"/>
    <cellStyle name="Percent 3 9 2 2 2" xfId="20096"/>
    <cellStyle name="Percent 3 9 2 2 2 2" xfId="20097"/>
    <cellStyle name="Percent 3 9 2 2 3" xfId="20098"/>
    <cellStyle name="Percent 3 9 2 3" xfId="20099"/>
    <cellStyle name="Percent 3 9 2 3 2" xfId="20100"/>
    <cellStyle name="Percent 3 9 2 3 2 2" xfId="20101"/>
    <cellStyle name="Percent 3 9 2 3 3" xfId="20102"/>
    <cellStyle name="Percent 3 9 2 4" xfId="20103"/>
    <cellStyle name="Percent 3 9 2 4 2" xfId="20104"/>
    <cellStyle name="Percent 3 9 2 5" xfId="20105"/>
    <cellStyle name="Percent 3 9 3" xfId="20106"/>
    <cellStyle name="Percent 3 9 3 2" xfId="20107"/>
    <cellStyle name="Percent 3 9 3 2 2" xfId="20108"/>
    <cellStyle name="Percent 3 9 3 2 2 2" xfId="20109"/>
    <cellStyle name="Percent 3 9 3 2 3" xfId="20110"/>
    <cellStyle name="Percent 3 9 3 3" xfId="20111"/>
    <cellStyle name="Percent 3 9 3 3 2" xfId="20112"/>
    <cellStyle name="Percent 3 9 3 4" xfId="20113"/>
    <cellStyle name="Percent 3 9 4" xfId="20114"/>
    <cellStyle name="Percent 3 9 4 2" xfId="20115"/>
    <cellStyle name="Percent 3 9 4 2 2" xfId="20116"/>
    <cellStyle name="Percent 3 9 4 3" xfId="20117"/>
    <cellStyle name="Percent 3 9 5" xfId="20118"/>
    <cellStyle name="Percent 3 9 5 2" xfId="20119"/>
    <cellStyle name="Percent 3 9 5 2 2" xfId="20120"/>
    <cellStyle name="Percent 3 9 5 3" xfId="20121"/>
    <cellStyle name="Percent 3 9 6" xfId="20122"/>
    <cellStyle name="Percent 3 9 6 2" xfId="20123"/>
    <cellStyle name="Percent 3 9 7" xfId="20124"/>
    <cellStyle name="Percent 30" xfId="4589"/>
    <cellStyle name="Percent 31" xfId="2835"/>
    <cellStyle name="Percent 32" xfId="4584"/>
    <cellStyle name="Percent 33" xfId="2823"/>
    <cellStyle name="Percent 34" xfId="4581"/>
    <cellStyle name="Percent 35" xfId="2815"/>
    <cellStyle name="Percent 36" xfId="4580"/>
    <cellStyle name="Percent 37" xfId="2812"/>
    <cellStyle name="Percent 38" xfId="4582"/>
    <cellStyle name="Percent 39" xfId="2809"/>
    <cellStyle name="Percent 4" xfId="2367"/>
    <cellStyle name="Percent 4 2" xfId="2368"/>
    <cellStyle name="Percent 4 2 2" xfId="20126"/>
    <cellStyle name="Percent 4 2 2 2" xfId="44687"/>
    <cellStyle name="Percent 4 2 2 2 2" xfId="44688"/>
    <cellStyle name="Percent 4 2 2 2 2 2" xfId="44689"/>
    <cellStyle name="Percent 4 2 2 2 3" xfId="44690"/>
    <cellStyle name="Percent 4 2 2 3" xfId="44691"/>
    <cellStyle name="Percent 4 2 2 3 2" xfId="44692"/>
    <cellStyle name="Percent 4 2 2 4" xfId="44693"/>
    <cellStyle name="Percent 4 2 2 5" xfId="44686"/>
    <cellStyle name="Percent 4 2 3" xfId="44694"/>
    <cellStyle name="Percent 4 2 3 2" xfId="44695"/>
    <cellStyle name="Percent 4 2 3 2 2" xfId="44696"/>
    <cellStyle name="Percent 4 2 3 2 2 2" xfId="44697"/>
    <cellStyle name="Percent 4 2 3 2 3" xfId="44698"/>
    <cellStyle name="Percent 4 2 3 3" xfId="44699"/>
    <cellStyle name="Percent 4 2 3 3 2" xfId="44700"/>
    <cellStyle name="Percent 4 2 3 4" xfId="44701"/>
    <cellStyle name="Percent 4 2 4" xfId="44702"/>
    <cellStyle name="Percent 4 2 4 2" xfId="44703"/>
    <cellStyle name="Percent 4 2 4 2 2" xfId="44704"/>
    <cellStyle name="Percent 4 2 4 3" xfId="44705"/>
    <cellStyle name="Percent 4 2 5" xfId="44706"/>
    <cellStyle name="Percent 4 2 5 2" xfId="44707"/>
    <cellStyle name="Percent 4 2 6" xfId="20985"/>
    <cellStyle name="Percent 4 3" xfId="2369"/>
    <cellStyle name="Percent 4 3 2" xfId="20127"/>
    <cellStyle name="Percent 4 3 2 2" xfId="44709"/>
    <cellStyle name="Percent 4 3 2 2 2" xfId="44710"/>
    <cellStyle name="Percent 4 3 2 2 2 2" xfId="44711"/>
    <cellStyle name="Percent 4 3 2 2 3" xfId="44712"/>
    <cellStyle name="Percent 4 3 2 3" xfId="44713"/>
    <cellStyle name="Percent 4 3 2 3 2" xfId="44714"/>
    <cellStyle name="Percent 4 3 2 4" xfId="44715"/>
    <cellStyle name="Percent 4 3 2 5" xfId="44708"/>
    <cellStyle name="Percent 4 3 3" xfId="44716"/>
    <cellStyle name="Percent 4 3 3 2" xfId="44717"/>
    <cellStyle name="Percent 4 3 3 2 2" xfId="44718"/>
    <cellStyle name="Percent 4 3 3 2 2 2" xfId="44719"/>
    <cellStyle name="Percent 4 3 3 2 3" xfId="44720"/>
    <cellStyle name="Percent 4 3 3 3" xfId="44721"/>
    <cellStyle name="Percent 4 3 3 3 2" xfId="44722"/>
    <cellStyle name="Percent 4 3 3 4" xfId="44723"/>
    <cellStyle name="Percent 4 3 4" xfId="44724"/>
    <cellStyle name="Percent 4 3 4 2" xfId="44725"/>
    <cellStyle name="Percent 4 3 4 2 2" xfId="44726"/>
    <cellStyle name="Percent 4 3 4 3" xfId="44727"/>
    <cellStyle name="Percent 4 3 5" xfId="44728"/>
    <cellStyle name="Percent 4 3 5 2" xfId="44729"/>
    <cellStyle name="Percent 4 4" xfId="20128"/>
    <cellStyle name="Percent 4 4 2" xfId="44730"/>
    <cellStyle name="Percent 4 4 2 2" xfId="44731"/>
    <cellStyle name="Percent 4 4 2 2 2" xfId="44732"/>
    <cellStyle name="Percent 4 4 2 3" xfId="44733"/>
    <cellStyle name="Percent 4 4 3" xfId="44734"/>
    <cellStyle name="Percent 4 4 3 2" xfId="44735"/>
    <cellStyle name="Percent 4 4 4" xfId="44736"/>
    <cellStyle name="Percent 4 5" xfId="20125"/>
    <cellStyle name="Percent 4 5 2" xfId="44738"/>
    <cellStyle name="Percent 4 5 2 2" xfId="44739"/>
    <cellStyle name="Percent 4 5 2 2 2" xfId="44740"/>
    <cellStyle name="Percent 4 5 2 3" xfId="44741"/>
    <cellStyle name="Percent 4 5 3" xfId="44742"/>
    <cellStyle name="Percent 4 5 3 2" xfId="44743"/>
    <cellStyle name="Percent 4 5 4" xfId="44744"/>
    <cellStyle name="Percent 4 5 5" xfId="44737"/>
    <cellStyle name="Percent 4 6" xfId="44745"/>
    <cellStyle name="Percent 4 6 2" xfId="44746"/>
    <cellStyle name="Percent 4 6 2 2" xfId="44747"/>
    <cellStyle name="Percent 4 6 3" xfId="44748"/>
    <cellStyle name="Percent 4 7" xfId="44749"/>
    <cellStyle name="Percent 4 7 2" xfId="44750"/>
    <cellStyle name="Percent 4 8" xfId="47257"/>
    <cellStyle name="Percent 40" xfId="4583"/>
    <cellStyle name="Percent 41" xfId="2776"/>
    <cellStyle name="Percent 42" xfId="4575"/>
    <cellStyle name="Percent 43" xfId="2773"/>
    <cellStyle name="Percent 44" xfId="4576"/>
    <cellStyle name="Percent 45" xfId="2770"/>
    <cellStyle name="Percent 46" xfId="4577"/>
    <cellStyle name="Percent 47" xfId="2718"/>
    <cellStyle name="Percent 48" xfId="4568"/>
    <cellStyle name="Percent 49" xfId="2709"/>
    <cellStyle name="Percent 5" xfId="2370"/>
    <cellStyle name="Percent 5 2" xfId="2371"/>
    <cellStyle name="Percent 5 2 2" xfId="20131"/>
    <cellStyle name="Percent 5 2 2 2" xfId="23481"/>
    <cellStyle name="Percent 5 2 2 3" xfId="47260"/>
    <cellStyle name="Percent 5 2 3" xfId="20132"/>
    <cellStyle name="Percent 5 2 3 2" xfId="47440"/>
    <cellStyle name="Percent 5 2 4" xfId="20130"/>
    <cellStyle name="Percent 5 2 4 2" xfId="23482"/>
    <cellStyle name="Percent 5 2 5" xfId="47259"/>
    <cellStyle name="Percent 5 3" xfId="20133"/>
    <cellStyle name="Percent 5 3 2" xfId="23483"/>
    <cellStyle name="Percent 5 3 3" xfId="23484"/>
    <cellStyle name="Percent 5 3 4" xfId="47261"/>
    <cellStyle name="Percent 5 4" xfId="20129"/>
    <cellStyle name="Percent 5 4 2" xfId="43075"/>
    <cellStyle name="Percent 5 4 3" xfId="47441"/>
    <cellStyle name="Percent 5 5" xfId="20848"/>
    <cellStyle name="Percent 5 6" xfId="47258"/>
    <cellStyle name="Percent 50" xfId="4566"/>
    <cellStyle name="Percent 51" xfId="2706"/>
    <cellStyle name="Percent 52" xfId="4567"/>
    <cellStyle name="Percent 53" xfId="2703"/>
    <cellStyle name="Percent 54" xfId="4571"/>
    <cellStyle name="Percent 55" xfId="2723"/>
    <cellStyle name="Percent 56" xfId="4572"/>
    <cellStyle name="Percent 57" xfId="46671"/>
    <cellStyle name="Percent 58" xfId="46718"/>
    <cellStyle name="Percent 59" xfId="46672"/>
    <cellStyle name="Percent 6" xfId="2372"/>
    <cellStyle name="Percent 6 10" xfId="20135"/>
    <cellStyle name="Percent 6 10 2" xfId="20136"/>
    <cellStyle name="Percent 6 10 2 2" xfId="20137"/>
    <cellStyle name="Percent 6 10 3" xfId="20138"/>
    <cellStyle name="Percent 6 11" xfId="20139"/>
    <cellStyle name="Percent 6 11 2" xfId="20140"/>
    <cellStyle name="Percent 6 11 2 2" xfId="20141"/>
    <cellStyle name="Percent 6 11 3" xfId="20142"/>
    <cellStyle name="Percent 6 12" xfId="20143"/>
    <cellStyle name="Percent 6 12 2" xfId="20144"/>
    <cellStyle name="Percent 6 13" xfId="20145"/>
    <cellStyle name="Percent 6 13 2" xfId="44837"/>
    <cellStyle name="Percent 6 14" xfId="20134"/>
    <cellStyle name="Percent 6 15" xfId="20850"/>
    <cellStyle name="Percent 6 16" xfId="47262"/>
    <cellStyle name="Percent 6 2" xfId="20146"/>
    <cellStyle name="Percent 6 2 10" xfId="20147"/>
    <cellStyle name="Percent 6 2 2" xfId="20148"/>
    <cellStyle name="Percent 6 2 2 2" xfId="20149"/>
    <cellStyle name="Percent 6 2 2 2 2" xfId="20150"/>
    <cellStyle name="Percent 6 2 2 2 2 2" xfId="20151"/>
    <cellStyle name="Percent 6 2 2 2 2 2 2" xfId="20152"/>
    <cellStyle name="Percent 6 2 2 2 2 3" xfId="20153"/>
    <cellStyle name="Percent 6 2 2 2 3" xfId="20154"/>
    <cellStyle name="Percent 6 2 2 2 3 2" xfId="20155"/>
    <cellStyle name="Percent 6 2 2 2 3 2 2" xfId="20156"/>
    <cellStyle name="Percent 6 2 2 2 3 3" xfId="20157"/>
    <cellStyle name="Percent 6 2 2 2 4" xfId="20158"/>
    <cellStyle name="Percent 6 2 2 2 4 2" xfId="20159"/>
    <cellStyle name="Percent 6 2 2 2 5" xfId="20160"/>
    <cellStyle name="Percent 6 2 2 3" xfId="20161"/>
    <cellStyle name="Percent 6 2 2 3 2" xfId="20162"/>
    <cellStyle name="Percent 6 2 2 3 2 2" xfId="20163"/>
    <cellStyle name="Percent 6 2 2 3 3" xfId="20164"/>
    <cellStyle name="Percent 6 2 2 4" xfId="20165"/>
    <cellStyle name="Percent 6 2 2 4 2" xfId="20166"/>
    <cellStyle name="Percent 6 2 2 4 2 2" xfId="20167"/>
    <cellStyle name="Percent 6 2 2 4 3" xfId="20168"/>
    <cellStyle name="Percent 6 2 2 5" xfId="20169"/>
    <cellStyle name="Percent 6 2 2 5 2" xfId="20170"/>
    <cellStyle name="Percent 6 2 2 6" xfId="20171"/>
    <cellStyle name="Percent 6 2 3" xfId="20172"/>
    <cellStyle name="Percent 6 2 3 2" xfId="20173"/>
    <cellStyle name="Percent 6 2 3 2 2" xfId="20174"/>
    <cellStyle name="Percent 6 2 3 2 2 2" xfId="20175"/>
    <cellStyle name="Percent 6 2 3 2 3" xfId="20176"/>
    <cellStyle name="Percent 6 2 3 3" xfId="20177"/>
    <cellStyle name="Percent 6 2 3 3 2" xfId="20178"/>
    <cellStyle name="Percent 6 2 3 3 2 2" xfId="20179"/>
    <cellStyle name="Percent 6 2 3 3 3" xfId="20180"/>
    <cellStyle name="Percent 6 2 3 4" xfId="20181"/>
    <cellStyle name="Percent 6 2 3 4 2" xfId="20182"/>
    <cellStyle name="Percent 6 2 3 5" xfId="20183"/>
    <cellStyle name="Percent 6 2 4" xfId="20184"/>
    <cellStyle name="Percent 6 2 4 2" xfId="20185"/>
    <cellStyle name="Percent 6 2 4 2 2" xfId="20186"/>
    <cellStyle name="Percent 6 2 4 2 2 2" xfId="20187"/>
    <cellStyle name="Percent 6 2 4 2 3" xfId="20188"/>
    <cellStyle name="Percent 6 2 4 3" xfId="20189"/>
    <cellStyle name="Percent 6 2 4 3 2" xfId="20190"/>
    <cellStyle name="Percent 6 2 4 3 2 2" xfId="20191"/>
    <cellStyle name="Percent 6 2 4 3 3" xfId="20192"/>
    <cellStyle name="Percent 6 2 4 4" xfId="20193"/>
    <cellStyle name="Percent 6 2 4 4 2" xfId="20194"/>
    <cellStyle name="Percent 6 2 4 5" xfId="20195"/>
    <cellStyle name="Percent 6 2 5" xfId="20196"/>
    <cellStyle name="Percent 6 2 5 2" xfId="20197"/>
    <cellStyle name="Percent 6 2 5 2 2" xfId="20198"/>
    <cellStyle name="Percent 6 2 5 2 2 2" xfId="20199"/>
    <cellStyle name="Percent 6 2 5 2 3" xfId="20200"/>
    <cellStyle name="Percent 6 2 5 3" xfId="20201"/>
    <cellStyle name="Percent 6 2 5 3 2" xfId="20202"/>
    <cellStyle name="Percent 6 2 5 4" xfId="20203"/>
    <cellStyle name="Percent 6 2 5 4 2" xfId="20204"/>
    <cellStyle name="Percent 6 2 5 5" xfId="20205"/>
    <cellStyle name="Percent 6 2 6" xfId="20206"/>
    <cellStyle name="Percent 6 2 6 2" xfId="20207"/>
    <cellStyle name="Percent 6 2 6 2 2" xfId="20208"/>
    <cellStyle name="Percent 6 2 6 2 2 2" xfId="20209"/>
    <cellStyle name="Percent 6 2 6 2 3" xfId="20210"/>
    <cellStyle name="Percent 6 2 6 3" xfId="20211"/>
    <cellStyle name="Percent 6 2 6 3 2" xfId="20212"/>
    <cellStyle name="Percent 6 2 6 4" xfId="20213"/>
    <cellStyle name="Percent 6 2 7" xfId="20214"/>
    <cellStyle name="Percent 6 2 7 2" xfId="20215"/>
    <cellStyle name="Percent 6 2 7 2 2" xfId="20216"/>
    <cellStyle name="Percent 6 2 7 3" xfId="20217"/>
    <cellStyle name="Percent 6 2 8" xfId="20218"/>
    <cellStyle name="Percent 6 2 8 2" xfId="20219"/>
    <cellStyle name="Percent 6 2 8 2 2" xfId="20220"/>
    <cellStyle name="Percent 6 2 8 3" xfId="20221"/>
    <cellStyle name="Percent 6 2 9" xfId="20222"/>
    <cellStyle name="Percent 6 2 9 2" xfId="20223"/>
    <cellStyle name="Percent 6 3" xfId="20224"/>
    <cellStyle name="Percent 6 3 10" xfId="20225"/>
    <cellStyle name="Percent 6 3 2" xfId="20226"/>
    <cellStyle name="Percent 6 3 2 2" xfId="20227"/>
    <cellStyle name="Percent 6 3 2 2 2" xfId="20228"/>
    <cellStyle name="Percent 6 3 2 2 2 2" xfId="20229"/>
    <cellStyle name="Percent 6 3 2 2 2 2 2" xfId="20230"/>
    <cellStyle name="Percent 6 3 2 2 2 3" xfId="20231"/>
    <cellStyle name="Percent 6 3 2 2 3" xfId="20232"/>
    <cellStyle name="Percent 6 3 2 2 3 2" xfId="20233"/>
    <cellStyle name="Percent 6 3 2 2 3 2 2" xfId="20234"/>
    <cellStyle name="Percent 6 3 2 2 3 3" xfId="20235"/>
    <cellStyle name="Percent 6 3 2 2 4" xfId="20236"/>
    <cellStyle name="Percent 6 3 2 2 4 2" xfId="20237"/>
    <cellStyle name="Percent 6 3 2 2 5" xfId="20238"/>
    <cellStyle name="Percent 6 3 2 3" xfId="20239"/>
    <cellStyle name="Percent 6 3 2 3 2" xfId="20240"/>
    <cellStyle name="Percent 6 3 2 3 2 2" xfId="20241"/>
    <cellStyle name="Percent 6 3 2 3 3" xfId="20242"/>
    <cellStyle name="Percent 6 3 2 4" xfId="20243"/>
    <cellStyle name="Percent 6 3 2 4 2" xfId="20244"/>
    <cellStyle name="Percent 6 3 2 4 2 2" xfId="20245"/>
    <cellStyle name="Percent 6 3 2 4 3" xfId="20246"/>
    <cellStyle name="Percent 6 3 2 5" xfId="20247"/>
    <cellStyle name="Percent 6 3 2 5 2" xfId="20248"/>
    <cellStyle name="Percent 6 3 2 6" xfId="20249"/>
    <cellStyle name="Percent 6 3 3" xfId="20250"/>
    <cellStyle name="Percent 6 3 3 2" xfId="20251"/>
    <cellStyle name="Percent 6 3 3 2 2" xfId="20252"/>
    <cellStyle name="Percent 6 3 3 2 2 2" xfId="20253"/>
    <cellStyle name="Percent 6 3 3 2 3" xfId="20254"/>
    <cellStyle name="Percent 6 3 3 3" xfId="20255"/>
    <cellStyle name="Percent 6 3 3 3 2" xfId="20256"/>
    <cellStyle name="Percent 6 3 3 3 2 2" xfId="20257"/>
    <cellStyle name="Percent 6 3 3 3 3" xfId="20258"/>
    <cellStyle name="Percent 6 3 3 4" xfId="20259"/>
    <cellStyle name="Percent 6 3 3 4 2" xfId="20260"/>
    <cellStyle name="Percent 6 3 3 5" xfId="20261"/>
    <cellStyle name="Percent 6 3 4" xfId="20262"/>
    <cellStyle name="Percent 6 3 4 2" xfId="20263"/>
    <cellStyle name="Percent 6 3 4 2 2" xfId="20264"/>
    <cellStyle name="Percent 6 3 4 2 2 2" xfId="20265"/>
    <cellStyle name="Percent 6 3 4 2 3" xfId="20266"/>
    <cellStyle name="Percent 6 3 4 3" xfId="20267"/>
    <cellStyle name="Percent 6 3 4 3 2" xfId="20268"/>
    <cellStyle name="Percent 6 3 4 3 2 2" xfId="20269"/>
    <cellStyle name="Percent 6 3 4 3 3" xfId="20270"/>
    <cellStyle name="Percent 6 3 4 4" xfId="20271"/>
    <cellStyle name="Percent 6 3 4 4 2" xfId="20272"/>
    <cellStyle name="Percent 6 3 4 5" xfId="20273"/>
    <cellStyle name="Percent 6 3 5" xfId="20274"/>
    <cellStyle name="Percent 6 3 5 2" xfId="20275"/>
    <cellStyle name="Percent 6 3 5 2 2" xfId="20276"/>
    <cellStyle name="Percent 6 3 5 2 2 2" xfId="20277"/>
    <cellStyle name="Percent 6 3 5 2 3" xfId="20278"/>
    <cellStyle name="Percent 6 3 5 3" xfId="20279"/>
    <cellStyle name="Percent 6 3 5 3 2" xfId="20280"/>
    <cellStyle name="Percent 6 3 5 4" xfId="20281"/>
    <cellStyle name="Percent 6 3 5 4 2" xfId="20282"/>
    <cellStyle name="Percent 6 3 5 5" xfId="20283"/>
    <cellStyle name="Percent 6 3 6" xfId="20284"/>
    <cellStyle name="Percent 6 3 6 2" xfId="20285"/>
    <cellStyle name="Percent 6 3 6 2 2" xfId="20286"/>
    <cellStyle name="Percent 6 3 6 2 2 2" xfId="20287"/>
    <cellStyle name="Percent 6 3 6 2 3" xfId="20288"/>
    <cellStyle name="Percent 6 3 6 3" xfId="20289"/>
    <cellStyle name="Percent 6 3 6 3 2" xfId="20290"/>
    <cellStyle name="Percent 6 3 6 4" xfId="20291"/>
    <cellStyle name="Percent 6 3 7" xfId="20292"/>
    <cellStyle name="Percent 6 3 7 2" xfId="20293"/>
    <cellStyle name="Percent 6 3 7 2 2" xfId="20294"/>
    <cellStyle name="Percent 6 3 7 3" xfId="20295"/>
    <cellStyle name="Percent 6 3 8" xfId="20296"/>
    <cellStyle name="Percent 6 3 8 2" xfId="20297"/>
    <cellStyle name="Percent 6 3 8 2 2" xfId="20298"/>
    <cellStyle name="Percent 6 3 8 3" xfId="20299"/>
    <cellStyle name="Percent 6 3 9" xfId="20300"/>
    <cellStyle name="Percent 6 3 9 2" xfId="20301"/>
    <cellStyle name="Percent 6 4" xfId="20302"/>
    <cellStyle name="Percent 6 4 2" xfId="20303"/>
    <cellStyle name="Percent 6 4 2 2" xfId="20304"/>
    <cellStyle name="Percent 6 4 2 2 2" xfId="20305"/>
    <cellStyle name="Percent 6 4 2 2 2 2" xfId="20306"/>
    <cellStyle name="Percent 6 4 2 2 3" xfId="20307"/>
    <cellStyle name="Percent 6 4 2 3" xfId="20308"/>
    <cellStyle name="Percent 6 4 2 3 2" xfId="20309"/>
    <cellStyle name="Percent 6 4 2 3 2 2" xfId="20310"/>
    <cellStyle name="Percent 6 4 2 3 3" xfId="20311"/>
    <cellStyle name="Percent 6 4 2 4" xfId="20312"/>
    <cellStyle name="Percent 6 4 2 4 2" xfId="20313"/>
    <cellStyle name="Percent 6 4 2 5" xfId="20314"/>
    <cellStyle name="Percent 6 4 3" xfId="20315"/>
    <cellStyle name="Percent 6 4 3 2" xfId="20316"/>
    <cellStyle name="Percent 6 4 3 2 2" xfId="20317"/>
    <cellStyle name="Percent 6 4 3 2 2 2" xfId="20318"/>
    <cellStyle name="Percent 6 4 3 2 3" xfId="20319"/>
    <cellStyle name="Percent 6 4 3 3" xfId="20320"/>
    <cellStyle name="Percent 6 4 3 3 2" xfId="20321"/>
    <cellStyle name="Percent 6 4 3 4" xfId="20322"/>
    <cellStyle name="Percent 6 4 4" xfId="20323"/>
    <cellStyle name="Percent 6 4 4 2" xfId="20324"/>
    <cellStyle name="Percent 6 4 4 2 2" xfId="20325"/>
    <cellStyle name="Percent 6 4 4 3" xfId="20326"/>
    <cellStyle name="Percent 6 4 5" xfId="20327"/>
    <cellStyle name="Percent 6 4 5 2" xfId="20328"/>
    <cellStyle name="Percent 6 4 5 2 2" xfId="20329"/>
    <cellStyle name="Percent 6 4 5 3" xfId="20330"/>
    <cellStyle name="Percent 6 4 6" xfId="20331"/>
    <cellStyle name="Percent 6 4 6 2" xfId="20332"/>
    <cellStyle name="Percent 6 4 7" xfId="20333"/>
    <cellStyle name="Percent 6 5" xfId="20334"/>
    <cellStyle name="Percent 6 5 2" xfId="20335"/>
    <cellStyle name="Percent 6 5 2 2" xfId="20336"/>
    <cellStyle name="Percent 6 5 2 2 2" xfId="20337"/>
    <cellStyle name="Percent 6 5 2 3" xfId="20338"/>
    <cellStyle name="Percent 6 5 3" xfId="20339"/>
    <cellStyle name="Percent 6 5 3 2" xfId="20340"/>
    <cellStyle name="Percent 6 5 3 2 2" xfId="20341"/>
    <cellStyle name="Percent 6 5 3 3" xfId="20342"/>
    <cellStyle name="Percent 6 5 4" xfId="20343"/>
    <cellStyle name="Percent 6 5 4 2" xfId="20344"/>
    <cellStyle name="Percent 6 5 5" xfId="20345"/>
    <cellStyle name="Percent 6 6" xfId="20346"/>
    <cellStyle name="Percent 6 6 2" xfId="20347"/>
    <cellStyle name="Percent 6 6 2 2" xfId="20348"/>
    <cellStyle name="Percent 6 6 2 2 2" xfId="20349"/>
    <cellStyle name="Percent 6 6 2 3" xfId="20350"/>
    <cellStyle name="Percent 6 6 3" xfId="20351"/>
    <cellStyle name="Percent 6 6 3 2" xfId="20352"/>
    <cellStyle name="Percent 6 6 3 2 2" xfId="20353"/>
    <cellStyle name="Percent 6 6 3 3" xfId="20354"/>
    <cellStyle name="Percent 6 6 4" xfId="20355"/>
    <cellStyle name="Percent 6 6 4 2" xfId="20356"/>
    <cellStyle name="Percent 6 6 5" xfId="20357"/>
    <cellStyle name="Percent 6 7" xfId="20358"/>
    <cellStyle name="Percent 6 7 2" xfId="20359"/>
    <cellStyle name="Percent 6 7 2 2" xfId="20360"/>
    <cellStyle name="Percent 6 7 2 2 2" xfId="20361"/>
    <cellStyle name="Percent 6 7 2 3" xfId="20362"/>
    <cellStyle name="Percent 6 7 3" xfId="20363"/>
    <cellStyle name="Percent 6 7 3 2" xfId="20364"/>
    <cellStyle name="Percent 6 7 3 2 2" xfId="20365"/>
    <cellStyle name="Percent 6 7 3 3" xfId="20366"/>
    <cellStyle name="Percent 6 7 4" xfId="20367"/>
    <cellStyle name="Percent 6 7 4 2" xfId="20368"/>
    <cellStyle name="Percent 6 7 5" xfId="20369"/>
    <cellStyle name="Percent 6 8" xfId="20370"/>
    <cellStyle name="Percent 6 8 2" xfId="20371"/>
    <cellStyle name="Percent 6 8 2 2" xfId="20372"/>
    <cellStyle name="Percent 6 8 2 2 2" xfId="20373"/>
    <cellStyle name="Percent 6 8 2 3" xfId="20374"/>
    <cellStyle name="Percent 6 8 3" xfId="20375"/>
    <cellStyle name="Percent 6 8 3 2" xfId="20376"/>
    <cellStyle name="Percent 6 8 4" xfId="20377"/>
    <cellStyle name="Percent 6 8 4 2" xfId="20378"/>
    <cellStyle name="Percent 6 8 5" xfId="20379"/>
    <cellStyle name="Percent 6 9" xfId="20380"/>
    <cellStyle name="Percent 6 9 2" xfId="20381"/>
    <cellStyle name="Percent 6 9 2 2" xfId="20382"/>
    <cellStyle name="Percent 6 9 2 2 2" xfId="20383"/>
    <cellStyle name="Percent 6 9 2 3" xfId="20384"/>
    <cellStyle name="Percent 6 9 3" xfId="20385"/>
    <cellStyle name="Percent 6 9 3 2" xfId="20386"/>
    <cellStyle name="Percent 6 9 4" xfId="20387"/>
    <cellStyle name="Percent 60" xfId="46377"/>
    <cellStyle name="Percent 61" xfId="46673"/>
    <cellStyle name="Percent 62" xfId="46806"/>
    <cellStyle name="Percent 63" xfId="46809"/>
    <cellStyle name="Percent 64" xfId="46812"/>
    <cellStyle name="Percent 65" xfId="46814"/>
    <cellStyle name="Percent 66" xfId="46823"/>
    <cellStyle name="Percent 67" xfId="46816"/>
    <cellStyle name="Percent 68" xfId="46824"/>
    <cellStyle name="Percent 69" xfId="46840"/>
    <cellStyle name="Percent 7" xfId="2373"/>
    <cellStyle name="Percent 7 2" xfId="20389"/>
    <cellStyle name="Percent 7 2 2" xfId="44751"/>
    <cellStyle name="Percent 7 2 2 2" xfId="44752"/>
    <cellStyle name="Percent 7 2 2 2 2" xfId="44753"/>
    <cellStyle name="Percent 7 2 2 3" xfId="44754"/>
    <cellStyle name="Percent 7 2 3" xfId="44755"/>
    <cellStyle name="Percent 7 2 3 2" xfId="44756"/>
    <cellStyle name="Percent 7 2 4" xfId="44757"/>
    <cellStyle name="Percent 7 3" xfId="20390"/>
    <cellStyle name="Percent 7 3 2" xfId="20391"/>
    <cellStyle name="Percent 7 3 2 2" xfId="20392"/>
    <cellStyle name="Percent 7 3 2 2 2" xfId="20393"/>
    <cellStyle name="Percent 7 3 2 2 2 2" xfId="44758"/>
    <cellStyle name="Percent 7 3 2 3" xfId="20394"/>
    <cellStyle name="Percent 7 3 2 3 2" xfId="44759"/>
    <cellStyle name="Percent 7 3 3" xfId="20395"/>
    <cellStyle name="Percent 7 3 3 2" xfId="20396"/>
    <cellStyle name="Percent 7 3 3 2 2" xfId="44760"/>
    <cellStyle name="Percent 7 3 4" xfId="20397"/>
    <cellStyle name="Percent 7 3 4 2" xfId="44761"/>
    <cellStyle name="Percent 7 4" xfId="20398"/>
    <cellStyle name="Percent 7 4 2" xfId="20399"/>
    <cellStyle name="Percent 7 4 2 2" xfId="44763"/>
    <cellStyle name="Percent 7 4 2 3" xfId="44762"/>
    <cellStyle name="Percent 7 4 3" xfId="44764"/>
    <cellStyle name="Percent 7 5" xfId="20400"/>
    <cellStyle name="Percent 7 5 2" xfId="20401"/>
    <cellStyle name="Percent 7 5 2 2" xfId="44766"/>
    <cellStyle name="Percent 7 5 2 3" xfId="44765"/>
    <cellStyle name="Percent 7 5 3" xfId="44767"/>
    <cellStyle name="Percent 7 6" xfId="20402"/>
    <cellStyle name="Percent 7 6 2" xfId="44768"/>
    <cellStyle name="Percent 7 7" xfId="20388"/>
    <cellStyle name="Percent 70" xfId="46829"/>
    <cellStyle name="Percent 71" xfId="46841"/>
    <cellStyle name="Percent 72" xfId="46828"/>
    <cellStyle name="Percent 73" xfId="46842"/>
    <cellStyle name="Percent 74" xfId="46849"/>
    <cellStyle name="Percent 75" xfId="46875"/>
    <cellStyle name="Percent 76" xfId="46856"/>
    <cellStyle name="Percent 77" xfId="46876"/>
    <cellStyle name="Percent 78" xfId="46855"/>
    <cellStyle name="Percent 79" xfId="46877"/>
    <cellStyle name="Percent 8" xfId="2374"/>
    <cellStyle name="Percent 8 2" xfId="20404"/>
    <cellStyle name="Percent 8 2 2" xfId="20405"/>
    <cellStyle name="Percent 8 2 2 2" xfId="20406"/>
    <cellStyle name="Percent 8 2 2 2 2" xfId="44769"/>
    <cellStyle name="Percent 8 2 3" xfId="20407"/>
    <cellStyle name="Percent 8 2 3 2" xfId="44770"/>
    <cellStyle name="Percent 8 3" xfId="20408"/>
    <cellStyle name="Percent 8 3 2" xfId="20409"/>
    <cellStyle name="Percent 8 3 2 2" xfId="20410"/>
    <cellStyle name="Percent 8 3 3" xfId="20411"/>
    <cellStyle name="Percent 8 3 3 2" xfId="44771"/>
    <cellStyle name="Percent 8 4" xfId="20412"/>
    <cellStyle name="Percent 8 4 2" xfId="20413"/>
    <cellStyle name="Percent 8 5" xfId="20414"/>
    <cellStyle name="Percent 8 6" xfId="20403"/>
    <cellStyle name="Percent 8 7" xfId="20851"/>
    <cellStyle name="Percent 80" xfId="46854"/>
    <cellStyle name="Percent 81" xfId="46878"/>
    <cellStyle name="Percent 82" xfId="46853"/>
    <cellStyle name="Percent 83" xfId="46879"/>
    <cellStyle name="Percent 84" xfId="46909"/>
    <cellStyle name="Percent 85" xfId="46892"/>
    <cellStyle name="Percent 86" xfId="46910"/>
    <cellStyle name="Percent 87" xfId="46891"/>
    <cellStyle name="Percent 88" xfId="46911"/>
    <cellStyle name="Percent 89" xfId="46890"/>
    <cellStyle name="Percent 9" xfId="2335"/>
    <cellStyle name="Percent 9 2" xfId="20416"/>
    <cellStyle name="Percent 9 2 2" xfId="20417"/>
    <cellStyle name="Percent 9 2 2 2" xfId="20418"/>
    <cellStyle name="Percent 9 2 3" xfId="20419"/>
    <cellStyle name="Percent 9 3" xfId="20420"/>
    <cellStyle name="Percent 9 3 2" xfId="20421"/>
    <cellStyle name="Percent 9 3 2 2" xfId="20422"/>
    <cellStyle name="Percent 9 3 3" xfId="20423"/>
    <cellStyle name="Percent 9 4" xfId="20424"/>
    <cellStyle name="Percent 9 4 2" xfId="20425"/>
    <cellStyle name="Percent 9 5" xfId="20426"/>
    <cellStyle name="Percent 9 6" xfId="20415"/>
    <cellStyle name="Percent 9 7" xfId="20986"/>
    <cellStyle name="Percent 90" xfId="46912"/>
    <cellStyle name="Percent 91" xfId="46889"/>
    <cellStyle name="Percent 92" xfId="46931"/>
    <cellStyle name="Percent 93" xfId="46922"/>
    <cellStyle name="Percent 94" xfId="46932"/>
    <cellStyle name="Percent 95" xfId="46921"/>
    <cellStyle name="Percent 96" xfId="47056"/>
    <cellStyle name="Percent 97" xfId="46958"/>
    <cellStyle name="Percent 98" xfId="47055"/>
    <cellStyle name="Percent 99" xfId="46957"/>
    <cellStyle name="Percent(0)" xfId="2375"/>
    <cellStyle name="PERCENTAGE" xfId="2376"/>
    <cellStyle name="PERCENTAGE 2" xfId="46674"/>
    <cellStyle name="PrePop Currency (0)" xfId="2377"/>
    <cellStyle name="PrePop Currency (2)" xfId="2378"/>
    <cellStyle name="PrePop Units (0)" xfId="2379"/>
    <cellStyle name="PrePop Units (1)" xfId="2380"/>
    <cellStyle name="PrePop Units (2)" xfId="2381"/>
    <cellStyle name="PSChar" xfId="2382"/>
    <cellStyle name="PSDate" xfId="2383"/>
    <cellStyle name="PSDec" xfId="2384"/>
    <cellStyle name="PSHeading" xfId="2385"/>
    <cellStyle name="PSInt" xfId="2386"/>
    <cellStyle name="PSSpacer" xfId="2387"/>
    <cellStyle name="RevList" xfId="2388"/>
    <cellStyle name="SAPBEXaggData" xfId="2389"/>
    <cellStyle name="SAPBEXaggData 10" xfId="23485"/>
    <cellStyle name="SAPBEXaggData 10 10" xfId="23486"/>
    <cellStyle name="SAPBEXaggData 10 10 2" xfId="23487"/>
    <cellStyle name="SAPBEXaggData 10 11" xfId="23488"/>
    <cellStyle name="SAPBEXaggData 10 11 2" xfId="23489"/>
    <cellStyle name="SAPBEXaggData 10 12" xfId="23490"/>
    <cellStyle name="SAPBEXaggData 10 12 2" xfId="23491"/>
    <cellStyle name="SAPBEXaggData 10 13" xfId="23492"/>
    <cellStyle name="SAPBEXaggData 10 13 2" xfId="23493"/>
    <cellStyle name="SAPBEXaggData 10 14" xfId="23494"/>
    <cellStyle name="SAPBEXaggData 10 2" xfId="23495"/>
    <cellStyle name="SAPBEXaggData 10 2 2" xfId="23496"/>
    <cellStyle name="SAPBEXaggData 10 2 2 2" xfId="23497"/>
    <cellStyle name="SAPBEXaggData 10 2 3" xfId="23498"/>
    <cellStyle name="SAPBEXaggData 10 3" xfId="23499"/>
    <cellStyle name="SAPBEXaggData 10 3 2" xfId="23500"/>
    <cellStyle name="SAPBEXaggData 10 4" xfId="23501"/>
    <cellStyle name="SAPBEXaggData 10 4 2" xfId="23502"/>
    <cellStyle name="SAPBEXaggData 10 5" xfId="23503"/>
    <cellStyle name="SAPBEXaggData 10 5 2" xfId="23504"/>
    <cellStyle name="SAPBEXaggData 10 6" xfId="23505"/>
    <cellStyle name="SAPBEXaggData 10 6 2" xfId="23506"/>
    <cellStyle name="SAPBEXaggData 10 7" xfId="23507"/>
    <cellStyle name="SAPBEXaggData 10 7 2" xfId="23508"/>
    <cellStyle name="SAPBEXaggData 10 8" xfId="23509"/>
    <cellStyle name="SAPBEXaggData 10 8 2" xfId="23510"/>
    <cellStyle name="SAPBEXaggData 10 9" xfId="23511"/>
    <cellStyle name="SAPBEXaggData 10 9 2" xfId="23512"/>
    <cellStyle name="SAPBEXaggData 11" xfId="23513"/>
    <cellStyle name="SAPBEXaggData 11 10" xfId="23514"/>
    <cellStyle name="SAPBEXaggData 11 10 2" xfId="23515"/>
    <cellStyle name="SAPBEXaggData 11 11" xfId="23516"/>
    <cellStyle name="SAPBEXaggData 11 11 2" xfId="23517"/>
    <cellStyle name="SAPBEXaggData 11 12" xfId="23518"/>
    <cellStyle name="SAPBEXaggData 11 12 2" xfId="23519"/>
    <cellStyle name="SAPBEXaggData 11 13" xfId="23520"/>
    <cellStyle name="SAPBEXaggData 11 2" xfId="23521"/>
    <cellStyle name="SAPBEXaggData 11 2 2" xfId="23522"/>
    <cellStyle name="SAPBEXaggData 11 3" xfId="23523"/>
    <cellStyle name="SAPBEXaggData 11 3 2" xfId="23524"/>
    <cellStyle name="SAPBEXaggData 11 4" xfId="23525"/>
    <cellStyle name="SAPBEXaggData 11 4 2" xfId="23526"/>
    <cellStyle name="SAPBEXaggData 11 5" xfId="23527"/>
    <cellStyle name="SAPBEXaggData 11 5 2" xfId="23528"/>
    <cellStyle name="SAPBEXaggData 11 6" xfId="23529"/>
    <cellStyle name="SAPBEXaggData 11 6 2" xfId="23530"/>
    <cellStyle name="SAPBEXaggData 11 7" xfId="23531"/>
    <cellStyle name="SAPBEXaggData 11 7 2" xfId="23532"/>
    <cellStyle name="SAPBEXaggData 11 8" xfId="23533"/>
    <cellStyle name="SAPBEXaggData 11 8 2" xfId="23534"/>
    <cellStyle name="SAPBEXaggData 11 9" xfId="23535"/>
    <cellStyle name="SAPBEXaggData 11 9 2" xfId="23536"/>
    <cellStyle name="SAPBEXaggData 12" xfId="23537"/>
    <cellStyle name="SAPBEXaggData 12 10" xfId="23538"/>
    <cellStyle name="SAPBEXaggData 12 10 2" xfId="23539"/>
    <cellStyle name="SAPBEXaggData 12 11" xfId="23540"/>
    <cellStyle name="SAPBEXaggData 12 11 2" xfId="23541"/>
    <cellStyle name="SAPBEXaggData 12 12" xfId="23542"/>
    <cellStyle name="SAPBEXaggData 12 12 2" xfId="23543"/>
    <cellStyle name="SAPBEXaggData 12 13" xfId="23544"/>
    <cellStyle name="SAPBEXaggData 12 2" xfId="23545"/>
    <cellStyle name="SAPBEXaggData 12 2 2" xfId="23546"/>
    <cellStyle name="SAPBEXaggData 12 3" xfId="23547"/>
    <cellStyle name="SAPBEXaggData 12 3 2" xfId="23548"/>
    <cellStyle name="SAPBEXaggData 12 4" xfId="23549"/>
    <cellStyle name="SAPBEXaggData 12 4 2" xfId="23550"/>
    <cellStyle name="SAPBEXaggData 12 5" xfId="23551"/>
    <cellStyle name="SAPBEXaggData 12 5 2" xfId="23552"/>
    <cellStyle name="SAPBEXaggData 12 6" xfId="23553"/>
    <cellStyle name="SAPBEXaggData 12 6 2" xfId="23554"/>
    <cellStyle name="SAPBEXaggData 12 7" xfId="23555"/>
    <cellStyle name="SAPBEXaggData 12 7 2" xfId="23556"/>
    <cellStyle name="SAPBEXaggData 12 8" xfId="23557"/>
    <cellStyle name="SAPBEXaggData 12 8 2" xfId="23558"/>
    <cellStyle name="SAPBEXaggData 12 9" xfId="23559"/>
    <cellStyle name="SAPBEXaggData 12 9 2" xfId="23560"/>
    <cellStyle name="SAPBEXaggData 13" xfId="23561"/>
    <cellStyle name="SAPBEXaggData 13 2" xfId="23562"/>
    <cellStyle name="SAPBEXaggData 14" xfId="23563"/>
    <cellStyle name="SAPBEXaggData 15" xfId="46043"/>
    <cellStyle name="SAPBEXaggData 16" xfId="47263"/>
    <cellStyle name="SAPBEXaggData 2" xfId="2390"/>
    <cellStyle name="SAPBEXaggData 2 10" xfId="46675"/>
    <cellStyle name="SAPBEXaggData 2 11" xfId="47264"/>
    <cellStyle name="SAPBEXaggData 2 2" xfId="20428"/>
    <cellStyle name="SAPBEXaggData 2 2 2" xfId="23564"/>
    <cellStyle name="SAPBEXaggData 2 2 2 10" xfId="23565"/>
    <cellStyle name="SAPBEXaggData 2 2 2 10 2" xfId="23566"/>
    <cellStyle name="SAPBEXaggData 2 2 2 11" xfId="23567"/>
    <cellStyle name="SAPBEXaggData 2 2 2 11 2" xfId="23568"/>
    <cellStyle name="SAPBEXaggData 2 2 2 12" xfId="23569"/>
    <cellStyle name="SAPBEXaggData 2 2 2 12 2" xfId="23570"/>
    <cellStyle name="SAPBEXaggData 2 2 2 13" xfId="23571"/>
    <cellStyle name="SAPBEXaggData 2 2 2 13 2" xfId="23572"/>
    <cellStyle name="SAPBEXaggData 2 2 2 14" xfId="23573"/>
    <cellStyle name="SAPBEXaggData 2 2 2 2" xfId="23574"/>
    <cellStyle name="SAPBEXaggData 2 2 2 2 2" xfId="23575"/>
    <cellStyle name="SAPBEXaggData 2 2 2 2 2 2" xfId="23576"/>
    <cellStyle name="SAPBEXaggData 2 2 2 2 3" xfId="23577"/>
    <cellStyle name="SAPBEXaggData 2 2 2 3" xfId="23578"/>
    <cellStyle name="SAPBEXaggData 2 2 2 3 2" xfId="23579"/>
    <cellStyle name="SAPBEXaggData 2 2 2 4" xfId="23580"/>
    <cellStyle name="SAPBEXaggData 2 2 2 4 2" xfId="23581"/>
    <cellStyle name="SAPBEXaggData 2 2 2 5" xfId="23582"/>
    <cellStyle name="SAPBEXaggData 2 2 2 5 2" xfId="23583"/>
    <cellStyle name="SAPBEXaggData 2 2 2 6" xfId="23584"/>
    <cellStyle name="SAPBEXaggData 2 2 2 6 2" xfId="23585"/>
    <cellStyle name="SAPBEXaggData 2 2 2 7" xfId="23586"/>
    <cellStyle name="SAPBEXaggData 2 2 2 7 2" xfId="23587"/>
    <cellStyle name="SAPBEXaggData 2 2 2 8" xfId="23588"/>
    <cellStyle name="SAPBEXaggData 2 2 2 8 2" xfId="23589"/>
    <cellStyle name="SAPBEXaggData 2 2 2 9" xfId="23590"/>
    <cellStyle name="SAPBEXaggData 2 2 2 9 2" xfId="23591"/>
    <cellStyle name="SAPBEXaggData 2 2 3" xfId="23592"/>
    <cellStyle name="SAPBEXaggData 2 2 3 10" xfId="23593"/>
    <cellStyle name="SAPBEXaggData 2 2 3 10 2" xfId="23594"/>
    <cellStyle name="SAPBEXaggData 2 2 3 11" xfId="23595"/>
    <cellStyle name="SAPBEXaggData 2 2 3 11 2" xfId="23596"/>
    <cellStyle name="SAPBEXaggData 2 2 3 12" xfId="23597"/>
    <cellStyle name="SAPBEXaggData 2 2 3 12 2" xfId="23598"/>
    <cellStyle name="SAPBEXaggData 2 2 3 13" xfId="23599"/>
    <cellStyle name="SAPBEXaggData 2 2 3 13 2" xfId="23600"/>
    <cellStyle name="SAPBEXaggData 2 2 3 14" xfId="23601"/>
    <cellStyle name="SAPBEXaggData 2 2 3 2" xfId="23602"/>
    <cellStyle name="SAPBEXaggData 2 2 3 2 2" xfId="23603"/>
    <cellStyle name="SAPBEXaggData 2 2 3 3" xfId="23604"/>
    <cellStyle name="SAPBEXaggData 2 2 3 3 2" xfId="23605"/>
    <cellStyle name="SAPBEXaggData 2 2 3 4" xfId="23606"/>
    <cellStyle name="SAPBEXaggData 2 2 3 4 2" xfId="23607"/>
    <cellStyle name="SAPBEXaggData 2 2 3 5" xfId="23608"/>
    <cellStyle name="SAPBEXaggData 2 2 3 5 2" xfId="23609"/>
    <cellStyle name="SAPBEXaggData 2 2 3 6" xfId="23610"/>
    <cellStyle name="SAPBEXaggData 2 2 3 6 2" xfId="23611"/>
    <cellStyle name="SAPBEXaggData 2 2 3 7" xfId="23612"/>
    <cellStyle name="SAPBEXaggData 2 2 3 7 2" xfId="23613"/>
    <cellStyle name="SAPBEXaggData 2 2 3 8" xfId="23614"/>
    <cellStyle name="SAPBEXaggData 2 2 3 8 2" xfId="23615"/>
    <cellStyle name="SAPBEXaggData 2 2 3 9" xfId="23616"/>
    <cellStyle name="SAPBEXaggData 2 2 3 9 2" xfId="23617"/>
    <cellStyle name="SAPBEXaggData 2 2 4" xfId="23618"/>
    <cellStyle name="SAPBEXaggData 2 2 4 2" xfId="23619"/>
    <cellStyle name="SAPBEXaggData 2 2 5" xfId="23620"/>
    <cellStyle name="SAPBEXaggData 2 2 6" xfId="46045"/>
    <cellStyle name="SAPBEXaggData 2 3" xfId="20429"/>
    <cellStyle name="SAPBEXaggData 2 3 2" xfId="23621"/>
    <cellStyle name="SAPBEXaggData 2 3 2 10" xfId="23622"/>
    <cellStyle name="SAPBEXaggData 2 3 2 10 2" xfId="23623"/>
    <cellStyle name="SAPBEXaggData 2 3 2 11" xfId="23624"/>
    <cellStyle name="SAPBEXaggData 2 3 2 11 2" xfId="23625"/>
    <cellStyle name="SAPBEXaggData 2 3 2 12" xfId="23626"/>
    <cellStyle name="SAPBEXaggData 2 3 2 12 2" xfId="23627"/>
    <cellStyle name="SAPBEXaggData 2 3 2 13" xfId="23628"/>
    <cellStyle name="SAPBEXaggData 2 3 2 13 2" xfId="23629"/>
    <cellStyle name="SAPBEXaggData 2 3 2 14" xfId="23630"/>
    <cellStyle name="SAPBEXaggData 2 3 2 2" xfId="23631"/>
    <cellStyle name="SAPBEXaggData 2 3 2 2 2" xfId="23632"/>
    <cellStyle name="SAPBEXaggData 2 3 2 2 2 2" xfId="23633"/>
    <cellStyle name="SAPBEXaggData 2 3 2 2 3" xfId="23634"/>
    <cellStyle name="SAPBEXaggData 2 3 2 3" xfId="23635"/>
    <cellStyle name="SAPBEXaggData 2 3 2 3 2" xfId="23636"/>
    <cellStyle name="SAPBEXaggData 2 3 2 4" xfId="23637"/>
    <cellStyle name="SAPBEXaggData 2 3 2 4 2" xfId="23638"/>
    <cellStyle name="SAPBEXaggData 2 3 2 5" xfId="23639"/>
    <cellStyle name="SAPBEXaggData 2 3 2 5 2" xfId="23640"/>
    <cellStyle name="SAPBEXaggData 2 3 2 6" xfId="23641"/>
    <cellStyle name="SAPBEXaggData 2 3 2 6 2" xfId="23642"/>
    <cellStyle name="SAPBEXaggData 2 3 2 7" xfId="23643"/>
    <cellStyle name="SAPBEXaggData 2 3 2 7 2" xfId="23644"/>
    <cellStyle name="SAPBEXaggData 2 3 2 8" xfId="23645"/>
    <cellStyle name="SAPBEXaggData 2 3 2 8 2" xfId="23646"/>
    <cellStyle name="SAPBEXaggData 2 3 2 9" xfId="23647"/>
    <cellStyle name="SAPBEXaggData 2 3 2 9 2" xfId="23648"/>
    <cellStyle name="SAPBEXaggData 2 3 3" xfId="23649"/>
    <cellStyle name="SAPBEXaggData 2 3 3 10" xfId="23650"/>
    <cellStyle name="SAPBEXaggData 2 3 3 10 2" xfId="23651"/>
    <cellStyle name="SAPBEXaggData 2 3 3 11" xfId="23652"/>
    <cellStyle name="SAPBEXaggData 2 3 3 11 2" xfId="23653"/>
    <cellStyle name="SAPBEXaggData 2 3 3 12" xfId="23654"/>
    <cellStyle name="SAPBEXaggData 2 3 3 12 2" xfId="23655"/>
    <cellStyle name="SAPBEXaggData 2 3 3 13" xfId="23656"/>
    <cellStyle name="SAPBEXaggData 2 3 3 13 2" xfId="23657"/>
    <cellStyle name="SAPBEXaggData 2 3 3 14" xfId="23658"/>
    <cellStyle name="SAPBEXaggData 2 3 3 2" xfId="23659"/>
    <cellStyle name="SAPBEXaggData 2 3 3 2 2" xfId="23660"/>
    <cellStyle name="SAPBEXaggData 2 3 3 3" xfId="23661"/>
    <cellStyle name="SAPBEXaggData 2 3 3 3 2" xfId="23662"/>
    <cellStyle name="SAPBEXaggData 2 3 3 4" xfId="23663"/>
    <cellStyle name="SAPBEXaggData 2 3 3 4 2" xfId="23664"/>
    <cellStyle name="SAPBEXaggData 2 3 3 5" xfId="23665"/>
    <cellStyle name="SAPBEXaggData 2 3 3 5 2" xfId="23666"/>
    <cellStyle name="SAPBEXaggData 2 3 3 6" xfId="23667"/>
    <cellStyle name="SAPBEXaggData 2 3 3 6 2" xfId="23668"/>
    <cellStyle name="SAPBEXaggData 2 3 3 7" xfId="23669"/>
    <cellStyle name="SAPBEXaggData 2 3 3 7 2" xfId="23670"/>
    <cellStyle name="SAPBEXaggData 2 3 3 8" xfId="23671"/>
    <cellStyle name="SAPBEXaggData 2 3 3 8 2" xfId="23672"/>
    <cellStyle name="SAPBEXaggData 2 3 3 9" xfId="23673"/>
    <cellStyle name="SAPBEXaggData 2 3 3 9 2" xfId="23674"/>
    <cellStyle name="SAPBEXaggData 2 3 4" xfId="23675"/>
    <cellStyle name="SAPBEXaggData 2 3 4 2" xfId="23676"/>
    <cellStyle name="SAPBEXaggData 2 3 5" xfId="23677"/>
    <cellStyle name="SAPBEXaggData 2 3 6" xfId="46046"/>
    <cellStyle name="SAPBEXaggData 2 4" xfId="20430"/>
    <cellStyle name="SAPBEXaggData 2 4 10" xfId="23679"/>
    <cellStyle name="SAPBEXaggData 2 4 10 2" xfId="23680"/>
    <cellStyle name="SAPBEXaggData 2 4 11" xfId="23681"/>
    <cellStyle name="SAPBEXaggData 2 4 11 2" xfId="23682"/>
    <cellStyle name="SAPBEXaggData 2 4 12" xfId="23683"/>
    <cellStyle name="SAPBEXaggData 2 4 12 2" xfId="23684"/>
    <cellStyle name="SAPBEXaggData 2 4 13" xfId="23685"/>
    <cellStyle name="SAPBEXaggData 2 4 13 2" xfId="23686"/>
    <cellStyle name="SAPBEXaggData 2 4 14" xfId="23687"/>
    <cellStyle name="SAPBEXaggData 2 4 14 2" xfId="23688"/>
    <cellStyle name="SAPBEXaggData 2 4 15" xfId="23689"/>
    <cellStyle name="SAPBEXaggData 2 4 16" xfId="23678"/>
    <cellStyle name="SAPBEXaggData 2 4 17" xfId="46047"/>
    <cellStyle name="SAPBEXaggData 2 4 2" xfId="23690"/>
    <cellStyle name="SAPBEXaggData 2 4 2 10" xfId="23691"/>
    <cellStyle name="SAPBEXaggData 2 4 2 10 2" xfId="23692"/>
    <cellStyle name="SAPBEXaggData 2 4 2 11" xfId="23693"/>
    <cellStyle name="SAPBEXaggData 2 4 2 11 2" xfId="23694"/>
    <cellStyle name="SAPBEXaggData 2 4 2 12" xfId="23695"/>
    <cellStyle name="SAPBEXaggData 2 4 2 12 2" xfId="23696"/>
    <cellStyle name="SAPBEXaggData 2 4 2 13" xfId="23697"/>
    <cellStyle name="SAPBEXaggData 2 4 2 13 2" xfId="23698"/>
    <cellStyle name="SAPBEXaggData 2 4 2 14" xfId="23699"/>
    <cellStyle name="SAPBEXaggData 2 4 2 2" xfId="23700"/>
    <cellStyle name="SAPBEXaggData 2 4 2 2 2" xfId="23701"/>
    <cellStyle name="SAPBEXaggData 2 4 2 3" xfId="23702"/>
    <cellStyle name="SAPBEXaggData 2 4 2 3 2" xfId="23703"/>
    <cellStyle name="SAPBEXaggData 2 4 2 4" xfId="23704"/>
    <cellStyle name="SAPBEXaggData 2 4 2 4 2" xfId="23705"/>
    <cellStyle name="SAPBEXaggData 2 4 2 5" xfId="23706"/>
    <cellStyle name="SAPBEXaggData 2 4 2 5 2" xfId="23707"/>
    <cellStyle name="SAPBEXaggData 2 4 2 6" xfId="23708"/>
    <cellStyle name="SAPBEXaggData 2 4 2 6 2" xfId="23709"/>
    <cellStyle name="SAPBEXaggData 2 4 2 7" xfId="23710"/>
    <cellStyle name="SAPBEXaggData 2 4 2 7 2" xfId="23711"/>
    <cellStyle name="SAPBEXaggData 2 4 2 8" xfId="23712"/>
    <cellStyle name="SAPBEXaggData 2 4 2 8 2" xfId="23713"/>
    <cellStyle name="SAPBEXaggData 2 4 2 9" xfId="23714"/>
    <cellStyle name="SAPBEXaggData 2 4 2 9 2" xfId="23715"/>
    <cellStyle name="SAPBEXaggData 2 4 3" xfId="23716"/>
    <cellStyle name="SAPBEXaggData 2 4 3 2" xfId="23717"/>
    <cellStyle name="SAPBEXaggData 2 4 4" xfId="23718"/>
    <cellStyle name="SAPBEXaggData 2 4 4 2" xfId="23719"/>
    <cellStyle name="SAPBEXaggData 2 4 5" xfId="23720"/>
    <cellStyle name="SAPBEXaggData 2 4 5 2" xfId="23721"/>
    <cellStyle name="SAPBEXaggData 2 4 6" xfId="23722"/>
    <cellStyle name="SAPBEXaggData 2 4 6 2" xfId="23723"/>
    <cellStyle name="SAPBEXaggData 2 4 7" xfId="23724"/>
    <cellStyle name="SAPBEXaggData 2 4 7 2" xfId="23725"/>
    <cellStyle name="SAPBEXaggData 2 4 8" xfId="23726"/>
    <cellStyle name="SAPBEXaggData 2 4 8 2" xfId="23727"/>
    <cellStyle name="SAPBEXaggData 2 4 9" xfId="23728"/>
    <cellStyle name="SAPBEXaggData 2 4 9 2" xfId="23729"/>
    <cellStyle name="SAPBEXaggData 2 5" xfId="20427"/>
    <cellStyle name="SAPBEXaggData 2 5 10" xfId="23731"/>
    <cellStyle name="SAPBEXaggData 2 5 10 2" xfId="23732"/>
    <cellStyle name="SAPBEXaggData 2 5 11" xfId="23733"/>
    <cellStyle name="SAPBEXaggData 2 5 11 2" xfId="23734"/>
    <cellStyle name="SAPBEXaggData 2 5 12" xfId="23735"/>
    <cellStyle name="SAPBEXaggData 2 5 12 2" xfId="23736"/>
    <cellStyle name="SAPBEXaggData 2 5 13" xfId="23737"/>
    <cellStyle name="SAPBEXaggData 2 5 13 2" xfId="23738"/>
    <cellStyle name="SAPBEXaggData 2 5 14" xfId="23739"/>
    <cellStyle name="SAPBEXaggData 2 5 15" xfId="23730"/>
    <cellStyle name="SAPBEXaggData 2 5 2" xfId="23740"/>
    <cellStyle name="SAPBEXaggData 2 5 2 2" xfId="23741"/>
    <cellStyle name="SAPBEXaggData 2 5 2 2 2" xfId="23742"/>
    <cellStyle name="SAPBEXaggData 2 5 2 3" xfId="23743"/>
    <cellStyle name="SAPBEXaggData 2 5 3" xfId="23744"/>
    <cellStyle name="SAPBEXaggData 2 5 3 2" xfId="23745"/>
    <cellStyle name="SAPBEXaggData 2 5 4" xfId="23746"/>
    <cellStyle name="SAPBEXaggData 2 5 4 2" xfId="23747"/>
    <cellStyle name="SAPBEXaggData 2 5 5" xfId="23748"/>
    <cellStyle name="SAPBEXaggData 2 5 5 2" xfId="23749"/>
    <cellStyle name="SAPBEXaggData 2 5 6" xfId="23750"/>
    <cellStyle name="SAPBEXaggData 2 5 6 2" xfId="23751"/>
    <cellStyle name="SAPBEXaggData 2 5 7" xfId="23752"/>
    <cellStyle name="SAPBEXaggData 2 5 7 2" xfId="23753"/>
    <cellStyle name="SAPBEXaggData 2 5 8" xfId="23754"/>
    <cellStyle name="SAPBEXaggData 2 5 8 2" xfId="23755"/>
    <cellStyle name="SAPBEXaggData 2 5 9" xfId="23756"/>
    <cellStyle name="SAPBEXaggData 2 5 9 2" xfId="23757"/>
    <cellStyle name="SAPBEXaggData 2 6" xfId="23758"/>
    <cellStyle name="SAPBEXaggData 2 6 10" xfId="23759"/>
    <cellStyle name="SAPBEXaggData 2 6 10 2" xfId="23760"/>
    <cellStyle name="SAPBEXaggData 2 6 11" xfId="23761"/>
    <cellStyle name="SAPBEXaggData 2 6 11 2" xfId="23762"/>
    <cellStyle name="SAPBEXaggData 2 6 12" xfId="23763"/>
    <cellStyle name="SAPBEXaggData 2 6 12 2" xfId="23764"/>
    <cellStyle name="SAPBEXaggData 2 6 13" xfId="23765"/>
    <cellStyle name="SAPBEXaggData 2 6 13 2" xfId="23766"/>
    <cellStyle name="SAPBEXaggData 2 6 14" xfId="23767"/>
    <cellStyle name="SAPBEXaggData 2 6 2" xfId="23768"/>
    <cellStyle name="SAPBEXaggData 2 6 2 2" xfId="23769"/>
    <cellStyle name="SAPBEXaggData 2 6 3" xfId="23770"/>
    <cellStyle name="SAPBEXaggData 2 6 3 2" xfId="23771"/>
    <cellStyle name="SAPBEXaggData 2 6 4" xfId="23772"/>
    <cellStyle name="SAPBEXaggData 2 6 4 2" xfId="23773"/>
    <cellStyle name="SAPBEXaggData 2 6 5" xfId="23774"/>
    <cellStyle name="SAPBEXaggData 2 6 5 2" xfId="23775"/>
    <cellStyle name="SAPBEXaggData 2 6 6" xfId="23776"/>
    <cellStyle name="SAPBEXaggData 2 6 6 2" xfId="23777"/>
    <cellStyle name="SAPBEXaggData 2 6 7" xfId="23778"/>
    <cellStyle name="SAPBEXaggData 2 6 7 2" xfId="23779"/>
    <cellStyle name="SAPBEXaggData 2 6 8" xfId="23780"/>
    <cellStyle name="SAPBEXaggData 2 6 8 2" xfId="23781"/>
    <cellStyle name="SAPBEXaggData 2 6 9" xfId="23782"/>
    <cellStyle name="SAPBEXaggData 2 6 9 2" xfId="23783"/>
    <cellStyle name="SAPBEXaggData 2 7" xfId="23784"/>
    <cellStyle name="SAPBEXaggData 2 7 2" xfId="23785"/>
    <cellStyle name="SAPBEXaggData 2 8" xfId="23786"/>
    <cellStyle name="SAPBEXaggData 2 9" xfId="46044"/>
    <cellStyle name="SAPBEXaggData 3" xfId="20431"/>
    <cellStyle name="SAPBEXaggData 3 2" xfId="23787"/>
    <cellStyle name="SAPBEXaggData 3 2 10" xfId="23788"/>
    <cellStyle name="SAPBEXaggData 3 2 10 2" xfId="23789"/>
    <cellStyle name="SAPBEXaggData 3 2 11" xfId="23790"/>
    <cellStyle name="SAPBEXaggData 3 2 11 2" xfId="23791"/>
    <cellStyle name="SAPBEXaggData 3 2 12" xfId="23792"/>
    <cellStyle name="SAPBEXaggData 3 2 12 2" xfId="23793"/>
    <cellStyle name="SAPBEXaggData 3 2 13" xfId="23794"/>
    <cellStyle name="SAPBEXaggData 3 2 2" xfId="23795"/>
    <cellStyle name="SAPBEXaggData 3 2 2 2" xfId="23796"/>
    <cellStyle name="SAPBEXaggData 3 2 3" xfId="23797"/>
    <cellStyle name="SAPBEXaggData 3 2 3 2" xfId="23798"/>
    <cellStyle name="SAPBEXaggData 3 2 4" xfId="23799"/>
    <cellStyle name="SAPBEXaggData 3 2 4 2" xfId="23800"/>
    <cellStyle name="SAPBEXaggData 3 2 5" xfId="23801"/>
    <cellStyle name="SAPBEXaggData 3 2 5 2" xfId="23802"/>
    <cellStyle name="SAPBEXaggData 3 2 6" xfId="23803"/>
    <cellStyle name="SAPBEXaggData 3 2 6 2" xfId="23804"/>
    <cellStyle name="SAPBEXaggData 3 2 7" xfId="23805"/>
    <cellStyle name="SAPBEXaggData 3 2 7 2" xfId="23806"/>
    <cellStyle name="SAPBEXaggData 3 2 8" xfId="23807"/>
    <cellStyle name="SAPBEXaggData 3 2 8 2" xfId="23808"/>
    <cellStyle name="SAPBEXaggData 3 2 9" xfId="23809"/>
    <cellStyle name="SAPBEXaggData 3 2 9 2" xfId="23810"/>
    <cellStyle name="SAPBEXaggData 3 3" xfId="23811"/>
    <cellStyle name="SAPBEXaggData 3 3 10" xfId="23812"/>
    <cellStyle name="SAPBEXaggData 3 3 10 2" xfId="23813"/>
    <cellStyle name="SAPBEXaggData 3 3 11" xfId="23814"/>
    <cellStyle name="SAPBEXaggData 3 3 11 2" xfId="23815"/>
    <cellStyle name="SAPBEXaggData 3 3 12" xfId="23816"/>
    <cellStyle name="SAPBEXaggData 3 3 12 2" xfId="23817"/>
    <cellStyle name="SAPBEXaggData 3 3 13" xfId="23818"/>
    <cellStyle name="SAPBEXaggData 3 3 2" xfId="23819"/>
    <cellStyle name="SAPBEXaggData 3 3 2 2" xfId="23820"/>
    <cellStyle name="SAPBEXaggData 3 3 3" xfId="23821"/>
    <cellStyle name="SAPBEXaggData 3 3 3 2" xfId="23822"/>
    <cellStyle name="SAPBEXaggData 3 3 4" xfId="23823"/>
    <cellStyle name="SAPBEXaggData 3 3 4 2" xfId="23824"/>
    <cellStyle name="SAPBEXaggData 3 3 5" xfId="23825"/>
    <cellStyle name="SAPBEXaggData 3 3 5 2" xfId="23826"/>
    <cellStyle name="SAPBEXaggData 3 3 6" xfId="23827"/>
    <cellStyle name="SAPBEXaggData 3 3 6 2" xfId="23828"/>
    <cellStyle name="SAPBEXaggData 3 3 7" xfId="23829"/>
    <cellStyle name="SAPBEXaggData 3 3 7 2" xfId="23830"/>
    <cellStyle name="SAPBEXaggData 3 3 8" xfId="23831"/>
    <cellStyle name="SAPBEXaggData 3 3 8 2" xfId="23832"/>
    <cellStyle name="SAPBEXaggData 3 3 9" xfId="23833"/>
    <cellStyle name="SAPBEXaggData 3 3 9 2" xfId="23834"/>
    <cellStyle name="SAPBEXaggData 3 4" xfId="23835"/>
    <cellStyle name="SAPBEXaggData 3 4 2" xfId="23836"/>
    <cellStyle name="SAPBEXaggData 3 5" xfId="23837"/>
    <cellStyle name="SAPBEXaggData 3 6" xfId="46048"/>
    <cellStyle name="SAPBEXaggData 3 7" xfId="47265"/>
    <cellStyle name="SAPBEXaggData 4" xfId="20432"/>
    <cellStyle name="SAPBEXaggData 4 2" xfId="23838"/>
    <cellStyle name="SAPBEXaggData 4 2 10" xfId="23839"/>
    <cellStyle name="SAPBEXaggData 4 2 10 2" xfId="23840"/>
    <cellStyle name="SAPBEXaggData 4 2 11" xfId="23841"/>
    <cellStyle name="SAPBEXaggData 4 2 11 2" xfId="23842"/>
    <cellStyle name="SAPBEXaggData 4 2 12" xfId="23843"/>
    <cellStyle name="SAPBEXaggData 4 2 12 2" xfId="23844"/>
    <cellStyle name="SAPBEXaggData 4 2 13" xfId="23845"/>
    <cellStyle name="SAPBEXaggData 4 2 13 2" xfId="23846"/>
    <cellStyle name="SAPBEXaggData 4 2 14" xfId="23847"/>
    <cellStyle name="SAPBEXaggData 4 2 2" xfId="23848"/>
    <cellStyle name="SAPBEXaggData 4 2 2 2" xfId="23849"/>
    <cellStyle name="SAPBEXaggData 4 2 2 2 2" xfId="23850"/>
    <cellStyle name="SAPBEXaggData 4 2 2 3" xfId="23851"/>
    <cellStyle name="SAPBEXaggData 4 2 3" xfId="23852"/>
    <cellStyle name="SAPBEXaggData 4 2 3 2" xfId="23853"/>
    <cellStyle name="SAPBEXaggData 4 2 4" xfId="23854"/>
    <cellStyle name="SAPBEXaggData 4 2 4 2" xfId="23855"/>
    <cellStyle name="SAPBEXaggData 4 2 5" xfId="23856"/>
    <cellStyle name="SAPBEXaggData 4 2 5 2" xfId="23857"/>
    <cellStyle name="SAPBEXaggData 4 2 6" xfId="23858"/>
    <cellStyle name="SAPBEXaggData 4 2 6 2" xfId="23859"/>
    <cellStyle name="SAPBEXaggData 4 2 7" xfId="23860"/>
    <cellStyle name="SAPBEXaggData 4 2 7 2" xfId="23861"/>
    <cellStyle name="SAPBEXaggData 4 2 8" xfId="23862"/>
    <cellStyle name="SAPBEXaggData 4 2 8 2" xfId="23863"/>
    <cellStyle name="SAPBEXaggData 4 2 9" xfId="23864"/>
    <cellStyle name="SAPBEXaggData 4 2 9 2" xfId="23865"/>
    <cellStyle name="SAPBEXaggData 4 3" xfId="23866"/>
    <cellStyle name="SAPBEXaggData 4 3 10" xfId="23867"/>
    <cellStyle name="SAPBEXaggData 4 3 10 2" xfId="23868"/>
    <cellStyle name="SAPBEXaggData 4 3 11" xfId="23869"/>
    <cellStyle name="SAPBEXaggData 4 3 11 2" xfId="23870"/>
    <cellStyle name="SAPBEXaggData 4 3 12" xfId="23871"/>
    <cellStyle name="SAPBEXaggData 4 3 12 2" xfId="23872"/>
    <cellStyle name="SAPBEXaggData 4 3 13" xfId="23873"/>
    <cellStyle name="SAPBEXaggData 4 3 13 2" xfId="23874"/>
    <cellStyle name="SAPBEXaggData 4 3 14" xfId="23875"/>
    <cellStyle name="SAPBEXaggData 4 3 2" xfId="23876"/>
    <cellStyle name="SAPBEXaggData 4 3 2 2" xfId="23877"/>
    <cellStyle name="SAPBEXaggData 4 3 3" xfId="23878"/>
    <cellStyle name="SAPBEXaggData 4 3 3 2" xfId="23879"/>
    <cellStyle name="SAPBEXaggData 4 3 4" xfId="23880"/>
    <cellStyle name="SAPBEXaggData 4 3 4 2" xfId="23881"/>
    <cellStyle name="SAPBEXaggData 4 3 5" xfId="23882"/>
    <cellStyle name="SAPBEXaggData 4 3 5 2" xfId="23883"/>
    <cellStyle name="SAPBEXaggData 4 3 6" xfId="23884"/>
    <cellStyle name="SAPBEXaggData 4 3 6 2" xfId="23885"/>
    <cellStyle name="SAPBEXaggData 4 3 7" xfId="23886"/>
    <cellStyle name="SAPBEXaggData 4 3 7 2" xfId="23887"/>
    <cellStyle name="SAPBEXaggData 4 3 8" xfId="23888"/>
    <cellStyle name="SAPBEXaggData 4 3 8 2" xfId="23889"/>
    <cellStyle name="SAPBEXaggData 4 3 9" xfId="23890"/>
    <cellStyle name="SAPBEXaggData 4 3 9 2" xfId="23891"/>
    <cellStyle name="SAPBEXaggData 4 4" xfId="23892"/>
    <cellStyle name="SAPBEXaggData 4 4 2" xfId="23893"/>
    <cellStyle name="SAPBEXaggData 4 5" xfId="23894"/>
    <cellStyle name="SAPBEXaggData 4 6" xfId="46049"/>
    <cellStyle name="SAPBEXaggData 4 7" xfId="47266"/>
    <cellStyle name="SAPBEXaggData 5" xfId="23895"/>
    <cellStyle name="SAPBEXaggData 5 10" xfId="23896"/>
    <cellStyle name="SAPBEXaggData 5 10 2" xfId="23897"/>
    <cellStyle name="SAPBEXaggData 5 11" xfId="23898"/>
    <cellStyle name="SAPBEXaggData 5 11 2" xfId="23899"/>
    <cellStyle name="SAPBEXaggData 5 12" xfId="23900"/>
    <cellStyle name="SAPBEXaggData 5 12 2" xfId="23901"/>
    <cellStyle name="SAPBEXaggData 5 13" xfId="23902"/>
    <cellStyle name="SAPBEXaggData 5 13 2" xfId="23903"/>
    <cellStyle name="SAPBEXaggData 5 14" xfId="23904"/>
    <cellStyle name="SAPBEXaggData 5 2" xfId="23905"/>
    <cellStyle name="SAPBEXaggData 5 2 10" xfId="23906"/>
    <cellStyle name="SAPBEXaggData 5 2 10 2" xfId="23907"/>
    <cellStyle name="SAPBEXaggData 5 2 11" xfId="23908"/>
    <cellStyle name="SAPBEXaggData 5 2 11 2" xfId="23909"/>
    <cellStyle name="SAPBEXaggData 5 2 12" xfId="23910"/>
    <cellStyle name="SAPBEXaggData 5 2 12 2" xfId="23911"/>
    <cellStyle name="SAPBEXaggData 5 2 13" xfId="23912"/>
    <cellStyle name="SAPBEXaggData 5 2 13 2" xfId="23913"/>
    <cellStyle name="SAPBEXaggData 5 2 14" xfId="23914"/>
    <cellStyle name="SAPBEXaggData 5 2 2" xfId="23915"/>
    <cellStyle name="SAPBEXaggData 5 2 2 2" xfId="23916"/>
    <cellStyle name="SAPBEXaggData 5 2 2 2 2" xfId="23917"/>
    <cellStyle name="SAPBEXaggData 5 2 2 3" xfId="23918"/>
    <cellStyle name="SAPBEXaggData 5 2 3" xfId="23919"/>
    <cellStyle name="SAPBEXaggData 5 2 3 2" xfId="23920"/>
    <cellStyle name="SAPBEXaggData 5 2 4" xfId="23921"/>
    <cellStyle name="SAPBEXaggData 5 2 4 2" xfId="23922"/>
    <cellStyle name="SAPBEXaggData 5 2 5" xfId="23923"/>
    <cellStyle name="SAPBEXaggData 5 2 5 2" xfId="23924"/>
    <cellStyle name="SAPBEXaggData 5 2 6" xfId="23925"/>
    <cellStyle name="SAPBEXaggData 5 2 6 2" xfId="23926"/>
    <cellStyle name="SAPBEXaggData 5 2 7" xfId="23927"/>
    <cellStyle name="SAPBEXaggData 5 2 7 2" xfId="23928"/>
    <cellStyle name="SAPBEXaggData 5 2 8" xfId="23929"/>
    <cellStyle name="SAPBEXaggData 5 2 8 2" xfId="23930"/>
    <cellStyle name="SAPBEXaggData 5 2 9" xfId="23931"/>
    <cellStyle name="SAPBEXaggData 5 2 9 2" xfId="23932"/>
    <cellStyle name="SAPBEXaggData 5 3" xfId="23933"/>
    <cellStyle name="SAPBEXaggData 5 3 2" xfId="23934"/>
    <cellStyle name="SAPBEXaggData 5 4" xfId="23935"/>
    <cellStyle name="SAPBEXaggData 5 4 2" xfId="23936"/>
    <cellStyle name="SAPBEXaggData 5 5" xfId="23937"/>
    <cellStyle name="SAPBEXaggData 5 5 2" xfId="23938"/>
    <cellStyle name="SAPBEXaggData 5 6" xfId="23939"/>
    <cellStyle name="SAPBEXaggData 5 6 2" xfId="23940"/>
    <cellStyle name="SAPBEXaggData 5 7" xfId="23941"/>
    <cellStyle name="SAPBEXaggData 5 7 2" xfId="23942"/>
    <cellStyle name="SAPBEXaggData 5 8" xfId="23943"/>
    <cellStyle name="SAPBEXaggData 5 8 2" xfId="23944"/>
    <cellStyle name="SAPBEXaggData 5 9" xfId="23945"/>
    <cellStyle name="SAPBEXaggData 5 9 2" xfId="23946"/>
    <cellStyle name="SAPBEXaggData 6" xfId="23947"/>
    <cellStyle name="SAPBEXaggData 6 10" xfId="23948"/>
    <cellStyle name="SAPBEXaggData 6 10 2" xfId="23949"/>
    <cellStyle name="SAPBEXaggData 6 11" xfId="23950"/>
    <cellStyle name="SAPBEXaggData 6 11 2" xfId="23951"/>
    <cellStyle name="SAPBEXaggData 6 12" xfId="23952"/>
    <cellStyle name="SAPBEXaggData 6 12 2" xfId="23953"/>
    <cellStyle name="SAPBEXaggData 6 13" xfId="23954"/>
    <cellStyle name="SAPBEXaggData 6 13 2" xfId="23955"/>
    <cellStyle name="SAPBEXaggData 6 14" xfId="23956"/>
    <cellStyle name="SAPBEXaggData 6 2" xfId="23957"/>
    <cellStyle name="SAPBEXaggData 6 2 2" xfId="23958"/>
    <cellStyle name="SAPBEXaggData 6 2 2 2" xfId="23959"/>
    <cellStyle name="SAPBEXaggData 6 2 3" xfId="23960"/>
    <cellStyle name="SAPBEXaggData 6 3" xfId="23961"/>
    <cellStyle name="SAPBEXaggData 6 3 2" xfId="23962"/>
    <cellStyle name="SAPBEXaggData 6 4" xfId="23963"/>
    <cellStyle name="SAPBEXaggData 6 4 2" xfId="23964"/>
    <cellStyle name="SAPBEXaggData 6 5" xfId="23965"/>
    <cellStyle name="SAPBEXaggData 6 5 2" xfId="23966"/>
    <cellStyle name="SAPBEXaggData 6 6" xfId="23967"/>
    <cellStyle name="SAPBEXaggData 6 6 2" xfId="23968"/>
    <cellStyle name="SAPBEXaggData 6 7" xfId="23969"/>
    <cellStyle name="SAPBEXaggData 6 7 2" xfId="23970"/>
    <cellStyle name="SAPBEXaggData 6 8" xfId="23971"/>
    <cellStyle name="SAPBEXaggData 6 8 2" xfId="23972"/>
    <cellStyle name="SAPBEXaggData 6 9" xfId="23973"/>
    <cellStyle name="SAPBEXaggData 6 9 2" xfId="23974"/>
    <cellStyle name="SAPBEXaggData 7" xfId="23975"/>
    <cellStyle name="SAPBEXaggData 7 10" xfId="23976"/>
    <cellStyle name="SAPBEXaggData 7 10 2" xfId="23977"/>
    <cellStyle name="SAPBEXaggData 7 11" xfId="23978"/>
    <cellStyle name="SAPBEXaggData 7 11 2" xfId="23979"/>
    <cellStyle name="SAPBEXaggData 7 12" xfId="23980"/>
    <cellStyle name="SAPBEXaggData 7 12 2" xfId="23981"/>
    <cellStyle name="SAPBEXaggData 7 13" xfId="23982"/>
    <cellStyle name="SAPBEXaggData 7 13 2" xfId="23983"/>
    <cellStyle name="SAPBEXaggData 7 14" xfId="23984"/>
    <cellStyle name="SAPBEXaggData 7 2" xfId="23985"/>
    <cellStyle name="SAPBEXaggData 7 2 2" xfId="23986"/>
    <cellStyle name="SAPBEXaggData 7 2 2 2" xfId="23987"/>
    <cellStyle name="SAPBEXaggData 7 2 3" xfId="23988"/>
    <cellStyle name="SAPBEXaggData 7 3" xfId="23989"/>
    <cellStyle name="SAPBEXaggData 7 3 2" xfId="23990"/>
    <cellStyle name="SAPBEXaggData 7 4" xfId="23991"/>
    <cellStyle name="SAPBEXaggData 7 4 2" xfId="23992"/>
    <cellStyle name="SAPBEXaggData 7 5" xfId="23993"/>
    <cellStyle name="SAPBEXaggData 7 5 2" xfId="23994"/>
    <cellStyle name="SAPBEXaggData 7 6" xfId="23995"/>
    <cellStyle name="SAPBEXaggData 7 6 2" xfId="23996"/>
    <cellStyle name="SAPBEXaggData 7 7" xfId="23997"/>
    <cellStyle name="SAPBEXaggData 7 7 2" xfId="23998"/>
    <cellStyle name="SAPBEXaggData 7 8" xfId="23999"/>
    <cellStyle name="SAPBEXaggData 7 8 2" xfId="24000"/>
    <cellStyle name="SAPBEXaggData 7 9" xfId="24001"/>
    <cellStyle name="SAPBEXaggData 7 9 2" xfId="24002"/>
    <cellStyle name="SAPBEXaggData 8" xfId="24003"/>
    <cellStyle name="SAPBEXaggData 8 10" xfId="24004"/>
    <cellStyle name="SAPBEXaggData 8 10 2" xfId="24005"/>
    <cellStyle name="SAPBEXaggData 8 11" xfId="24006"/>
    <cellStyle name="SAPBEXaggData 8 11 2" xfId="24007"/>
    <cellStyle name="SAPBEXaggData 8 12" xfId="24008"/>
    <cellStyle name="SAPBEXaggData 8 12 2" xfId="24009"/>
    <cellStyle name="SAPBEXaggData 8 13" xfId="24010"/>
    <cellStyle name="SAPBEXaggData 8 13 2" xfId="24011"/>
    <cellStyle name="SAPBEXaggData 8 14" xfId="24012"/>
    <cellStyle name="SAPBEXaggData 8 2" xfId="24013"/>
    <cellStyle name="SAPBEXaggData 8 2 2" xfId="24014"/>
    <cellStyle name="SAPBEXaggData 8 2 2 2" xfId="24015"/>
    <cellStyle name="SAPBEXaggData 8 2 3" xfId="24016"/>
    <cellStyle name="SAPBEXaggData 8 3" xfId="24017"/>
    <cellStyle name="SAPBEXaggData 8 3 2" xfId="24018"/>
    <cellStyle name="SAPBEXaggData 8 4" xfId="24019"/>
    <cellStyle name="SAPBEXaggData 8 4 2" xfId="24020"/>
    <cellStyle name="SAPBEXaggData 8 5" xfId="24021"/>
    <cellStyle name="SAPBEXaggData 8 5 2" xfId="24022"/>
    <cellStyle name="SAPBEXaggData 8 6" xfId="24023"/>
    <cellStyle name="SAPBEXaggData 8 6 2" xfId="24024"/>
    <cellStyle name="SAPBEXaggData 8 7" xfId="24025"/>
    <cellStyle name="SAPBEXaggData 8 7 2" xfId="24026"/>
    <cellStyle name="SAPBEXaggData 8 8" xfId="24027"/>
    <cellStyle name="SAPBEXaggData 8 8 2" xfId="24028"/>
    <cellStyle name="SAPBEXaggData 8 9" xfId="24029"/>
    <cellStyle name="SAPBEXaggData 8 9 2" xfId="24030"/>
    <cellStyle name="SAPBEXaggData 9" xfId="24031"/>
    <cellStyle name="SAPBEXaggData 9 10" xfId="24032"/>
    <cellStyle name="SAPBEXaggData 9 10 2" xfId="24033"/>
    <cellStyle name="SAPBEXaggData 9 11" xfId="24034"/>
    <cellStyle name="SAPBEXaggData 9 11 2" xfId="24035"/>
    <cellStyle name="SAPBEXaggData 9 12" xfId="24036"/>
    <cellStyle name="SAPBEXaggData 9 12 2" xfId="24037"/>
    <cellStyle name="SAPBEXaggData 9 13" xfId="24038"/>
    <cellStyle name="SAPBEXaggData 9 2" xfId="24039"/>
    <cellStyle name="SAPBEXaggData 9 2 2" xfId="24040"/>
    <cellStyle name="SAPBEXaggData 9 3" xfId="24041"/>
    <cellStyle name="SAPBEXaggData 9 3 2" xfId="24042"/>
    <cellStyle name="SAPBEXaggData 9 4" xfId="24043"/>
    <cellStyle name="SAPBEXaggData 9 4 2" xfId="24044"/>
    <cellStyle name="SAPBEXaggData 9 5" xfId="24045"/>
    <cellStyle name="SAPBEXaggData 9 5 2" xfId="24046"/>
    <cellStyle name="SAPBEXaggData 9 6" xfId="24047"/>
    <cellStyle name="SAPBEXaggData 9 6 2" xfId="24048"/>
    <cellStyle name="SAPBEXaggData 9 7" xfId="24049"/>
    <cellStyle name="SAPBEXaggData 9 7 2" xfId="24050"/>
    <cellStyle name="SAPBEXaggData 9 8" xfId="24051"/>
    <cellStyle name="SAPBEXaggData 9 8 2" xfId="24052"/>
    <cellStyle name="SAPBEXaggData 9 9" xfId="24053"/>
    <cellStyle name="SAPBEXaggData 9 9 2" xfId="24054"/>
    <cellStyle name="SAPBEXaggDataEmph" xfId="2391"/>
    <cellStyle name="SAPBEXaggDataEmph 10" xfId="24055"/>
    <cellStyle name="SAPBEXaggDataEmph 10 10" xfId="24056"/>
    <cellStyle name="SAPBEXaggDataEmph 10 10 2" xfId="24057"/>
    <cellStyle name="SAPBEXaggDataEmph 10 11" xfId="24058"/>
    <cellStyle name="SAPBEXaggDataEmph 10 11 2" xfId="24059"/>
    <cellStyle name="SAPBEXaggDataEmph 10 12" xfId="24060"/>
    <cellStyle name="SAPBEXaggDataEmph 10 12 2" xfId="24061"/>
    <cellStyle name="SAPBEXaggDataEmph 10 13" xfId="24062"/>
    <cellStyle name="SAPBEXaggDataEmph 10 2" xfId="24063"/>
    <cellStyle name="SAPBEXaggDataEmph 10 2 2" xfId="24064"/>
    <cellStyle name="SAPBEXaggDataEmph 10 3" xfId="24065"/>
    <cellStyle name="SAPBEXaggDataEmph 10 3 2" xfId="24066"/>
    <cellStyle name="SAPBEXaggDataEmph 10 4" xfId="24067"/>
    <cellStyle name="SAPBEXaggDataEmph 10 4 2" xfId="24068"/>
    <cellStyle name="SAPBEXaggDataEmph 10 5" xfId="24069"/>
    <cellStyle name="SAPBEXaggDataEmph 10 5 2" xfId="24070"/>
    <cellStyle name="SAPBEXaggDataEmph 10 6" xfId="24071"/>
    <cellStyle name="SAPBEXaggDataEmph 10 6 2" xfId="24072"/>
    <cellStyle name="SAPBEXaggDataEmph 10 7" xfId="24073"/>
    <cellStyle name="SAPBEXaggDataEmph 10 7 2" xfId="24074"/>
    <cellStyle name="SAPBEXaggDataEmph 10 8" xfId="24075"/>
    <cellStyle name="SAPBEXaggDataEmph 10 8 2" xfId="24076"/>
    <cellStyle name="SAPBEXaggDataEmph 10 9" xfId="24077"/>
    <cellStyle name="SAPBEXaggDataEmph 10 9 2" xfId="24078"/>
    <cellStyle name="SAPBEXaggDataEmph 11" xfId="24079"/>
    <cellStyle name="SAPBEXaggDataEmph 11 2" xfId="24080"/>
    <cellStyle name="SAPBEXaggDataEmph 12" xfId="24081"/>
    <cellStyle name="SAPBEXaggDataEmph 13" xfId="46050"/>
    <cellStyle name="SAPBEXaggDataEmph 2" xfId="2392"/>
    <cellStyle name="SAPBEXaggDataEmph 2 2" xfId="20433"/>
    <cellStyle name="SAPBEXaggDataEmph 2 2 10" xfId="24082"/>
    <cellStyle name="SAPBEXaggDataEmph 2 2 10 2" xfId="24083"/>
    <cellStyle name="SAPBEXaggDataEmph 2 2 11" xfId="24084"/>
    <cellStyle name="SAPBEXaggDataEmph 2 2 11 2" xfId="24085"/>
    <cellStyle name="SAPBEXaggDataEmph 2 2 12" xfId="24086"/>
    <cellStyle name="SAPBEXaggDataEmph 2 2 12 2" xfId="24087"/>
    <cellStyle name="SAPBEXaggDataEmph 2 2 13" xfId="24088"/>
    <cellStyle name="SAPBEXaggDataEmph 2 2 13 2" xfId="24089"/>
    <cellStyle name="SAPBEXaggDataEmph 2 2 14" xfId="24090"/>
    <cellStyle name="SAPBEXaggDataEmph 2 2 2" xfId="24091"/>
    <cellStyle name="SAPBEXaggDataEmph 2 2 2 2" xfId="24092"/>
    <cellStyle name="SAPBEXaggDataEmph 2 2 2 2 2" xfId="24093"/>
    <cellStyle name="SAPBEXaggDataEmph 2 2 2 3" xfId="24094"/>
    <cellStyle name="SAPBEXaggDataEmph 2 2 3" xfId="24095"/>
    <cellStyle name="SAPBEXaggDataEmph 2 2 3 2" xfId="24096"/>
    <cellStyle name="SAPBEXaggDataEmph 2 2 4" xfId="24097"/>
    <cellStyle name="SAPBEXaggDataEmph 2 2 4 2" xfId="24098"/>
    <cellStyle name="SAPBEXaggDataEmph 2 2 5" xfId="24099"/>
    <cellStyle name="SAPBEXaggDataEmph 2 2 5 2" xfId="24100"/>
    <cellStyle name="SAPBEXaggDataEmph 2 2 6" xfId="24101"/>
    <cellStyle name="SAPBEXaggDataEmph 2 2 6 2" xfId="24102"/>
    <cellStyle name="SAPBEXaggDataEmph 2 2 7" xfId="24103"/>
    <cellStyle name="SAPBEXaggDataEmph 2 2 7 2" xfId="24104"/>
    <cellStyle name="SAPBEXaggDataEmph 2 2 8" xfId="24105"/>
    <cellStyle name="SAPBEXaggDataEmph 2 2 8 2" xfId="24106"/>
    <cellStyle name="SAPBEXaggDataEmph 2 2 9" xfId="24107"/>
    <cellStyle name="SAPBEXaggDataEmph 2 2 9 2" xfId="24108"/>
    <cellStyle name="SAPBEXaggDataEmph 2 3" xfId="24109"/>
    <cellStyle name="SAPBEXaggDataEmph 2 3 10" xfId="24110"/>
    <cellStyle name="SAPBEXaggDataEmph 2 3 10 2" xfId="24111"/>
    <cellStyle name="SAPBEXaggDataEmph 2 3 11" xfId="24112"/>
    <cellStyle name="SAPBEXaggDataEmph 2 3 11 2" xfId="24113"/>
    <cellStyle name="SAPBEXaggDataEmph 2 3 12" xfId="24114"/>
    <cellStyle name="SAPBEXaggDataEmph 2 3 12 2" xfId="24115"/>
    <cellStyle name="SAPBEXaggDataEmph 2 3 13" xfId="24116"/>
    <cellStyle name="SAPBEXaggDataEmph 2 3 13 2" xfId="24117"/>
    <cellStyle name="SAPBEXaggDataEmph 2 3 14" xfId="24118"/>
    <cellStyle name="SAPBEXaggDataEmph 2 3 2" xfId="24119"/>
    <cellStyle name="SAPBEXaggDataEmph 2 3 2 2" xfId="24120"/>
    <cellStyle name="SAPBEXaggDataEmph 2 3 3" xfId="24121"/>
    <cellStyle name="SAPBEXaggDataEmph 2 3 3 2" xfId="24122"/>
    <cellStyle name="SAPBEXaggDataEmph 2 3 4" xfId="24123"/>
    <cellStyle name="SAPBEXaggDataEmph 2 3 4 2" xfId="24124"/>
    <cellStyle name="SAPBEXaggDataEmph 2 3 5" xfId="24125"/>
    <cellStyle name="SAPBEXaggDataEmph 2 3 5 2" xfId="24126"/>
    <cellStyle name="SAPBEXaggDataEmph 2 3 6" xfId="24127"/>
    <cellStyle name="SAPBEXaggDataEmph 2 3 6 2" xfId="24128"/>
    <cellStyle name="SAPBEXaggDataEmph 2 3 7" xfId="24129"/>
    <cellStyle name="SAPBEXaggDataEmph 2 3 7 2" xfId="24130"/>
    <cellStyle name="SAPBEXaggDataEmph 2 3 8" xfId="24131"/>
    <cellStyle name="SAPBEXaggDataEmph 2 3 8 2" xfId="24132"/>
    <cellStyle name="SAPBEXaggDataEmph 2 3 9" xfId="24133"/>
    <cellStyle name="SAPBEXaggDataEmph 2 3 9 2" xfId="24134"/>
    <cellStyle name="SAPBEXaggDataEmph 2 4" xfId="24135"/>
    <cellStyle name="SAPBEXaggDataEmph 2 4 2" xfId="24136"/>
    <cellStyle name="SAPBEXaggDataEmph 2 5" xfId="24137"/>
    <cellStyle name="SAPBEXaggDataEmph 2 6" xfId="46051"/>
    <cellStyle name="SAPBEXaggDataEmph 2 7" xfId="46676"/>
    <cellStyle name="SAPBEXaggDataEmph 3" xfId="24138"/>
    <cellStyle name="SAPBEXaggDataEmph 3 10" xfId="24139"/>
    <cellStyle name="SAPBEXaggDataEmph 3 10 2" xfId="24140"/>
    <cellStyle name="SAPBEXaggDataEmph 3 11" xfId="24141"/>
    <cellStyle name="SAPBEXaggDataEmph 3 11 2" xfId="24142"/>
    <cellStyle name="SAPBEXaggDataEmph 3 12" xfId="24143"/>
    <cellStyle name="SAPBEXaggDataEmph 3 12 2" xfId="24144"/>
    <cellStyle name="SAPBEXaggDataEmph 3 13" xfId="24145"/>
    <cellStyle name="SAPBEXaggDataEmph 3 2" xfId="24146"/>
    <cellStyle name="SAPBEXaggDataEmph 3 2 2" xfId="24147"/>
    <cellStyle name="SAPBEXaggDataEmph 3 3" xfId="24148"/>
    <cellStyle name="SAPBEXaggDataEmph 3 3 2" xfId="24149"/>
    <cellStyle name="SAPBEXaggDataEmph 3 4" xfId="24150"/>
    <cellStyle name="SAPBEXaggDataEmph 3 4 2" xfId="24151"/>
    <cellStyle name="SAPBEXaggDataEmph 3 5" xfId="24152"/>
    <cellStyle name="SAPBEXaggDataEmph 3 5 2" xfId="24153"/>
    <cellStyle name="SAPBEXaggDataEmph 3 6" xfId="24154"/>
    <cellStyle name="SAPBEXaggDataEmph 3 6 2" xfId="24155"/>
    <cellStyle name="SAPBEXaggDataEmph 3 7" xfId="24156"/>
    <cellStyle name="SAPBEXaggDataEmph 3 7 2" xfId="24157"/>
    <cellStyle name="SAPBEXaggDataEmph 3 8" xfId="24158"/>
    <cellStyle name="SAPBEXaggDataEmph 3 8 2" xfId="24159"/>
    <cellStyle name="SAPBEXaggDataEmph 3 9" xfId="24160"/>
    <cellStyle name="SAPBEXaggDataEmph 3 9 2" xfId="24161"/>
    <cellStyle name="SAPBEXaggDataEmph 4" xfId="24162"/>
    <cellStyle name="SAPBEXaggDataEmph 4 10" xfId="24163"/>
    <cellStyle name="SAPBEXaggDataEmph 4 10 2" xfId="24164"/>
    <cellStyle name="SAPBEXaggDataEmph 4 11" xfId="24165"/>
    <cellStyle name="SAPBEXaggDataEmph 4 11 2" xfId="24166"/>
    <cellStyle name="SAPBEXaggDataEmph 4 12" xfId="24167"/>
    <cellStyle name="SAPBEXaggDataEmph 4 12 2" xfId="24168"/>
    <cellStyle name="SAPBEXaggDataEmph 4 13" xfId="24169"/>
    <cellStyle name="SAPBEXaggDataEmph 4 13 2" xfId="24170"/>
    <cellStyle name="SAPBEXaggDataEmph 4 14" xfId="24171"/>
    <cellStyle name="SAPBEXaggDataEmph 4 2" xfId="24172"/>
    <cellStyle name="SAPBEXaggDataEmph 4 2 2" xfId="24173"/>
    <cellStyle name="SAPBEXaggDataEmph 4 2 2 2" xfId="24174"/>
    <cellStyle name="SAPBEXaggDataEmph 4 2 3" xfId="24175"/>
    <cellStyle name="SAPBEXaggDataEmph 4 3" xfId="24176"/>
    <cellStyle name="SAPBEXaggDataEmph 4 3 2" xfId="24177"/>
    <cellStyle name="SAPBEXaggDataEmph 4 4" xfId="24178"/>
    <cellStyle name="SAPBEXaggDataEmph 4 4 2" xfId="24179"/>
    <cellStyle name="SAPBEXaggDataEmph 4 5" xfId="24180"/>
    <cellStyle name="SAPBEXaggDataEmph 4 5 2" xfId="24181"/>
    <cellStyle name="SAPBEXaggDataEmph 4 6" xfId="24182"/>
    <cellStyle name="SAPBEXaggDataEmph 4 6 2" xfId="24183"/>
    <cellStyle name="SAPBEXaggDataEmph 4 7" xfId="24184"/>
    <cellStyle name="SAPBEXaggDataEmph 4 7 2" xfId="24185"/>
    <cellStyle name="SAPBEXaggDataEmph 4 8" xfId="24186"/>
    <cellStyle name="SAPBEXaggDataEmph 4 8 2" xfId="24187"/>
    <cellStyle name="SAPBEXaggDataEmph 4 9" xfId="24188"/>
    <cellStyle name="SAPBEXaggDataEmph 4 9 2" xfId="24189"/>
    <cellStyle name="SAPBEXaggDataEmph 5" xfId="24190"/>
    <cellStyle name="SAPBEXaggDataEmph 5 10" xfId="24191"/>
    <cellStyle name="SAPBEXaggDataEmph 5 10 2" xfId="24192"/>
    <cellStyle name="SAPBEXaggDataEmph 5 11" xfId="24193"/>
    <cellStyle name="SAPBEXaggDataEmph 5 11 2" xfId="24194"/>
    <cellStyle name="SAPBEXaggDataEmph 5 12" xfId="24195"/>
    <cellStyle name="SAPBEXaggDataEmph 5 12 2" xfId="24196"/>
    <cellStyle name="SAPBEXaggDataEmph 5 13" xfId="24197"/>
    <cellStyle name="SAPBEXaggDataEmph 5 13 2" xfId="24198"/>
    <cellStyle name="SAPBEXaggDataEmph 5 14" xfId="24199"/>
    <cellStyle name="SAPBEXaggDataEmph 5 2" xfId="24200"/>
    <cellStyle name="SAPBEXaggDataEmph 5 2 2" xfId="24201"/>
    <cellStyle name="SAPBEXaggDataEmph 5 2 2 2" xfId="24202"/>
    <cellStyle name="SAPBEXaggDataEmph 5 2 3" xfId="24203"/>
    <cellStyle name="SAPBEXaggDataEmph 5 3" xfId="24204"/>
    <cellStyle name="SAPBEXaggDataEmph 5 3 2" xfId="24205"/>
    <cellStyle name="SAPBEXaggDataEmph 5 4" xfId="24206"/>
    <cellStyle name="SAPBEXaggDataEmph 5 4 2" xfId="24207"/>
    <cellStyle name="SAPBEXaggDataEmph 5 5" xfId="24208"/>
    <cellStyle name="SAPBEXaggDataEmph 5 5 2" xfId="24209"/>
    <cellStyle name="SAPBEXaggDataEmph 5 6" xfId="24210"/>
    <cellStyle name="SAPBEXaggDataEmph 5 6 2" xfId="24211"/>
    <cellStyle name="SAPBEXaggDataEmph 5 7" xfId="24212"/>
    <cellStyle name="SAPBEXaggDataEmph 5 7 2" xfId="24213"/>
    <cellStyle name="SAPBEXaggDataEmph 5 8" xfId="24214"/>
    <cellStyle name="SAPBEXaggDataEmph 5 8 2" xfId="24215"/>
    <cellStyle name="SAPBEXaggDataEmph 5 9" xfId="24216"/>
    <cellStyle name="SAPBEXaggDataEmph 5 9 2" xfId="24217"/>
    <cellStyle name="SAPBEXaggDataEmph 6" xfId="24218"/>
    <cellStyle name="SAPBEXaggDataEmph 6 10" xfId="24219"/>
    <cellStyle name="SAPBEXaggDataEmph 6 10 2" xfId="24220"/>
    <cellStyle name="SAPBEXaggDataEmph 6 11" xfId="24221"/>
    <cellStyle name="SAPBEXaggDataEmph 6 11 2" xfId="24222"/>
    <cellStyle name="SAPBEXaggDataEmph 6 12" xfId="24223"/>
    <cellStyle name="SAPBEXaggDataEmph 6 12 2" xfId="24224"/>
    <cellStyle name="SAPBEXaggDataEmph 6 13" xfId="24225"/>
    <cellStyle name="SAPBEXaggDataEmph 6 13 2" xfId="24226"/>
    <cellStyle name="SAPBEXaggDataEmph 6 14" xfId="24227"/>
    <cellStyle name="SAPBEXaggDataEmph 6 2" xfId="24228"/>
    <cellStyle name="SAPBEXaggDataEmph 6 2 2" xfId="24229"/>
    <cellStyle name="SAPBEXaggDataEmph 6 2 2 2" xfId="24230"/>
    <cellStyle name="SAPBEXaggDataEmph 6 2 3" xfId="24231"/>
    <cellStyle name="SAPBEXaggDataEmph 6 3" xfId="24232"/>
    <cellStyle name="SAPBEXaggDataEmph 6 3 2" xfId="24233"/>
    <cellStyle name="SAPBEXaggDataEmph 6 4" xfId="24234"/>
    <cellStyle name="SAPBEXaggDataEmph 6 4 2" xfId="24235"/>
    <cellStyle name="SAPBEXaggDataEmph 6 5" xfId="24236"/>
    <cellStyle name="SAPBEXaggDataEmph 6 5 2" xfId="24237"/>
    <cellStyle name="SAPBEXaggDataEmph 6 6" xfId="24238"/>
    <cellStyle name="SAPBEXaggDataEmph 6 6 2" xfId="24239"/>
    <cellStyle name="SAPBEXaggDataEmph 6 7" xfId="24240"/>
    <cellStyle name="SAPBEXaggDataEmph 6 7 2" xfId="24241"/>
    <cellStyle name="SAPBEXaggDataEmph 6 8" xfId="24242"/>
    <cellStyle name="SAPBEXaggDataEmph 6 8 2" xfId="24243"/>
    <cellStyle name="SAPBEXaggDataEmph 6 9" xfId="24244"/>
    <cellStyle name="SAPBEXaggDataEmph 6 9 2" xfId="24245"/>
    <cellStyle name="SAPBEXaggDataEmph 7" xfId="24246"/>
    <cellStyle name="SAPBEXaggDataEmph 7 10" xfId="24247"/>
    <cellStyle name="SAPBEXaggDataEmph 7 10 2" xfId="24248"/>
    <cellStyle name="SAPBEXaggDataEmph 7 11" xfId="24249"/>
    <cellStyle name="SAPBEXaggDataEmph 7 11 2" xfId="24250"/>
    <cellStyle name="SAPBEXaggDataEmph 7 12" xfId="24251"/>
    <cellStyle name="SAPBEXaggDataEmph 7 12 2" xfId="24252"/>
    <cellStyle name="SAPBEXaggDataEmph 7 13" xfId="24253"/>
    <cellStyle name="SAPBEXaggDataEmph 7 2" xfId="24254"/>
    <cellStyle name="SAPBEXaggDataEmph 7 2 2" xfId="24255"/>
    <cellStyle name="SAPBEXaggDataEmph 7 3" xfId="24256"/>
    <cellStyle name="SAPBEXaggDataEmph 7 3 2" xfId="24257"/>
    <cellStyle name="SAPBEXaggDataEmph 7 4" xfId="24258"/>
    <cellStyle name="SAPBEXaggDataEmph 7 4 2" xfId="24259"/>
    <cellStyle name="SAPBEXaggDataEmph 7 5" xfId="24260"/>
    <cellStyle name="SAPBEXaggDataEmph 7 5 2" xfId="24261"/>
    <cellStyle name="SAPBEXaggDataEmph 7 6" xfId="24262"/>
    <cellStyle name="SAPBEXaggDataEmph 7 6 2" xfId="24263"/>
    <cellStyle name="SAPBEXaggDataEmph 7 7" xfId="24264"/>
    <cellStyle name="SAPBEXaggDataEmph 7 7 2" xfId="24265"/>
    <cellStyle name="SAPBEXaggDataEmph 7 8" xfId="24266"/>
    <cellStyle name="SAPBEXaggDataEmph 7 8 2" xfId="24267"/>
    <cellStyle name="SAPBEXaggDataEmph 7 9" xfId="24268"/>
    <cellStyle name="SAPBEXaggDataEmph 7 9 2" xfId="24269"/>
    <cellStyle name="SAPBEXaggDataEmph 8" xfId="24270"/>
    <cellStyle name="SAPBEXaggDataEmph 8 10" xfId="24271"/>
    <cellStyle name="SAPBEXaggDataEmph 8 10 2" xfId="24272"/>
    <cellStyle name="SAPBEXaggDataEmph 8 11" xfId="24273"/>
    <cellStyle name="SAPBEXaggDataEmph 8 11 2" xfId="24274"/>
    <cellStyle name="SAPBEXaggDataEmph 8 12" xfId="24275"/>
    <cellStyle name="SAPBEXaggDataEmph 8 12 2" xfId="24276"/>
    <cellStyle name="SAPBEXaggDataEmph 8 13" xfId="24277"/>
    <cellStyle name="SAPBEXaggDataEmph 8 13 2" xfId="24278"/>
    <cellStyle name="SAPBEXaggDataEmph 8 14" xfId="24279"/>
    <cellStyle name="SAPBEXaggDataEmph 8 2" xfId="24280"/>
    <cellStyle name="SAPBEXaggDataEmph 8 2 2" xfId="24281"/>
    <cellStyle name="SAPBEXaggDataEmph 8 2 2 2" xfId="24282"/>
    <cellStyle name="SAPBEXaggDataEmph 8 2 3" xfId="24283"/>
    <cellStyle name="SAPBEXaggDataEmph 8 3" xfId="24284"/>
    <cellStyle name="SAPBEXaggDataEmph 8 3 2" xfId="24285"/>
    <cellStyle name="SAPBEXaggDataEmph 8 4" xfId="24286"/>
    <cellStyle name="SAPBEXaggDataEmph 8 4 2" xfId="24287"/>
    <cellStyle name="SAPBEXaggDataEmph 8 5" xfId="24288"/>
    <cellStyle name="SAPBEXaggDataEmph 8 5 2" xfId="24289"/>
    <cellStyle name="SAPBEXaggDataEmph 8 6" xfId="24290"/>
    <cellStyle name="SAPBEXaggDataEmph 8 6 2" xfId="24291"/>
    <cellStyle name="SAPBEXaggDataEmph 8 7" xfId="24292"/>
    <cellStyle name="SAPBEXaggDataEmph 8 7 2" xfId="24293"/>
    <cellStyle name="SAPBEXaggDataEmph 8 8" xfId="24294"/>
    <cellStyle name="SAPBEXaggDataEmph 8 8 2" xfId="24295"/>
    <cellStyle name="SAPBEXaggDataEmph 8 9" xfId="24296"/>
    <cellStyle name="SAPBEXaggDataEmph 8 9 2" xfId="24297"/>
    <cellStyle name="SAPBEXaggDataEmph 9" xfId="24298"/>
    <cellStyle name="SAPBEXaggDataEmph 9 10" xfId="24299"/>
    <cellStyle name="SAPBEXaggDataEmph 9 10 2" xfId="24300"/>
    <cellStyle name="SAPBEXaggDataEmph 9 11" xfId="24301"/>
    <cellStyle name="SAPBEXaggDataEmph 9 11 2" xfId="24302"/>
    <cellStyle name="SAPBEXaggDataEmph 9 12" xfId="24303"/>
    <cellStyle name="SAPBEXaggDataEmph 9 12 2" xfId="24304"/>
    <cellStyle name="SAPBEXaggDataEmph 9 13" xfId="24305"/>
    <cellStyle name="SAPBEXaggDataEmph 9 2" xfId="24306"/>
    <cellStyle name="SAPBEXaggDataEmph 9 2 2" xfId="24307"/>
    <cellStyle name="SAPBEXaggDataEmph 9 3" xfId="24308"/>
    <cellStyle name="SAPBEXaggDataEmph 9 3 2" xfId="24309"/>
    <cellStyle name="SAPBEXaggDataEmph 9 4" xfId="24310"/>
    <cellStyle name="SAPBEXaggDataEmph 9 4 2" xfId="24311"/>
    <cellStyle name="SAPBEXaggDataEmph 9 5" xfId="24312"/>
    <cellStyle name="SAPBEXaggDataEmph 9 5 2" xfId="24313"/>
    <cellStyle name="SAPBEXaggDataEmph 9 6" xfId="24314"/>
    <cellStyle name="SAPBEXaggDataEmph 9 6 2" xfId="24315"/>
    <cellStyle name="SAPBEXaggDataEmph 9 7" xfId="24316"/>
    <cellStyle name="SAPBEXaggDataEmph 9 7 2" xfId="24317"/>
    <cellStyle name="SAPBEXaggDataEmph 9 8" xfId="24318"/>
    <cellStyle name="SAPBEXaggDataEmph 9 8 2" xfId="24319"/>
    <cellStyle name="SAPBEXaggDataEmph 9 9" xfId="24320"/>
    <cellStyle name="SAPBEXaggDataEmph 9 9 2" xfId="24321"/>
    <cellStyle name="SAPBEXaggItem" xfId="2393"/>
    <cellStyle name="SAPBEXaggItem 10" xfId="24322"/>
    <cellStyle name="SAPBEXaggItem 10 10" xfId="24323"/>
    <cellStyle name="SAPBEXaggItem 10 10 2" xfId="24324"/>
    <cellStyle name="SAPBEXaggItem 10 11" xfId="24325"/>
    <cellStyle name="SAPBEXaggItem 10 11 2" xfId="24326"/>
    <cellStyle name="SAPBEXaggItem 10 12" xfId="24327"/>
    <cellStyle name="SAPBEXaggItem 10 12 2" xfId="24328"/>
    <cellStyle name="SAPBEXaggItem 10 13" xfId="24329"/>
    <cellStyle name="SAPBEXaggItem 10 13 2" xfId="24330"/>
    <cellStyle name="SAPBEXaggItem 10 14" xfId="24331"/>
    <cellStyle name="SAPBEXaggItem 10 2" xfId="24332"/>
    <cellStyle name="SAPBEXaggItem 10 2 2" xfId="24333"/>
    <cellStyle name="SAPBEXaggItem 10 2 2 2" xfId="24334"/>
    <cellStyle name="SAPBEXaggItem 10 2 3" xfId="24335"/>
    <cellStyle name="SAPBEXaggItem 10 3" xfId="24336"/>
    <cellStyle name="SAPBEXaggItem 10 3 2" xfId="24337"/>
    <cellStyle name="SAPBEXaggItem 10 4" xfId="24338"/>
    <cellStyle name="SAPBEXaggItem 10 4 2" xfId="24339"/>
    <cellStyle name="SAPBEXaggItem 10 5" xfId="24340"/>
    <cellStyle name="SAPBEXaggItem 10 5 2" xfId="24341"/>
    <cellStyle name="SAPBEXaggItem 10 6" xfId="24342"/>
    <cellStyle name="SAPBEXaggItem 10 6 2" xfId="24343"/>
    <cellStyle name="SAPBEXaggItem 10 7" xfId="24344"/>
    <cellStyle name="SAPBEXaggItem 10 7 2" xfId="24345"/>
    <cellStyle name="SAPBEXaggItem 10 8" xfId="24346"/>
    <cellStyle name="SAPBEXaggItem 10 8 2" xfId="24347"/>
    <cellStyle name="SAPBEXaggItem 10 9" xfId="24348"/>
    <cellStyle name="SAPBEXaggItem 10 9 2" xfId="24349"/>
    <cellStyle name="SAPBEXaggItem 11" xfId="24350"/>
    <cellStyle name="SAPBEXaggItem 11 10" xfId="24351"/>
    <cellStyle name="SAPBEXaggItem 11 10 2" xfId="24352"/>
    <cellStyle name="SAPBEXaggItem 11 11" xfId="24353"/>
    <cellStyle name="SAPBEXaggItem 11 11 2" xfId="24354"/>
    <cellStyle name="SAPBEXaggItem 11 12" xfId="24355"/>
    <cellStyle name="SAPBEXaggItem 11 12 2" xfId="24356"/>
    <cellStyle name="SAPBEXaggItem 11 13" xfId="24357"/>
    <cellStyle name="SAPBEXaggItem 11 2" xfId="24358"/>
    <cellStyle name="SAPBEXaggItem 11 2 2" xfId="24359"/>
    <cellStyle name="SAPBEXaggItem 11 3" xfId="24360"/>
    <cellStyle name="SAPBEXaggItem 11 3 2" xfId="24361"/>
    <cellStyle name="SAPBEXaggItem 11 4" xfId="24362"/>
    <cellStyle name="SAPBEXaggItem 11 4 2" xfId="24363"/>
    <cellStyle name="SAPBEXaggItem 11 5" xfId="24364"/>
    <cellStyle name="SAPBEXaggItem 11 5 2" xfId="24365"/>
    <cellStyle name="SAPBEXaggItem 11 6" xfId="24366"/>
    <cellStyle name="SAPBEXaggItem 11 6 2" xfId="24367"/>
    <cellStyle name="SAPBEXaggItem 11 7" xfId="24368"/>
    <cellStyle name="SAPBEXaggItem 11 7 2" xfId="24369"/>
    <cellStyle name="SAPBEXaggItem 11 8" xfId="24370"/>
    <cellStyle name="SAPBEXaggItem 11 8 2" xfId="24371"/>
    <cellStyle name="SAPBEXaggItem 11 9" xfId="24372"/>
    <cellStyle name="SAPBEXaggItem 11 9 2" xfId="24373"/>
    <cellStyle name="SAPBEXaggItem 12" xfId="24374"/>
    <cellStyle name="SAPBEXaggItem 12 10" xfId="24375"/>
    <cellStyle name="SAPBEXaggItem 12 10 2" xfId="24376"/>
    <cellStyle name="SAPBEXaggItem 12 11" xfId="24377"/>
    <cellStyle name="SAPBEXaggItem 12 11 2" xfId="24378"/>
    <cellStyle name="SAPBEXaggItem 12 12" xfId="24379"/>
    <cellStyle name="SAPBEXaggItem 12 12 2" xfId="24380"/>
    <cellStyle name="SAPBEXaggItem 12 13" xfId="24381"/>
    <cellStyle name="SAPBEXaggItem 12 2" xfId="24382"/>
    <cellStyle name="SAPBEXaggItem 12 2 2" xfId="24383"/>
    <cellStyle name="SAPBEXaggItem 12 3" xfId="24384"/>
    <cellStyle name="SAPBEXaggItem 12 3 2" xfId="24385"/>
    <cellStyle name="SAPBEXaggItem 12 4" xfId="24386"/>
    <cellStyle name="SAPBEXaggItem 12 4 2" xfId="24387"/>
    <cellStyle name="SAPBEXaggItem 12 5" xfId="24388"/>
    <cellStyle name="SAPBEXaggItem 12 5 2" xfId="24389"/>
    <cellStyle name="SAPBEXaggItem 12 6" xfId="24390"/>
    <cellStyle name="SAPBEXaggItem 12 6 2" xfId="24391"/>
    <cellStyle name="SAPBEXaggItem 12 7" xfId="24392"/>
    <cellStyle name="SAPBEXaggItem 12 7 2" xfId="24393"/>
    <cellStyle name="SAPBEXaggItem 12 8" xfId="24394"/>
    <cellStyle name="SAPBEXaggItem 12 8 2" xfId="24395"/>
    <cellStyle name="SAPBEXaggItem 12 9" xfId="24396"/>
    <cellStyle name="SAPBEXaggItem 12 9 2" xfId="24397"/>
    <cellStyle name="SAPBEXaggItem 13" xfId="24398"/>
    <cellStyle name="SAPBEXaggItem 13 2" xfId="24399"/>
    <cellStyle name="SAPBEXaggItem 14" xfId="24400"/>
    <cellStyle name="SAPBEXaggItem 15" xfId="46052"/>
    <cellStyle name="SAPBEXaggItem 16" xfId="47267"/>
    <cellStyle name="SAPBEXaggItem 2" xfId="2394"/>
    <cellStyle name="SAPBEXaggItem 2 10" xfId="46677"/>
    <cellStyle name="SAPBEXaggItem 2 11" xfId="47268"/>
    <cellStyle name="SAPBEXaggItem 2 2" xfId="20435"/>
    <cellStyle name="SAPBEXaggItem 2 2 2" xfId="24401"/>
    <cellStyle name="SAPBEXaggItem 2 2 2 10" xfId="24402"/>
    <cellStyle name="SAPBEXaggItem 2 2 2 10 2" xfId="24403"/>
    <cellStyle name="SAPBEXaggItem 2 2 2 11" xfId="24404"/>
    <cellStyle name="SAPBEXaggItem 2 2 2 11 2" xfId="24405"/>
    <cellStyle name="SAPBEXaggItem 2 2 2 12" xfId="24406"/>
    <cellStyle name="SAPBEXaggItem 2 2 2 12 2" xfId="24407"/>
    <cellStyle name="SAPBEXaggItem 2 2 2 13" xfId="24408"/>
    <cellStyle name="SAPBEXaggItem 2 2 2 13 2" xfId="24409"/>
    <cellStyle name="SAPBEXaggItem 2 2 2 14" xfId="24410"/>
    <cellStyle name="SAPBEXaggItem 2 2 2 2" xfId="24411"/>
    <cellStyle name="SAPBEXaggItem 2 2 2 2 2" xfId="24412"/>
    <cellStyle name="SAPBEXaggItem 2 2 2 2 2 2" xfId="24413"/>
    <cellStyle name="SAPBEXaggItem 2 2 2 2 3" xfId="24414"/>
    <cellStyle name="SAPBEXaggItem 2 2 2 3" xfId="24415"/>
    <cellStyle name="SAPBEXaggItem 2 2 2 3 2" xfId="24416"/>
    <cellStyle name="SAPBEXaggItem 2 2 2 4" xfId="24417"/>
    <cellStyle name="SAPBEXaggItem 2 2 2 4 2" xfId="24418"/>
    <cellStyle name="SAPBEXaggItem 2 2 2 5" xfId="24419"/>
    <cellStyle name="SAPBEXaggItem 2 2 2 5 2" xfId="24420"/>
    <cellStyle name="SAPBEXaggItem 2 2 2 6" xfId="24421"/>
    <cellStyle name="SAPBEXaggItem 2 2 2 6 2" xfId="24422"/>
    <cellStyle name="SAPBEXaggItem 2 2 2 7" xfId="24423"/>
    <cellStyle name="SAPBEXaggItem 2 2 2 7 2" xfId="24424"/>
    <cellStyle name="SAPBEXaggItem 2 2 2 8" xfId="24425"/>
    <cellStyle name="SAPBEXaggItem 2 2 2 8 2" xfId="24426"/>
    <cellStyle name="SAPBEXaggItem 2 2 2 9" xfId="24427"/>
    <cellStyle name="SAPBEXaggItem 2 2 2 9 2" xfId="24428"/>
    <cellStyle name="SAPBEXaggItem 2 2 3" xfId="24429"/>
    <cellStyle name="SAPBEXaggItem 2 2 3 10" xfId="24430"/>
    <cellStyle name="SAPBEXaggItem 2 2 3 10 2" xfId="24431"/>
    <cellStyle name="SAPBEXaggItem 2 2 3 11" xfId="24432"/>
    <cellStyle name="SAPBEXaggItem 2 2 3 11 2" xfId="24433"/>
    <cellStyle name="SAPBEXaggItem 2 2 3 12" xfId="24434"/>
    <cellStyle name="SAPBEXaggItem 2 2 3 12 2" xfId="24435"/>
    <cellStyle name="SAPBEXaggItem 2 2 3 13" xfId="24436"/>
    <cellStyle name="SAPBEXaggItem 2 2 3 13 2" xfId="24437"/>
    <cellStyle name="SAPBEXaggItem 2 2 3 14" xfId="24438"/>
    <cellStyle name="SAPBEXaggItem 2 2 3 2" xfId="24439"/>
    <cellStyle name="SAPBEXaggItem 2 2 3 2 2" xfId="24440"/>
    <cellStyle name="SAPBEXaggItem 2 2 3 3" xfId="24441"/>
    <cellStyle name="SAPBEXaggItem 2 2 3 3 2" xfId="24442"/>
    <cellStyle name="SAPBEXaggItem 2 2 3 4" xfId="24443"/>
    <cellStyle name="SAPBEXaggItem 2 2 3 4 2" xfId="24444"/>
    <cellStyle name="SAPBEXaggItem 2 2 3 5" xfId="24445"/>
    <cellStyle name="SAPBEXaggItem 2 2 3 5 2" xfId="24446"/>
    <cellStyle name="SAPBEXaggItem 2 2 3 6" xfId="24447"/>
    <cellStyle name="SAPBEXaggItem 2 2 3 6 2" xfId="24448"/>
    <cellStyle name="SAPBEXaggItem 2 2 3 7" xfId="24449"/>
    <cellStyle name="SAPBEXaggItem 2 2 3 7 2" xfId="24450"/>
    <cellStyle name="SAPBEXaggItem 2 2 3 8" xfId="24451"/>
    <cellStyle name="SAPBEXaggItem 2 2 3 8 2" xfId="24452"/>
    <cellStyle name="SAPBEXaggItem 2 2 3 9" xfId="24453"/>
    <cellStyle name="SAPBEXaggItem 2 2 3 9 2" xfId="24454"/>
    <cellStyle name="SAPBEXaggItem 2 2 4" xfId="24455"/>
    <cellStyle name="SAPBEXaggItem 2 2 4 2" xfId="24456"/>
    <cellStyle name="SAPBEXaggItem 2 2 5" xfId="24457"/>
    <cellStyle name="SAPBEXaggItem 2 2 6" xfId="46054"/>
    <cellStyle name="SAPBEXaggItem 2 3" xfId="20436"/>
    <cellStyle name="SAPBEXaggItem 2 3 2" xfId="24458"/>
    <cellStyle name="SAPBEXaggItem 2 3 2 10" xfId="24459"/>
    <cellStyle name="SAPBEXaggItem 2 3 2 10 2" xfId="24460"/>
    <cellStyle name="SAPBEXaggItem 2 3 2 11" xfId="24461"/>
    <cellStyle name="SAPBEXaggItem 2 3 2 11 2" xfId="24462"/>
    <cellStyle name="SAPBEXaggItem 2 3 2 12" xfId="24463"/>
    <cellStyle name="SAPBEXaggItem 2 3 2 12 2" xfId="24464"/>
    <cellStyle name="SAPBEXaggItem 2 3 2 13" xfId="24465"/>
    <cellStyle name="SAPBEXaggItem 2 3 2 13 2" xfId="24466"/>
    <cellStyle name="SAPBEXaggItem 2 3 2 14" xfId="24467"/>
    <cellStyle name="SAPBEXaggItem 2 3 2 2" xfId="24468"/>
    <cellStyle name="SAPBEXaggItem 2 3 2 2 2" xfId="24469"/>
    <cellStyle name="SAPBEXaggItem 2 3 2 2 2 2" xfId="24470"/>
    <cellStyle name="SAPBEXaggItem 2 3 2 2 3" xfId="24471"/>
    <cellStyle name="SAPBEXaggItem 2 3 2 3" xfId="24472"/>
    <cellStyle name="SAPBEXaggItem 2 3 2 3 2" xfId="24473"/>
    <cellStyle name="SAPBEXaggItem 2 3 2 4" xfId="24474"/>
    <cellStyle name="SAPBEXaggItem 2 3 2 4 2" xfId="24475"/>
    <cellStyle name="SAPBEXaggItem 2 3 2 5" xfId="24476"/>
    <cellStyle name="SAPBEXaggItem 2 3 2 5 2" xfId="24477"/>
    <cellStyle name="SAPBEXaggItem 2 3 2 6" xfId="24478"/>
    <cellStyle name="SAPBEXaggItem 2 3 2 6 2" xfId="24479"/>
    <cellStyle name="SAPBEXaggItem 2 3 2 7" xfId="24480"/>
    <cellStyle name="SAPBEXaggItem 2 3 2 7 2" xfId="24481"/>
    <cellStyle name="SAPBEXaggItem 2 3 2 8" xfId="24482"/>
    <cellStyle name="SAPBEXaggItem 2 3 2 8 2" xfId="24483"/>
    <cellStyle name="SAPBEXaggItem 2 3 2 9" xfId="24484"/>
    <cellStyle name="SAPBEXaggItem 2 3 2 9 2" xfId="24485"/>
    <cellStyle name="SAPBEXaggItem 2 3 3" xfId="24486"/>
    <cellStyle name="SAPBEXaggItem 2 3 3 10" xfId="24487"/>
    <cellStyle name="SAPBEXaggItem 2 3 3 10 2" xfId="24488"/>
    <cellStyle name="SAPBEXaggItem 2 3 3 11" xfId="24489"/>
    <cellStyle name="SAPBEXaggItem 2 3 3 11 2" xfId="24490"/>
    <cellStyle name="SAPBEXaggItem 2 3 3 12" xfId="24491"/>
    <cellStyle name="SAPBEXaggItem 2 3 3 12 2" xfId="24492"/>
    <cellStyle name="SAPBEXaggItem 2 3 3 13" xfId="24493"/>
    <cellStyle name="SAPBEXaggItem 2 3 3 13 2" xfId="24494"/>
    <cellStyle name="SAPBEXaggItem 2 3 3 14" xfId="24495"/>
    <cellStyle name="SAPBEXaggItem 2 3 3 2" xfId="24496"/>
    <cellStyle name="SAPBEXaggItem 2 3 3 2 2" xfId="24497"/>
    <cellStyle name="SAPBEXaggItem 2 3 3 3" xfId="24498"/>
    <cellStyle name="SAPBEXaggItem 2 3 3 3 2" xfId="24499"/>
    <cellStyle name="SAPBEXaggItem 2 3 3 4" xfId="24500"/>
    <cellStyle name="SAPBEXaggItem 2 3 3 4 2" xfId="24501"/>
    <cellStyle name="SAPBEXaggItem 2 3 3 5" xfId="24502"/>
    <cellStyle name="SAPBEXaggItem 2 3 3 5 2" xfId="24503"/>
    <cellStyle name="SAPBEXaggItem 2 3 3 6" xfId="24504"/>
    <cellStyle name="SAPBEXaggItem 2 3 3 6 2" xfId="24505"/>
    <cellStyle name="SAPBEXaggItem 2 3 3 7" xfId="24506"/>
    <cellStyle name="SAPBEXaggItem 2 3 3 7 2" xfId="24507"/>
    <cellStyle name="SAPBEXaggItem 2 3 3 8" xfId="24508"/>
    <cellStyle name="SAPBEXaggItem 2 3 3 8 2" xfId="24509"/>
    <cellStyle name="SAPBEXaggItem 2 3 3 9" xfId="24510"/>
    <cellStyle name="SAPBEXaggItem 2 3 3 9 2" xfId="24511"/>
    <cellStyle name="SAPBEXaggItem 2 3 4" xfId="24512"/>
    <cellStyle name="SAPBEXaggItem 2 3 4 2" xfId="24513"/>
    <cellStyle name="SAPBEXaggItem 2 3 5" xfId="24514"/>
    <cellStyle name="SAPBEXaggItem 2 3 6" xfId="46055"/>
    <cellStyle name="SAPBEXaggItem 2 4" xfId="20437"/>
    <cellStyle name="SAPBEXaggItem 2 4 10" xfId="24516"/>
    <cellStyle name="SAPBEXaggItem 2 4 10 2" xfId="24517"/>
    <cellStyle name="SAPBEXaggItem 2 4 11" xfId="24518"/>
    <cellStyle name="SAPBEXaggItem 2 4 11 2" xfId="24519"/>
    <cellStyle name="SAPBEXaggItem 2 4 12" xfId="24520"/>
    <cellStyle name="SAPBEXaggItem 2 4 12 2" xfId="24521"/>
    <cellStyle name="SAPBEXaggItem 2 4 13" xfId="24522"/>
    <cellStyle name="SAPBEXaggItem 2 4 13 2" xfId="24523"/>
    <cellStyle name="SAPBEXaggItem 2 4 14" xfId="24524"/>
    <cellStyle name="SAPBEXaggItem 2 4 14 2" xfId="24525"/>
    <cellStyle name="SAPBEXaggItem 2 4 15" xfId="24526"/>
    <cellStyle name="SAPBEXaggItem 2 4 16" xfId="24515"/>
    <cellStyle name="SAPBEXaggItem 2 4 17" xfId="46056"/>
    <cellStyle name="SAPBEXaggItem 2 4 2" xfId="24527"/>
    <cellStyle name="SAPBEXaggItem 2 4 2 10" xfId="24528"/>
    <cellStyle name="SAPBEXaggItem 2 4 2 10 2" xfId="24529"/>
    <cellStyle name="SAPBEXaggItem 2 4 2 11" xfId="24530"/>
    <cellStyle name="SAPBEXaggItem 2 4 2 11 2" xfId="24531"/>
    <cellStyle name="SAPBEXaggItem 2 4 2 12" xfId="24532"/>
    <cellStyle name="SAPBEXaggItem 2 4 2 12 2" xfId="24533"/>
    <cellStyle name="SAPBEXaggItem 2 4 2 13" xfId="24534"/>
    <cellStyle name="SAPBEXaggItem 2 4 2 13 2" xfId="24535"/>
    <cellStyle name="SAPBEXaggItem 2 4 2 14" xfId="24536"/>
    <cellStyle name="SAPBEXaggItem 2 4 2 2" xfId="24537"/>
    <cellStyle name="SAPBEXaggItem 2 4 2 2 2" xfId="24538"/>
    <cellStyle name="SAPBEXaggItem 2 4 2 3" xfId="24539"/>
    <cellStyle name="SAPBEXaggItem 2 4 2 3 2" xfId="24540"/>
    <cellStyle name="SAPBEXaggItem 2 4 2 4" xfId="24541"/>
    <cellStyle name="SAPBEXaggItem 2 4 2 4 2" xfId="24542"/>
    <cellStyle name="SAPBEXaggItem 2 4 2 5" xfId="24543"/>
    <cellStyle name="SAPBEXaggItem 2 4 2 5 2" xfId="24544"/>
    <cellStyle name="SAPBEXaggItem 2 4 2 6" xfId="24545"/>
    <cellStyle name="SAPBEXaggItem 2 4 2 6 2" xfId="24546"/>
    <cellStyle name="SAPBEXaggItem 2 4 2 7" xfId="24547"/>
    <cellStyle name="SAPBEXaggItem 2 4 2 7 2" xfId="24548"/>
    <cellStyle name="SAPBEXaggItem 2 4 2 8" xfId="24549"/>
    <cellStyle name="SAPBEXaggItem 2 4 2 8 2" xfId="24550"/>
    <cellStyle name="SAPBEXaggItem 2 4 2 9" xfId="24551"/>
    <cellStyle name="SAPBEXaggItem 2 4 2 9 2" xfId="24552"/>
    <cellStyle name="SAPBEXaggItem 2 4 3" xfId="24553"/>
    <cellStyle name="SAPBEXaggItem 2 4 3 2" xfId="24554"/>
    <cellStyle name="SAPBEXaggItem 2 4 4" xfId="24555"/>
    <cellStyle name="SAPBEXaggItem 2 4 4 2" xfId="24556"/>
    <cellStyle name="SAPBEXaggItem 2 4 5" xfId="24557"/>
    <cellStyle name="SAPBEXaggItem 2 4 5 2" xfId="24558"/>
    <cellStyle name="SAPBEXaggItem 2 4 6" xfId="24559"/>
    <cellStyle name="SAPBEXaggItem 2 4 6 2" xfId="24560"/>
    <cellStyle name="SAPBEXaggItem 2 4 7" xfId="24561"/>
    <cellStyle name="SAPBEXaggItem 2 4 7 2" xfId="24562"/>
    <cellStyle name="SAPBEXaggItem 2 4 8" xfId="24563"/>
    <cellStyle name="SAPBEXaggItem 2 4 8 2" xfId="24564"/>
    <cellStyle name="SAPBEXaggItem 2 4 9" xfId="24565"/>
    <cellStyle name="SAPBEXaggItem 2 4 9 2" xfId="24566"/>
    <cellStyle name="SAPBEXaggItem 2 5" xfId="20434"/>
    <cellStyle name="SAPBEXaggItem 2 5 10" xfId="24568"/>
    <cellStyle name="SAPBEXaggItem 2 5 10 2" xfId="24569"/>
    <cellStyle name="SAPBEXaggItem 2 5 11" xfId="24570"/>
    <cellStyle name="SAPBEXaggItem 2 5 11 2" xfId="24571"/>
    <cellStyle name="SAPBEXaggItem 2 5 12" xfId="24572"/>
    <cellStyle name="SAPBEXaggItem 2 5 12 2" xfId="24573"/>
    <cellStyle name="SAPBEXaggItem 2 5 13" xfId="24574"/>
    <cellStyle name="SAPBEXaggItem 2 5 13 2" xfId="24575"/>
    <cellStyle name="SAPBEXaggItem 2 5 14" xfId="24576"/>
    <cellStyle name="SAPBEXaggItem 2 5 15" xfId="24567"/>
    <cellStyle name="SAPBEXaggItem 2 5 2" xfId="24577"/>
    <cellStyle name="SAPBEXaggItem 2 5 2 2" xfId="24578"/>
    <cellStyle name="SAPBEXaggItem 2 5 2 2 2" xfId="24579"/>
    <cellStyle name="SAPBEXaggItem 2 5 2 3" xfId="24580"/>
    <cellStyle name="SAPBEXaggItem 2 5 3" xfId="24581"/>
    <cellStyle name="SAPBEXaggItem 2 5 3 2" xfId="24582"/>
    <cellStyle name="SAPBEXaggItem 2 5 4" xfId="24583"/>
    <cellStyle name="SAPBEXaggItem 2 5 4 2" xfId="24584"/>
    <cellStyle name="SAPBEXaggItem 2 5 5" xfId="24585"/>
    <cellStyle name="SAPBEXaggItem 2 5 5 2" xfId="24586"/>
    <cellStyle name="SAPBEXaggItem 2 5 6" xfId="24587"/>
    <cellStyle name="SAPBEXaggItem 2 5 6 2" xfId="24588"/>
    <cellStyle name="SAPBEXaggItem 2 5 7" xfId="24589"/>
    <cellStyle name="SAPBEXaggItem 2 5 7 2" xfId="24590"/>
    <cellStyle name="SAPBEXaggItem 2 5 8" xfId="24591"/>
    <cellStyle name="SAPBEXaggItem 2 5 8 2" xfId="24592"/>
    <cellStyle name="SAPBEXaggItem 2 5 9" xfId="24593"/>
    <cellStyle name="SAPBEXaggItem 2 5 9 2" xfId="24594"/>
    <cellStyle name="SAPBEXaggItem 2 6" xfId="24595"/>
    <cellStyle name="SAPBEXaggItem 2 6 10" xfId="24596"/>
    <cellStyle name="SAPBEXaggItem 2 6 10 2" xfId="24597"/>
    <cellStyle name="SAPBEXaggItem 2 6 11" xfId="24598"/>
    <cellStyle name="SAPBEXaggItem 2 6 11 2" xfId="24599"/>
    <cellStyle name="SAPBEXaggItem 2 6 12" xfId="24600"/>
    <cellStyle name="SAPBEXaggItem 2 6 12 2" xfId="24601"/>
    <cellStyle name="SAPBEXaggItem 2 6 13" xfId="24602"/>
    <cellStyle name="SAPBEXaggItem 2 6 13 2" xfId="24603"/>
    <cellStyle name="SAPBEXaggItem 2 6 14" xfId="24604"/>
    <cellStyle name="SAPBEXaggItem 2 6 2" xfId="24605"/>
    <cellStyle name="SAPBEXaggItem 2 6 2 2" xfId="24606"/>
    <cellStyle name="SAPBEXaggItem 2 6 3" xfId="24607"/>
    <cellStyle name="SAPBEXaggItem 2 6 3 2" xfId="24608"/>
    <cellStyle name="SAPBEXaggItem 2 6 4" xfId="24609"/>
    <cellStyle name="SAPBEXaggItem 2 6 4 2" xfId="24610"/>
    <cellStyle name="SAPBEXaggItem 2 6 5" xfId="24611"/>
    <cellStyle name="SAPBEXaggItem 2 6 5 2" xfId="24612"/>
    <cellStyle name="SAPBEXaggItem 2 6 6" xfId="24613"/>
    <cellStyle name="SAPBEXaggItem 2 6 6 2" xfId="24614"/>
    <cellStyle name="SAPBEXaggItem 2 6 7" xfId="24615"/>
    <cellStyle name="SAPBEXaggItem 2 6 7 2" xfId="24616"/>
    <cellStyle name="SAPBEXaggItem 2 6 8" xfId="24617"/>
    <cellStyle name="SAPBEXaggItem 2 6 8 2" xfId="24618"/>
    <cellStyle name="SAPBEXaggItem 2 6 9" xfId="24619"/>
    <cellStyle name="SAPBEXaggItem 2 6 9 2" xfId="24620"/>
    <cellStyle name="SAPBEXaggItem 2 7" xfId="24621"/>
    <cellStyle name="SAPBEXaggItem 2 7 2" xfId="24622"/>
    <cellStyle name="SAPBEXaggItem 2 8" xfId="24623"/>
    <cellStyle name="SAPBEXaggItem 2 9" xfId="46053"/>
    <cellStyle name="SAPBEXaggItem 3" xfId="20438"/>
    <cellStyle name="SAPBEXaggItem 3 2" xfId="24624"/>
    <cellStyle name="SAPBEXaggItem 3 2 10" xfId="24625"/>
    <cellStyle name="SAPBEXaggItem 3 2 10 2" xfId="24626"/>
    <cellStyle name="SAPBEXaggItem 3 2 11" xfId="24627"/>
    <cellStyle name="SAPBEXaggItem 3 2 11 2" xfId="24628"/>
    <cellStyle name="SAPBEXaggItem 3 2 12" xfId="24629"/>
    <cellStyle name="SAPBEXaggItem 3 2 12 2" xfId="24630"/>
    <cellStyle name="SAPBEXaggItem 3 2 13" xfId="24631"/>
    <cellStyle name="SAPBEXaggItem 3 2 2" xfId="24632"/>
    <cellStyle name="SAPBEXaggItem 3 2 2 2" xfId="24633"/>
    <cellStyle name="SAPBEXaggItem 3 2 3" xfId="24634"/>
    <cellStyle name="SAPBEXaggItem 3 2 3 2" xfId="24635"/>
    <cellStyle name="SAPBEXaggItem 3 2 4" xfId="24636"/>
    <cellStyle name="SAPBEXaggItem 3 2 4 2" xfId="24637"/>
    <cellStyle name="SAPBEXaggItem 3 2 5" xfId="24638"/>
    <cellStyle name="SAPBEXaggItem 3 2 5 2" xfId="24639"/>
    <cellStyle name="SAPBEXaggItem 3 2 6" xfId="24640"/>
    <cellStyle name="SAPBEXaggItem 3 2 6 2" xfId="24641"/>
    <cellStyle name="SAPBEXaggItem 3 2 7" xfId="24642"/>
    <cellStyle name="SAPBEXaggItem 3 2 7 2" xfId="24643"/>
    <cellStyle name="SAPBEXaggItem 3 2 8" xfId="24644"/>
    <cellStyle name="SAPBEXaggItem 3 2 8 2" xfId="24645"/>
    <cellStyle name="SAPBEXaggItem 3 2 9" xfId="24646"/>
    <cellStyle name="SAPBEXaggItem 3 2 9 2" xfId="24647"/>
    <cellStyle name="SAPBEXaggItem 3 3" xfId="24648"/>
    <cellStyle name="SAPBEXaggItem 3 3 10" xfId="24649"/>
    <cellStyle name="SAPBEXaggItem 3 3 10 2" xfId="24650"/>
    <cellStyle name="SAPBEXaggItem 3 3 11" xfId="24651"/>
    <cellStyle name="SAPBEXaggItem 3 3 11 2" xfId="24652"/>
    <cellStyle name="SAPBEXaggItem 3 3 12" xfId="24653"/>
    <cellStyle name="SAPBEXaggItem 3 3 12 2" xfId="24654"/>
    <cellStyle name="SAPBEXaggItem 3 3 13" xfId="24655"/>
    <cellStyle name="SAPBEXaggItem 3 3 2" xfId="24656"/>
    <cellStyle name="SAPBEXaggItem 3 3 2 2" xfId="24657"/>
    <cellStyle name="SAPBEXaggItem 3 3 3" xfId="24658"/>
    <cellStyle name="SAPBEXaggItem 3 3 3 2" xfId="24659"/>
    <cellStyle name="SAPBEXaggItem 3 3 4" xfId="24660"/>
    <cellStyle name="SAPBEXaggItem 3 3 4 2" xfId="24661"/>
    <cellStyle name="SAPBEXaggItem 3 3 5" xfId="24662"/>
    <cellStyle name="SAPBEXaggItem 3 3 5 2" xfId="24663"/>
    <cellStyle name="SAPBEXaggItem 3 3 6" xfId="24664"/>
    <cellStyle name="SAPBEXaggItem 3 3 6 2" xfId="24665"/>
    <cellStyle name="SAPBEXaggItem 3 3 7" xfId="24666"/>
    <cellStyle name="SAPBEXaggItem 3 3 7 2" xfId="24667"/>
    <cellStyle name="SAPBEXaggItem 3 3 8" xfId="24668"/>
    <cellStyle name="SAPBEXaggItem 3 3 8 2" xfId="24669"/>
    <cellStyle name="SAPBEXaggItem 3 3 9" xfId="24670"/>
    <cellStyle name="SAPBEXaggItem 3 3 9 2" xfId="24671"/>
    <cellStyle name="SAPBEXaggItem 3 4" xfId="24672"/>
    <cellStyle name="SAPBEXaggItem 3 4 2" xfId="24673"/>
    <cellStyle name="SAPBEXaggItem 3 5" xfId="24674"/>
    <cellStyle name="SAPBEXaggItem 3 6" xfId="46057"/>
    <cellStyle name="SAPBEXaggItem 3 7" xfId="47269"/>
    <cellStyle name="SAPBEXaggItem 4" xfId="20439"/>
    <cellStyle name="SAPBEXaggItem 4 2" xfId="24675"/>
    <cellStyle name="SAPBEXaggItem 4 2 10" xfId="24676"/>
    <cellStyle name="SAPBEXaggItem 4 2 10 2" xfId="24677"/>
    <cellStyle name="SAPBEXaggItem 4 2 11" xfId="24678"/>
    <cellStyle name="SAPBEXaggItem 4 2 11 2" xfId="24679"/>
    <cellStyle name="SAPBEXaggItem 4 2 12" xfId="24680"/>
    <cellStyle name="SAPBEXaggItem 4 2 12 2" xfId="24681"/>
    <cellStyle name="SAPBEXaggItem 4 2 13" xfId="24682"/>
    <cellStyle name="SAPBEXaggItem 4 2 13 2" xfId="24683"/>
    <cellStyle name="SAPBEXaggItem 4 2 14" xfId="24684"/>
    <cellStyle name="SAPBEXaggItem 4 2 2" xfId="24685"/>
    <cellStyle name="SAPBEXaggItem 4 2 2 2" xfId="24686"/>
    <cellStyle name="SAPBEXaggItem 4 2 2 2 2" xfId="24687"/>
    <cellStyle name="SAPBEXaggItem 4 2 2 3" xfId="24688"/>
    <cellStyle name="SAPBEXaggItem 4 2 3" xfId="24689"/>
    <cellStyle name="SAPBEXaggItem 4 2 3 2" xfId="24690"/>
    <cellStyle name="SAPBEXaggItem 4 2 4" xfId="24691"/>
    <cellStyle name="SAPBEXaggItem 4 2 4 2" xfId="24692"/>
    <cellStyle name="SAPBEXaggItem 4 2 5" xfId="24693"/>
    <cellStyle name="SAPBEXaggItem 4 2 5 2" xfId="24694"/>
    <cellStyle name="SAPBEXaggItem 4 2 6" xfId="24695"/>
    <cellStyle name="SAPBEXaggItem 4 2 6 2" xfId="24696"/>
    <cellStyle name="SAPBEXaggItem 4 2 7" xfId="24697"/>
    <cellStyle name="SAPBEXaggItem 4 2 7 2" xfId="24698"/>
    <cellStyle name="SAPBEXaggItem 4 2 8" xfId="24699"/>
    <cellStyle name="SAPBEXaggItem 4 2 8 2" xfId="24700"/>
    <cellStyle name="SAPBEXaggItem 4 2 9" xfId="24701"/>
    <cellStyle name="SAPBEXaggItem 4 2 9 2" xfId="24702"/>
    <cellStyle name="SAPBEXaggItem 4 3" xfId="24703"/>
    <cellStyle name="SAPBEXaggItem 4 3 10" xfId="24704"/>
    <cellStyle name="SAPBEXaggItem 4 3 10 2" xfId="24705"/>
    <cellStyle name="SAPBEXaggItem 4 3 11" xfId="24706"/>
    <cellStyle name="SAPBEXaggItem 4 3 11 2" xfId="24707"/>
    <cellStyle name="SAPBEXaggItem 4 3 12" xfId="24708"/>
    <cellStyle name="SAPBEXaggItem 4 3 12 2" xfId="24709"/>
    <cellStyle name="SAPBEXaggItem 4 3 13" xfId="24710"/>
    <cellStyle name="SAPBEXaggItem 4 3 13 2" xfId="24711"/>
    <cellStyle name="SAPBEXaggItem 4 3 14" xfId="24712"/>
    <cellStyle name="SAPBEXaggItem 4 3 2" xfId="24713"/>
    <cellStyle name="SAPBEXaggItem 4 3 2 2" xfId="24714"/>
    <cellStyle name="SAPBEXaggItem 4 3 3" xfId="24715"/>
    <cellStyle name="SAPBEXaggItem 4 3 3 2" xfId="24716"/>
    <cellStyle name="SAPBEXaggItem 4 3 4" xfId="24717"/>
    <cellStyle name="SAPBEXaggItem 4 3 4 2" xfId="24718"/>
    <cellStyle name="SAPBEXaggItem 4 3 5" xfId="24719"/>
    <cellStyle name="SAPBEXaggItem 4 3 5 2" xfId="24720"/>
    <cellStyle name="SAPBEXaggItem 4 3 6" xfId="24721"/>
    <cellStyle name="SAPBEXaggItem 4 3 6 2" xfId="24722"/>
    <cellStyle name="SAPBEXaggItem 4 3 7" xfId="24723"/>
    <cellStyle name="SAPBEXaggItem 4 3 7 2" xfId="24724"/>
    <cellStyle name="SAPBEXaggItem 4 3 8" xfId="24725"/>
    <cellStyle name="SAPBEXaggItem 4 3 8 2" xfId="24726"/>
    <cellStyle name="SAPBEXaggItem 4 3 9" xfId="24727"/>
    <cellStyle name="SAPBEXaggItem 4 3 9 2" xfId="24728"/>
    <cellStyle name="SAPBEXaggItem 4 4" xfId="24729"/>
    <cellStyle name="SAPBEXaggItem 4 4 2" xfId="24730"/>
    <cellStyle name="SAPBEXaggItem 4 5" xfId="24731"/>
    <cellStyle name="SAPBEXaggItem 4 6" xfId="46058"/>
    <cellStyle name="SAPBEXaggItem 4 7" xfId="47270"/>
    <cellStyle name="SAPBEXaggItem 5" xfId="24732"/>
    <cellStyle name="SAPBEXaggItem 5 10" xfId="24733"/>
    <cellStyle name="SAPBEXaggItem 5 10 2" xfId="24734"/>
    <cellStyle name="SAPBEXaggItem 5 11" xfId="24735"/>
    <cellStyle name="SAPBEXaggItem 5 11 2" xfId="24736"/>
    <cellStyle name="SAPBEXaggItem 5 12" xfId="24737"/>
    <cellStyle name="SAPBEXaggItem 5 12 2" xfId="24738"/>
    <cellStyle name="SAPBEXaggItem 5 13" xfId="24739"/>
    <cellStyle name="SAPBEXaggItem 5 13 2" xfId="24740"/>
    <cellStyle name="SAPBEXaggItem 5 14" xfId="24741"/>
    <cellStyle name="SAPBEXaggItem 5 2" xfId="24742"/>
    <cellStyle name="SAPBEXaggItem 5 2 10" xfId="24743"/>
    <cellStyle name="SAPBEXaggItem 5 2 10 2" xfId="24744"/>
    <cellStyle name="SAPBEXaggItem 5 2 11" xfId="24745"/>
    <cellStyle name="SAPBEXaggItem 5 2 11 2" xfId="24746"/>
    <cellStyle name="SAPBEXaggItem 5 2 12" xfId="24747"/>
    <cellStyle name="SAPBEXaggItem 5 2 12 2" xfId="24748"/>
    <cellStyle name="SAPBEXaggItem 5 2 13" xfId="24749"/>
    <cellStyle name="SAPBEXaggItem 5 2 13 2" xfId="24750"/>
    <cellStyle name="SAPBEXaggItem 5 2 14" xfId="24751"/>
    <cellStyle name="SAPBEXaggItem 5 2 2" xfId="24752"/>
    <cellStyle name="SAPBEXaggItem 5 2 2 2" xfId="24753"/>
    <cellStyle name="SAPBEXaggItem 5 2 2 2 2" xfId="24754"/>
    <cellStyle name="SAPBEXaggItem 5 2 2 3" xfId="24755"/>
    <cellStyle name="SAPBEXaggItem 5 2 3" xfId="24756"/>
    <cellStyle name="SAPBEXaggItem 5 2 3 2" xfId="24757"/>
    <cellStyle name="SAPBEXaggItem 5 2 4" xfId="24758"/>
    <cellStyle name="SAPBEXaggItem 5 2 4 2" xfId="24759"/>
    <cellStyle name="SAPBEXaggItem 5 2 5" xfId="24760"/>
    <cellStyle name="SAPBEXaggItem 5 2 5 2" xfId="24761"/>
    <cellStyle name="SAPBEXaggItem 5 2 6" xfId="24762"/>
    <cellStyle name="SAPBEXaggItem 5 2 6 2" xfId="24763"/>
    <cellStyle name="SAPBEXaggItem 5 2 7" xfId="24764"/>
    <cellStyle name="SAPBEXaggItem 5 2 7 2" xfId="24765"/>
    <cellStyle name="SAPBEXaggItem 5 2 8" xfId="24766"/>
    <cellStyle name="SAPBEXaggItem 5 2 8 2" xfId="24767"/>
    <cellStyle name="SAPBEXaggItem 5 2 9" xfId="24768"/>
    <cellStyle name="SAPBEXaggItem 5 2 9 2" xfId="24769"/>
    <cellStyle name="SAPBEXaggItem 5 3" xfId="24770"/>
    <cellStyle name="SAPBEXaggItem 5 3 2" xfId="24771"/>
    <cellStyle name="SAPBEXaggItem 5 4" xfId="24772"/>
    <cellStyle name="SAPBEXaggItem 5 4 2" xfId="24773"/>
    <cellStyle name="SAPBEXaggItem 5 5" xfId="24774"/>
    <cellStyle name="SAPBEXaggItem 5 5 2" xfId="24775"/>
    <cellStyle name="SAPBEXaggItem 5 6" xfId="24776"/>
    <cellStyle name="SAPBEXaggItem 5 6 2" xfId="24777"/>
    <cellStyle name="SAPBEXaggItem 5 7" xfId="24778"/>
    <cellStyle name="SAPBEXaggItem 5 7 2" xfId="24779"/>
    <cellStyle name="SAPBEXaggItem 5 8" xfId="24780"/>
    <cellStyle name="SAPBEXaggItem 5 8 2" xfId="24781"/>
    <cellStyle name="SAPBEXaggItem 5 9" xfId="24782"/>
    <cellStyle name="SAPBEXaggItem 5 9 2" xfId="24783"/>
    <cellStyle name="SAPBEXaggItem 6" xfId="24784"/>
    <cellStyle name="SAPBEXaggItem 6 10" xfId="24785"/>
    <cellStyle name="SAPBEXaggItem 6 10 2" xfId="24786"/>
    <cellStyle name="SAPBEXaggItem 6 11" xfId="24787"/>
    <cellStyle name="SAPBEXaggItem 6 11 2" xfId="24788"/>
    <cellStyle name="SAPBEXaggItem 6 12" xfId="24789"/>
    <cellStyle name="SAPBEXaggItem 6 12 2" xfId="24790"/>
    <cellStyle name="SAPBEXaggItem 6 13" xfId="24791"/>
    <cellStyle name="SAPBEXaggItem 6 13 2" xfId="24792"/>
    <cellStyle name="SAPBEXaggItem 6 14" xfId="24793"/>
    <cellStyle name="SAPBEXaggItem 6 2" xfId="24794"/>
    <cellStyle name="SAPBEXaggItem 6 2 2" xfId="24795"/>
    <cellStyle name="SAPBEXaggItem 6 2 2 2" xfId="24796"/>
    <cellStyle name="SAPBEXaggItem 6 2 3" xfId="24797"/>
    <cellStyle name="SAPBEXaggItem 6 3" xfId="24798"/>
    <cellStyle name="SAPBEXaggItem 6 3 2" xfId="24799"/>
    <cellStyle name="SAPBEXaggItem 6 4" xfId="24800"/>
    <cellStyle name="SAPBEXaggItem 6 4 2" xfId="24801"/>
    <cellStyle name="SAPBEXaggItem 6 5" xfId="24802"/>
    <cellStyle name="SAPBEXaggItem 6 5 2" xfId="24803"/>
    <cellStyle name="SAPBEXaggItem 6 6" xfId="24804"/>
    <cellStyle name="SAPBEXaggItem 6 6 2" xfId="24805"/>
    <cellStyle name="SAPBEXaggItem 6 7" xfId="24806"/>
    <cellStyle name="SAPBEXaggItem 6 7 2" xfId="24807"/>
    <cellStyle name="SAPBEXaggItem 6 8" xfId="24808"/>
    <cellStyle name="SAPBEXaggItem 6 8 2" xfId="24809"/>
    <cellStyle name="SAPBEXaggItem 6 9" xfId="24810"/>
    <cellStyle name="SAPBEXaggItem 6 9 2" xfId="24811"/>
    <cellStyle name="SAPBEXaggItem 7" xfId="24812"/>
    <cellStyle name="SAPBEXaggItem 7 10" xfId="24813"/>
    <cellStyle name="SAPBEXaggItem 7 10 2" xfId="24814"/>
    <cellStyle name="SAPBEXaggItem 7 11" xfId="24815"/>
    <cellStyle name="SAPBEXaggItem 7 11 2" xfId="24816"/>
    <cellStyle name="SAPBEXaggItem 7 12" xfId="24817"/>
    <cellStyle name="SAPBEXaggItem 7 12 2" xfId="24818"/>
    <cellStyle name="SAPBEXaggItem 7 13" xfId="24819"/>
    <cellStyle name="SAPBEXaggItem 7 13 2" xfId="24820"/>
    <cellStyle name="SAPBEXaggItem 7 14" xfId="24821"/>
    <cellStyle name="SAPBEXaggItem 7 2" xfId="24822"/>
    <cellStyle name="SAPBEXaggItem 7 2 2" xfId="24823"/>
    <cellStyle name="SAPBEXaggItem 7 2 2 2" xfId="24824"/>
    <cellStyle name="SAPBEXaggItem 7 2 3" xfId="24825"/>
    <cellStyle name="SAPBEXaggItem 7 3" xfId="24826"/>
    <cellStyle name="SAPBEXaggItem 7 3 2" xfId="24827"/>
    <cellStyle name="SAPBEXaggItem 7 4" xfId="24828"/>
    <cellStyle name="SAPBEXaggItem 7 4 2" xfId="24829"/>
    <cellStyle name="SAPBEXaggItem 7 5" xfId="24830"/>
    <cellStyle name="SAPBEXaggItem 7 5 2" xfId="24831"/>
    <cellStyle name="SAPBEXaggItem 7 6" xfId="24832"/>
    <cellStyle name="SAPBEXaggItem 7 6 2" xfId="24833"/>
    <cellStyle name="SAPBEXaggItem 7 7" xfId="24834"/>
    <cellStyle name="SAPBEXaggItem 7 7 2" xfId="24835"/>
    <cellStyle name="SAPBEXaggItem 7 8" xfId="24836"/>
    <cellStyle name="SAPBEXaggItem 7 8 2" xfId="24837"/>
    <cellStyle name="SAPBEXaggItem 7 9" xfId="24838"/>
    <cellStyle name="SAPBEXaggItem 7 9 2" xfId="24839"/>
    <cellStyle name="SAPBEXaggItem 8" xfId="24840"/>
    <cellStyle name="SAPBEXaggItem 8 10" xfId="24841"/>
    <cellStyle name="SAPBEXaggItem 8 10 2" xfId="24842"/>
    <cellStyle name="SAPBEXaggItem 8 11" xfId="24843"/>
    <cellStyle name="SAPBEXaggItem 8 11 2" xfId="24844"/>
    <cellStyle name="SAPBEXaggItem 8 12" xfId="24845"/>
    <cellStyle name="SAPBEXaggItem 8 12 2" xfId="24846"/>
    <cellStyle name="SAPBEXaggItem 8 13" xfId="24847"/>
    <cellStyle name="SAPBEXaggItem 8 13 2" xfId="24848"/>
    <cellStyle name="SAPBEXaggItem 8 14" xfId="24849"/>
    <cellStyle name="SAPBEXaggItem 8 2" xfId="24850"/>
    <cellStyle name="SAPBEXaggItem 8 2 2" xfId="24851"/>
    <cellStyle name="SAPBEXaggItem 8 2 2 2" xfId="24852"/>
    <cellStyle name="SAPBEXaggItem 8 2 3" xfId="24853"/>
    <cellStyle name="SAPBEXaggItem 8 3" xfId="24854"/>
    <cellStyle name="SAPBEXaggItem 8 3 2" xfId="24855"/>
    <cellStyle name="SAPBEXaggItem 8 4" xfId="24856"/>
    <cellStyle name="SAPBEXaggItem 8 4 2" xfId="24857"/>
    <cellStyle name="SAPBEXaggItem 8 5" xfId="24858"/>
    <cellStyle name="SAPBEXaggItem 8 5 2" xfId="24859"/>
    <cellStyle name="SAPBEXaggItem 8 6" xfId="24860"/>
    <cellStyle name="SAPBEXaggItem 8 6 2" xfId="24861"/>
    <cellStyle name="SAPBEXaggItem 8 7" xfId="24862"/>
    <cellStyle name="SAPBEXaggItem 8 7 2" xfId="24863"/>
    <cellStyle name="SAPBEXaggItem 8 8" xfId="24864"/>
    <cellStyle name="SAPBEXaggItem 8 8 2" xfId="24865"/>
    <cellStyle name="SAPBEXaggItem 8 9" xfId="24866"/>
    <cellStyle name="SAPBEXaggItem 8 9 2" xfId="24867"/>
    <cellStyle name="SAPBEXaggItem 9" xfId="24868"/>
    <cellStyle name="SAPBEXaggItem 9 10" xfId="24869"/>
    <cellStyle name="SAPBEXaggItem 9 10 2" xfId="24870"/>
    <cellStyle name="SAPBEXaggItem 9 11" xfId="24871"/>
    <cellStyle name="SAPBEXaggItem 9 11 2" xfId="24872"/>
    <cellStyle name="SAPBEXaggItem 9 12" xfId="24873"/>
    <cellStyle name="SAPBEXaggItem 9 12 2" xfId="24874"/>
    <cellStyle name="SAPBEXaggItem 9 13" xfId="24875"/>
    <cellStyle name="SAPBEXaggItem 9 2" xfId="24876"/>
    <cellStyle name="SAPBEXaggItem 9 2 2" xfId="24877"/>
    <cellStyle name="SAPBEXaggItem 9 3" xfId="24878"/>
    <cellStyle name="SAPBEXaggItem 9 3 2" xfId="24879"/>
    <cellStyle name="SAPBEXaggItem 9 4" xfId="24880"/>
    <cellStyle name="SAPBEXaggItem 9 4 2" xfId="24881"/>
    <cellStyle name="SAPBEXaggItem 9 5" xfId="24882"/>
    <cellStyle name="SAPBEXaggItem 9 5 2" xfId="24883"/>
    <cellStyle name="SAPBEXaggItem 9 6" xfId="24884"/>
    <cellStyle name="SAPBEXaggItem 9 6 2" xfId="24885"/>
    <cellStyle name="SAPBEXaggItem 9 7" xfId="24886"/>
    <cellStyle name="SAPBEXaggItem 9 7 2" xfId="24887"/>
    <cellStyle name="SAPBEXaggItem 9 8" xfId="24888"/>
    <cellStyle name="SAPBEXaggItem 9 8 2" xfId="24889"/>
    <cellStyle name="SAPBEXaggItem 9 9" xfId="24890"/>
    <cellStyle name="SAPBEXaggItem 9 9 2" xfId="24891"/>
    <cellStyle name="SAPBEXaggItemX" xfId="2395"/>
    <cellStyle name="SAPBEXaggItemX 10" xfId="24892"/>
    <cellStyle name="SAPBEXaggItemX 10 10" xfId="24893"/>
    <cellStyle name="SAPBEXaggItemX 10 10 2" xfId="24894"/>
    <cellStyle name="SAPBEXaggItemX 10 11" xfId="24895"/>
    <cellStyle name="SAPBEXaggItemX 10 11 2" xfId="24896"/>
    <cellStyle name="SAPBEXaggItemX 10 12" xfId="24897"/>
    <cellStyle name="SAPBEXaggItemX 10 12 2" xfId="24898"/>
    <cellStyle name="SAPBEXaggItemX 10 13" xfId="24899"/>
    <cellStyle name="SAPBEXaggItemX 10 2" xfId="24900"/>
    <cellStyle name="SAPBEXaggItemX 10 2 2" xfId="24901"/>
    <cellStyle name="SAPBEXaggItemX 10 3" xfId="24902"/>
    <cellStyle name="SAPBEXaggItemX 10 3 2" xfId="24903"/>
    <cellStyle name="SAPBEXaggItemX 10 4" xfId="24904"/>
    <cellStyle name="SAPBEXaggItemX 10 4 2" xfId="24905"/>
    <cellStyle name="SAPBEXaggItemX 10 5" xfId="24906"/>
    <cellStyle name="SAPBEXaggItemX 10 5 2" xfId="24907"/>
    <cellStyle name="SAPBEXaggItemX 10 6" xfId="24908"/>
    <cellStyle name="SAPBEXaggItemX 10 6 2" xfId="24909"/>
    <cellStyle name="SAPBEXaggItemX 10 7" xfId="24910"/>
    <cellStyle name="SAPBEXaggItemX 10 7 2" xfId="24911"/>
    <cellStyle name="SAPBEXaggItemX 10 8" xfId="24912"/>
    <cellStyle name="SAPBEXaggItemX 10 8 2" xfId="24913"/>
    <cellStyle name="SAPBEXaggItemX 10 9" xfId="24914"/>
    <cellStyle name="SAPBEXaggItemX 10 9 2" xfId="24915"/>
    <cellStyle name="SAPBEXaggItemX 11" xfId="24916"/>
    <cellStyle name="SAPBEXaggItemX 11 2" xfId="24917"/>
    <cellStyle name="SAPBEXaggItemX 12" xfId="24918"/>
    <cellStyle name="SAPBEXaggItemX 13" xfId="46059"/>
    <cellStyle name="SAPBEXaggItemX 2" xfId="2396"/>
    <cellStyle name="SAPBEXaggItemX 2 2" xfId="20440"/>
    <cellStyle name="SAPBEXaggItemX 2 2 10" xfId="24919"/>
    <cellStyle name="SAPBEXaggItemX 2 2 10 2" xfId="24920"/>
    <cellStyle name="SAPBEXaggItemX 2 2 11" xfId="24921"/>
    <cellStyle name="SAPBEXaggItemX 2 2 11 2" xfId="24922"/>
    <cellStyle name="SAPBEXaggItemX 2 2 12" xfId="24923"/>
    <cellStyle name="SAPBEXaggItemX 2 2 12 2" xfId="24924"/>
    <cellStyle name="SAPBEXaggItemX 2 2 13" xfId="24925"/>
    <cellStyle name="SAPBEXaggItemX 2 2 13 2" xfId="24926"/>
    <cellStyle name="SAPBEXaggItemX 2 2 14" xfId="24927"/>
    <cellStyle name="SAPBEXaggItemX 2 2 2" xfId="24928"/>
    <cellStyle name="SAPBEXaggItemX 2 2 2 2" xfId="24929"/>
    <cellStyle name="SAPBEXaggItemX 2 2 2 2 2" xfId="24930"/>
    <cellStyle name="SAPBEXaggItemX 2 2 2 3" xfId="24931"/>
    <cellStyle name="SAPBEXaggItemX 2 2 3" xfId="24932"/>
    <cellStyle name="SAPBEXaggItemX 2 2 3 2" xfId="24933"/>
    <cellStyle name="SAPBEXaggItemX 2 2 4" xfId="24934"/>
    <cellStyle name="SAPBEXaggItemX 2 2 4 2" xfId="24935"/>
    <cellStyle name="SAPBEXaggItemX 2 2 5" xfId="24936"/>
    <cellStyle name="SAPBEXaggItemX 2 2 5 2" xfId="24937"/>
    <cellStyle name="SAPBEXaggItemX 2 2 6" xfId="24938"/>
    <cellStyle name="SAPBEXaggItemX 2 2 6 2" xfId="24939"/>
    <cellStyle name="SAPBEXaggItemX 2 2 7" xfId="24940"/>
    <cellStyle name="SAPBEXaggItemX 2 2 7 2" xfId="24941"/>
    <cellStyle name="SAPBEXaggItemX 2 2 8" xfId="24942"/>
    <cellStyle name="SAPBEXaggItemX 2 2 8 2" xfId="24943"/>
    <cellStyle name="SAPBEXaggItemX 2 2 9" xfId="24944"/>
    <cellStyle name="SAPBEXaggItemX 2 2 9 2" xfId="24945"/>
    <cellStyle name="SAPBEXaggItemX 2 3" xfId="24946"/>
    <cellStyle name="SAPBEXaggItemX 2 3 10" xfId="24947"/>
    <cellStyle name="SAPBEXaggItemX 2 3 10 2" xfId="24948"/>
    <cellStyle name="SAPBEXaggItemX 2 3 11" xfId="24949"/>
    <cellStyle name="SAPBEXaggItemX 2 3 11 2" xfId="24950"/>
    <cellStyle name="SAPBEXaggItemX 2 3 12" xfId="24951"/>
    <cellStyle name="SAPBEXaggItemX 2 3 12 2" xfId="24952"/>
    <cellStyle name="SAPBEXaggItemX 2 3 13" xfId="24953"/>
    <cellStyle name="SAPBEXaggItemX 2 3 13 2" xfId="24954"/>
    <cellStyle name="SAPBEXaggItemX 2 3 14" xfId="24955"/>
    <cellStyle name="SAPBEXaggItemX 2 3 2" xfId="24956"/>
    <cellStyle name="SAPBEXaggItemX 2 3 2 2" xfId="24957"/>
    <cellStyle name="SAPBEXaggItemX 2 3 3" xfId="24958"/>
    <cellStyle name="SAPBEXaggItemX 2 3 3 2" xfId="24959"/>
    <cellStyle name="SAPBEXaggItemX 2 3 4" xfId="24960"/>
    <cellStyle name="SAPBEXaggItemX 2 3 4 2" xfId="24961"/>
    <cellStyle name="SAPBEXaggItemX 2 3 5" xfId="24962"/>
    <cellStyle name="SAPBEXaggItemX 2 3 5 2" xfId="24963"/>
    <cellStyle name="SAPBEXaggItemX 2 3 6" xfId="24964"/>
    <cellStyle name="SAPBEXaggItemX 2 3 6 2" xfId="24965"/>
    <cellStyle name="SAPBEXaggItemX 2 3 7" xfId="24966"/>
    <cellStyle name="SAPBEXaggItemX 2 3 7 2" xfId="24967"/>
    <cellStyle name="SAPBEXaggItemX 2 3 8" xfId="24968"/>
    <cellStyle name="SAPBEXaggItemX 2 3 8 2" xfId="24969"/>
    <cellStyle name="SAPBEXaggItemX 2 3 9" xfId="24970"/>
    <cellStyle name="SAPBEXaggItemX 2 3 9 2" xfId="24971"/>
    <cellStyle name="SAPBEXaggItemX 2 4" xfId="24972"/>
    <cellStyle name="SAPBEXaggItemX 2 4 2" xfId="24973"/>
    <cellStyle name="SAPBEXaggItemX 2 5" xfId="24974"/>
    <cellStyle name="SAPBEXaggItemX 2 6" xfId="46060"/>
    <cellStyle name="SAPBEXaggItemX 2 7" xfId="46678"/>
    <cellStyle name="SAPBEXaggItemX 3" xfId="24975"/>
    <cellStyle name="SAPBEXaggItemX 3 10" xfId="24976"/>
    <cellStyle name="SAPBEXaggItemX 3 10 2" xfId="24977"/>
    <cellStyle name="SAPBEXaggItemX 3 11" xfId="24978"/>
    <cellStyle name="SAPBEXaggItemX 3 11 2" xfId="24979"/>
    <cellStyle name="SAPBEXaggItemX 3 12" xfId="24980"/>
    <cellStyle name="SAPBEXaggItemX 3 12 2" xfId="24981"/>
    <cellStyle name="SAPBEXaggItemX 3 13" xfId="24982"/>
    <cellStyle name="SAPBEXaggItemX 3 2" xfId="24983"/>
    <cellStyle name="SAPBEXaggItemX 3 2 2" xfId="24984"/>
    <cellStyle name="SAPBEXaggItemX 3 3" xfId="24985"/>
    <cellStyle name="SAPBEXaggItemX 3 3 2" xfId="24986"/>
    <cellStyle name="SAPBEXaggItemX 3 4" xfId="24987"/>
    <cellStyle name="SAPBEXaggItemX 3 4 2" xfId="24988"/>
    <cellStyle name="SAPBEXaggItemX 3 5" xfId="24989"/>
    <cellStyle name="SAPBEXaggItemX 3 5 2" xfId="24990"/>
    <cellStyle name="SAPBEXaggItemX 3 6" xfId="24991"/>
    <cellStyle name="SAPBEXaggItemX 3 6 2" xfId="24992"/>
    <cellStyle name="SAPBEXaggItemX 3 7" xfId="24993"/>
    <cellStyle name="SAPBEXaggItemX 3 7 2" xfId="24994"/>
    <cellStyle name="SAPBEXaggItemX 3 8" xfId="24995"/>
    <cellStyle name="SAPBEXaggItemX 3 8 2" xfId="24996"/>
    <cellStyle name="SAPBEXaggItemX 3 9" xfId="24997"/>
    <cellStyle name="SAPBEXaggItemX 3 9 2" xfId="24998"/>
    <cellStyle name="SAPBEXaggItemX 4" xfId="24999"/>
    <cellStyle name="SAPBEXaggItemX 4 10" xfId="25000"/>
    <cellStyle name="SAPBEXaggItemX 4 10 2" xfId="25001"/>
    <cellStyle name="SAPBEXaggItemX 4 11" xfId="25002"/>
    <cellStyle name="SAPBEXaggItemX 4 11 2" xfId="25003"/>
    <cellStyle name="SAPBEXaggItemX 4 12" xfId="25004"/>
    <cellStyle name="SAPBEXaggItemX 4 12 2" xfId="25005"/>
    <cellStyle name="SAPBEXaggItemX 4 13" xfId="25006"/>
    <cellStyle name="SAPBEXaggItemX 4 13 2" xfId="25007"/>
    <cellStyle name="SAPBEXaggItemX 4 14" xfId="25008"/>
    <cellStyle name="SAPBEXaggItemX 4 2" xfId="25009"/>
    <cellStyle name="SAPBEXaggItemX 4 2 2" xfId="25010"/>
    <cellStyle name="SAPBEXaggItemX 4 2 2 2" xfId="25011"/>
    <cellStyle name="SAPBEXaggItemX 4 2 3" xfId="25012"/>
    <cellStyle name="SAPBEXaggItemX 4 3" xfId="25013"/>
    <cellStyle name="SAPBEXaggItemX 4 3 2" xfId="25014"/>
    <cellStyle name="SAPBEXaggItemX 4 4" xfId="25015"/>
    <cellStyle name="SAPBEXaggItemX 4 4 2" xfId="25016"/>
    <cellStyle name="SAPBEXaggItemX 4 5" xfId="25017"/>
    <cellStyle name="SAPBEXaggItemX 4 5 2" xfId="25018"/>
    <cellStyle name="SAPBEXaggItemX 4 6" xfId="25019"/>
    <cellStyle name="SAPBEXaggItemX 4 6 2" xfId="25020"/>
    <cellStyle name="SAPBEXaggItemX 4 7" xfId="25021"/>
    <cellStyle name="SAPBEXaggItemX 4 7 2" xfId="25022"/>
    <cellStyle name="SAPBEXaggItemX 4 8" xfId="25023"/>
    <cellStyle name="SAPBEXaggItemX 4 8 2" xfId="25024"/>
    <cellStyle name="SAPBEXaggItemX 4 9" xfId="25025"/>
    <cellStyle name="SAPBEXaggItemX 4 9 2" xfId="25026"/>
    <cellStyle name="SAPBEXaggItemX 5" xfId="25027"/>
    <cellStyle name="SAPBEXaggItemX 5 10" xfId="25028"/>
    <cellStyle name="SAPBEXaggItemX 5 10 2" xfId="25029"/>
    <cellStyle name="SAPBEXaggItemX 5 11" xfId="25030"/>
    <cellStyle name="SAPBEXaggItemX 5 11 2" xfId="25031"/>
    <cellStyle name="SAPBEXaggItemX 5 12" xfId="25032"/>
    <cellStyle name="SAPBEXaggItemX 5 12 2" xfId="25033"/>
    <cellStyle name="SAPBEXaggItemX 5 13" xfId="25034"/>
    <cellStyle name="SAPBEXaggItemX 5 13 2" xfId="25035"/>
    <cellStyle name="SAPBEXaggItemX 5 14" xfId="25036"/>
    <cellStyle name="SAPBEXaggItemX 5 2" xfId="25037"/>
    <cellStyle name="SAPBEXaggItemX 5 2 2" xfId="25038"/>
    <cellStyle name="SAPBEXaggItemX 5 2 2 2" xfId="25039"/>
    <cellStyle name="SAPBEXaggItemX 5 2 3" xfId="25040"/>
    <cellStyle name="SAPBEXaggItemX 5 3" xfId="25041"/>
    <cellStyle name="SAPBEXaggItemX 5 3 2" xfId="25042"/>
    <cellStyle name="SAPBEXaggItemX 5 4" xfId="25043"/>
    <cellStyle name="SAPBEXaggItemX 5 4 2" xfId="25044"/>
    <cellStyle name="SAPBEXaggItemX 5 5" xfId="25045"/>
    <cellStyle name="SAPBEXaggItemX 5 5 2" xfId="25046"/>
    <cellStyle name="SAPBEXaggItemX 5 6" xfId="25047"/>
    <cellStyle name="SAPBEXaggItemX 5 6 2" xfId="25048"/>
    <cellStyle name="SAPBEXaggItemX 5 7" xfId="25049"/>
    <cellStyle name="SAPBEXaggItemX 5 7 2" xfId="25050"/>
    <cellStyle name="SAPBEXaggItemX 5 8" xfId="25051"/>
    <cellStyle name="SAPBEXaggItemX 5 8 2" xfId="25052"/>
    <cellStyle name="SAPBEXaggItemX 5 9" xfId="25053"/>
    <cellStyle name="SAPBEXaggItemX 5 9 2" xfId="25054"/>
    <cellStyle name="SAPBEXaggItemX 6" xfId="25055"/>
    <cellStyle name="SAPBEXaggItemX 6 10" xfId="25056"/>
    <cellStyle name="SAPBEXaggItemX 6 10 2" xfId="25057"/>
    <cellStyle name="SAPBEXaggItemX 6 11" xfId="25058"/>
    <cellStyle name="SAPBEXaggItemX 6 11 2" xfId="25059"/>
    <cellStyle name="SAPBEXaggItemX 6 12" xfId="25060"/>
    <cellStyle name="SAPBEXaggItemX 6 12 2" xfId="25061"/>
    <cellStyle name="SAPBEXaggItemX 6 13" xfId="25062"/>
    <cellStyle name="SAPBEXaggItemX 6 13 2" xfId="25063"/>
    <cellStyle name="SAPBEXaggItemX 6 14" xfId="25064"/>
    <cellStyle name="SAPBEXaggItemX 6 2" xfId="25065"/>
    <cellStyle name="SAPBEXaggItemX 6 2 2" xfId="25066"/>
    <cellStyle name="SAPBEXaggItemX 6 2 2 2" xfId="25067"/>
    <cellStyle name="SAPBEXaggItemX 6 2 3" xfId="25068"/>
    <cellStyle name="SAPBEXaggItemX 6 3" xfId="25069"/>
    <cellStyle name="SAPBEXaggItemX 6 3 2" xfId="25070"/>
    <cellStyle name="SAPBEXaggItemX 6 4" xfId="25071"/>
    <cellStyle name="SAPBEXaggItemX 6 4 2" xfId="25072"/>
    <cellStyle name="SAPBEXaggItemX 6 5" xfId="25073"/>
    <cellStyle name="SAPBEXaggItemX 6 5 2" xfId="25074"/>
    <cellStyle name="SAPBEXaggItemX 6 6" xfId="25075"/>
    <cellStyle name="SAPBEXaggItemX 6 6 2" xfId="25076"/>
    <cellStyle name="SAPBEXaggItemX 6 7" xfId="25077"/>
    <cellStyle name="SAPBEXaggItemX 6 7 2" xfId="25078"/>
    <cellStyle name="SAPBEXaggItemX 6 8" xfId="25079"/>
    <cellStyle name="SAPBEXaggItemX 6 8 2" xfId="25080"/>
    <cellStyle name="SAPBEXaggItemX 6 9" xfId="25081"/>
    <cellStyle name="SAPBEXaggItemX 6 9 2" xfId="25082"/>
    <cellStyle name="SAPBEXaggItemX 7" xfId="25083"/>
    <cellStyle name="SAPBEXaggItemX 7 10" xfId="25084"/>
    <cellStyle name="SAPBEXaggItemX 7 10 2" xfId="25085"/>
    <cellStyle name="SAPBEXaggItemX 7 11" xfId="25086"/>
    <cellStyle name="SAPBEXaggItemX 7 11 2" xfId="25087"/>
    <cellStyle name="SAPBEXaggItemX 7 12" xfId="25088"/>
    <cellStyle name="SAPBEXaggItemX 7 12 2" xfId="25089"/>
    <cellStyle name="SAPBEXaggItemX 7 13" xfId="25090"/>
    <cellStyle name="SAPBEXaggItemX 7 2" xfId="25091"/>
    <cellStyle name="SAPBEXaggItemX 7 2 2" xfId="25092"/>
    <cellStyle name="SAPBEXaggItemX 7 3" xfId="25093"/>
    <cellStyle name="SAPBEXaggItemX 7 3 2" xfId="25094"/>
    <cellStyle name="SAPBEXaggItemX 7 4" xfId="25095"/>
    <cellStyle name="SAPBEXaggItemX 7 4 2" xfId="25096"/>
    <cellStyle name="SAPBEXaggItemX 7 5" xfId="25097"/>
    <cellStyle name="SAPBEXaggItemX 7 5 2" xfId="25098"/>
    <cellStyle name="SAPBEXaggItemX 7 6" xfId="25099"/>
    <cellStyle name="SAPBEXaggItemX 7 6 2" xfId="25100"/>
    <cellStyle name="SAPBEXaggItemX 7 7" xfId="25101"/>
    <cellStyle name="SAPBEXaggItemX 7 7 2" xfId="25102"/>
    <cellStyle name="SAPBEXaggItemX 7 8" xfId="25103"/>
    <cellStyle name="SAPBEXaggItemX 7 8 2" xfId="25104"/>
    <cellStyle name="SAPBEXaggItemX 7 9" xfId="25105"/>
    <cellStyle name="SAPBEXaggItemX 7 9 2" xfId="25106"/>
    <cellStyle name="SAPBEXaggItemX 8" xfId="25107"/>
    <cellStyle name="SAPBEXaggItemX 8 10" xfId="25108"/>
    <cellStyle name="SAPBEXaggItemX 8 10 2" xfId="25109"/>
    <cellStyle name="SAPBEXaggItemX 8 11" xfId="25110"/>
    <cellStyle name="SAPBEXaggItemX 8 11 2" xfId="25111"/>
    <cellStyle name="SAPBEXaggItemX 8 12" xfId="25112"/>
    <cellStyle name="SAPBEXaggItemX 8 12 2" xfId="25113"/>
    <cellStyle name="SAPBEXaggItemX 8 13" xfId="25114"/>
    <cellStyle name="SAPBEXaggItemX 8 13 2" xfId="25115"/>
    <cellStyle name="SAPBEXaggItemX 8 14" xfId="25116"/>
    <cellStyle name="SAPBEXaggItemX 8 2" xfId="25117"/>
    <cellStyle name="SAPBEXaggItemX 8 2 2" xfId="25118"/>
    <cellStyle name="SAPBEXaggItemX 8 2 2 2" xfId="25119"/>
    <cellStyle name="SAPBEXaggItemX 8 2 3" xfId="25120"/>
    <cellStyle name="SAPBEXaggItemX 8 3" xfId="25121"/>
    <cellStyle name="SAPBEXaggItemX 8 3 2" xfId="25122"/>
    <cellStyle name="SAPBEXaggItemX 8 4" xfId="25123"/>
    <cellStyle name="SAPBEXaggItemX 8 4 2" xfId="25124"/>
    <cellStyle name="SAPBEXaggItemX 8 5" xfId="25125"/>
    <cellStyle name="SAPBEXaggItemX 8 5 2" xfId="25126"/>
    <cellStyle name="SAPBEXaggItemX 8 6" xfId="25127"/>
    <cellStyle name="SAPBEXaggItemX 8 6 2" xfId="25128"/>
    <cellStyle name="SAPBEXaggItemX 8 7" xfId="25129"/>
    <cellStyle name="SAPBEXaggItemX 8 7 2" xfId="25130"/>
    <cellStyle name="SAPBEXaggItemX 8 8" xfId="25131"/>
    <cellStyle name="SAPBEXaggItemX 8 8 2" xfId="25132"/>
    <cellStyle name="SAPBEXaggItemX 8 9" xfId="25133"/>
    <cellStyle name="SAPBEXaggItemX 8 9 2" xfId="25134"/>
    <cellStyle name="SAPBEXaggItemX 9" xfId="25135"/>
    <cellStyle name="SAPBEXaggItemX 9 10" xfId="25136"/>
    <cellStyle name="SAPBEXaggItemX 9 10 2" xfId="25137"/>
    <cellStyle name="SAPBEXaggItemX 9 11" xfId="25138"/>
    <cellStyle name="SAPBEXaggItemX 9 11 2" xfId="25139"/>
    <cellStyle name="SAPBEXaggItemX 9 12" xfId="25140"/>
    <cellStyle name="SAPBEXaggItemX 9 12 2" xfId="25141"/>
    <cellStyle name="SAPBEXaggItemX 9 13" xfId="25142"/>
    <cellStyle name="SAPBEXaggItemX 9 2" xfId="25143"/>
    <cellStyle name="SAPBEXaggItemX 9 2 2" xfId="25144"/>
    <cellStyle name="SAPBEXaggItemX 9 3" xfId="25145"/>
    <cellStyle name="SAPBEXaggItemX 9 3 2" xfId="25146"/>
    <cellStyle name="SAPBEXaggItemX 9 4" xfId="25147"/>
    <cellStyle name="SAPBEXaggItemX 9 4 2" xfId="25148"/>
    <cellStyle name="SAPBEXaggItemX 9 5" xfId="25149"/>
    <cellStyle name="SAPBEXaggItemX 9 5 2" xfId="25150"/>
    <cellStyle name="SAPBEXaggItemX 9 6" xfId="25151"/>
    <cellStyle name="SAPBEXaggItemX 9 6 2" xfId="25152"/>
    <cellStyle name="SAPBEXaggItemX 9 7" xfId="25153"/>
    <cellStyle name="SAPBEXaggItemX 9 7 2" xfId="25154"/>
    <cellStyle name="SAPBEXaggItemX 9 8" xfId="25155"/>
    <cellStyle name="SAPBEXaggItemX 9 8 2" xfId="25156"/>
    <cellStyle name="SAPBEXaggItemX 9 9" xfId="25157"/>
    <cellStyle name="SAPBEXaggItemX 9 9 2" xfId="25158"/>
    <cellStyle name="SAPBEXchaText" xfId="2397"/>
    <cellStyle name="SAPBEXchaText 10" xfId="20441"/>
    <cellStyle name="SAPBEXchaText 10 2" xfId="20442"/>
    <cellStyle name="SAPBEXchaText 10 2 2" xfId="25159"/>
    <cellStyle name="SAPBEXchaText 10 2 2 10" xfId="25160"/>
    <cellStyle name="SAPBEXchaText 10 2 2 10 2" xfId="25161"/>
    <cellStyle name="SAPBEXchaText 10 2 2 11" xfId="25162"/>
    <cellStyle name="SAPBEXchaText 10 2 2 11 2" xfId="25163"/>
    <cellStyle name="SAPBEXchaText 10 2 2 12" xfId="25164"/>
    <cellStyle name="SAPBEXchaText 10 2 2 12 2" xfId="25165"/>
    <cellStyle name="SAPBEXchaText 10 2 2 13" xfId="25166"/>
    <cellStyle name="SAPBEXchaText 10 2 2 2" xfId="25167"/>
    <cellStyle name="SAPBEXchaText 10 2 2 2 2" xfId="25168"/>
    <cellStyle name="SAPBEXchaText 10 2 2 3" xfId="25169"/>
    <cellStyle name="SAPBEXchaText 10 2 2 3 2" xfId="25170"/>
    <cellStyle name="SAPBEXchaText 10 2 2 4" xfId="25171"/>
    <cellStyle name="SAPBEXchaText 10 2 2 4 2" xfId="25172"/>
    <cellStyle name="SAPBEXchaText 10 2 2 5" xfId="25173"/>
    <cellStyle name="SAPBEXchaText 10 2 2 5 2" xfId="25174"/>
    <cellStyle name="SAPBEXchaText 10 2 2 6" xfId="25175"/>
    <cellStyle name="SAPBEXchaText 10 2 2 6 2" xfId="25176"/>
    <cellStyle name="SAPBEXchaText 10 2 2 7" xfId="25177"/>
    <cellStyle name="SAPBEXchaText 10 2 2 7 2" xfId="25178"/>
    <cellStyle name="SAPBEXchaText 10 2 2 8" xfId="25179"/>
    <cellStyle name="SAPBEXchaText 10 2 2 8 2" xfId="25180"/>
    <cellStyle name="SAPBEXchaText 10 2 2 9" xfId="25181"/>
    <cellStyle name="SAPBEXchaText 10 2 2 9 2" xfId="25182"/>
    <cellStyle name="SAPBEXchaText 10 2 3" xfId="25183"/>
    <cellStyle name="SAPBEXchaText 10 2 3 10" xfId="25184"/>
    <cellStyle name="SAPBEXchaText 10 2 3 10 2" xfId="25185"/>
    <cellStyle name="SAPBEXchaText 10 2 3 11" xfId="25186"/>
    <cellStyle name="SAPBEXchaText 10 2 3 11 2" xfId="25187"/>
    <cellStyle name="SAPBEXchaText 10 2 3 12" xfId="25188"/>
    <cellStyle name="SAPBEXchaText 10 2 3 12 2" xfId="25189"/>
    <cellStyle name="SAPBEXchaText 10 2 3 13" xfId="25190"/>
    <cellStyle name="SAPBEXchaText 10 2 3 2" xfId="25191"/>
    <cellStyle name="SAPBEXchaText 10 2 3 2 2" xfId="25192"/>
    <cellStyle name="SAPBEXchaText 10 2 3 3" xfId="25193"/>
    <cellStyle name="SAPBEXchaText 10 2 3 3 2" xfId="25194"/>
    <cellStyle name="SAPBEXchaText 10 2 3 4" xfId="25195"/>
    <cellStyle name="SAPBEXchaText 10 2 3 4 2" xfId="25196"/>
    <cellStyle name="SAPBEXchaText 10 2 3 5" xfId="25197"/>
    <cellStyle name="SAPBEXchaText 10 2 3 5 2" xfId="25198"/>
    <cellStyle name="SAPBEXchaText 10 2 3 6" xfId="25199"/>
    <cellStyle name="SAPBEXchaText 10 2 3 6 2" xfId="25200"/>
    <cellStyle name="SAPBEXchaText 10 2 3 7" xfId="25201"/>
    <cellStyle name="SAPBEXchaText 10 2 3 7 2" xfId="25202"/>
    <cellStyle name="SAPBEXchaText 10 2 3 8" xfId="25203"/>
    <cellStyle name="SAPBEXchaText 10 2 3 8 2" xfId="25204"/>
    <cellStyle name="SAPBEXchaText 10 2 3 9" xfId="25205"/>
    <cellStyle name="SAPBEXchaText 10 2 3 9 2" xfId="25206"/>
    <cellStyle name="SAPBEXchaText 10 2 4" xfId="25207"/>
    <cellStyle name="SAPBEXchaText 10 2 4 2" xfId="25208"/>
    <cellStyle name="SAPBEXchaText 10 2 5" xfId="25209"/>
    <cellStyle name="SAPBEXchaText 10 2 6" xfId="46063"/>
    <cellStyle name="SAPBEXchaText 10 3" xfId="25210"/>
    <cellStyle name="SAPBEXchaText 10 3 10" xfId="25211"/>
    <cellStyle name="SAPBEXchaText 10 3 10 2" xfId="25212"/>
    <cellStyle name="SAPBEXchaText 10 3 11" xfId="25213"/>
    <cellStyle name="SAPBEXchaText 10 3 11 2" xfId="25214"/>
    <cellStyle name="SAPBEXchaText 10 3 12" xfId="25215"/>
    <cellStyle name="SAPBEXchaText 10 3 12 2" xfId="25216"/>
    <cellStyle name="SAPBEXchaText 10 3 13" xfId="25217"/>
    <cellStyle name="SAPBEXchaText 10 3 2" xfId="25218"/>
    <cellStyle name="SAPBEXchaText 10 3 2 2" xfId="25219"/>
    <cellStyle name="SAPBEXchaText 10 3 3" xfId="25220"/>
    <cellStyle name="SAPBEXchaText 10 3 3 2" xfId="25221"/>
    <cellStyle name="SAPBEXchaText 10 3 4" xfId="25222"/>
    <cellStyle name="SAPBEXchaText 10 3 4 2" xfId="25223"/>
    <cellStyle name="SAPBEXchaText 10 3 5" xfId="25224"/>
    <cellStyle name="SAPBEXchaText 10 3 5 2" xfId="25225"/>
    <cellStyle name="SAPBEXchaText 10 3 6" xfId="25226"/>
    <cellStyle name="SAPBEXchaText 10 3 6 2" xfId="25227"/>
    <cellStyle name="SAPBEXchaText 10 3 7" xfId="25228"/>
    <cellStyle name="SAPBEXchaText 10 3 7 2" xfId="25229"/>
    <cellStyle name="SAPBEXchaText 10 3 8" xfId="25230"/>
    <cellStyle name="SAPBEXchaText 10 3 8 2" xfId="25231"/>
    <cellStyle name="SAPBEXchaText 10 3 9" xfId="25232"/>
    <cellStyle name="SAPBEXchaText 10 3 9 2" xfId="25233"/>
    <cellStyle name="SAPBEXchaText 10 4" xfId="25234"/>
    <cellStyle name="SAPBEXchaText 10 4 10" xfId="25235"/>
    <cellStyle name="SAPBEXchaText 10 4 10 2" xfId="25236"/>
    <cellStyle name="SAPBEXchaText 10 4 11" xfId="25237"/>
    <cellStyle name="SAPBEXchaText 10 4 11 2" xfId="25238"/>
    <cellStyle name="SAPBEXchaText 10 4 12" xfId="25239"/>
    <cellStyle name="SAPBEXchaText 10 4 12 2" xfId="25240"/>
    <cellStyle name="SAPBEXchaText 10 4 13" xfId="25241"/>
    <cellStyle name="SAPBEXchaText 10 4 2" xfId="25242"/>
    <cellStyle name="SAPBEXchaText 10 4 2 2" xfId="25243"/>
    <cellStyle name="SAPBEXchaText 10 4 3" xfId="25244"/>
    <cellStyle name="SAPBEXchaText 10 4 3 2" xfId="25245"/>
    <cellStyle name="SAPBEXchaText 10 4 4" xfId="25246"/>
    <cellStyle name="SAPBEXchaText 10 4 4 2" xfId="25247"/>
    <cellStyle name="SAPBEXchaText 10 4 5" xfId="25248"/>
    <cellStyle name="SAPBEXchaText 10 4 5 2" xfId="25249"/>
    <cellStyle name="SAPBEXchaText 10 4 6" xfId="25250"/>
    <cellStyle name="SAPBEXchaText 10 4 6 2" xfId="25251"/>
    <cellStyle name="SAPBEXchaText 10 4 7" xfId="25252"/>
    <cellStyle name="SAPBEXchaText 10 4 7 2" xfId="25253"/>
    <cellStyle name="SAPBEXchaText 10 4 8" xfId="25254"/>
    <cellStyle name="SAPBEXchaText 10 4 8 2" xfId="25255"/>
    <cellStyle name="SAPBEXchaText 10 4 9" xfId="25256"/>
    <cellStyle name="SAPBEXchaText 10 4 9 2" xfId="25257"/>
    <cellStyle name="SAPBEXchaText 10 5" xfId="25258"/>
    <cellStyle name="SAPBEXchaText 10 5 2" xfId="25259"/>
    <cellStyle name="SAPBEXchaText 10 6" xfId="25260"/>
    <cellStyle name="SAPBEXchaText 10 7" xfId="46062"/>
    <cellStyle name="SAPBEXchaText 11" xfId="20443"/>
    <cellStyle name="SAPBEXchaText 11 2" xfId="20444"/>
    <cellStyle name="SAPBEXchaText 11 2 2" xfId="25261"/>
    <cellStyle name="SAPBEXchaText 11 2 2 10" xfId="25262"/>
    <cellStyle name="SAPBEXchaText 11 2 2 10 2" xfId="25263"/>
    <cellStyle name="SAPBEXchaText 11 2 2 11" xfId="25264"/>
    <cellStyle name="SAPBEXchaText 11 2 2 11 2" xfId="25265"/>
    <cellStyle name="SAPBEXchaText 11 2 2 12" xfId="25266"/>
    <cellStyle name="SAPBEXchaText 11 2 2 12 2" xfId="25267"/>
    <cellStyle name="SAPBEXchaText 11 2 2 13" xfId="25268"/>
    <cellStyle name="SAPBEXchaText 11 2 2 2" xfId="25269"/>
    <cellStyle name="SAPBEXchaText 11 2 2 2 2" xfId="25270"/>
    <cellStyle name="SAPBEXchaText 11 2 2 3" xfId="25271"/>
    <cellStyle name="SAPBEXchaText 11 2 2 3 2" xfId="25272"/>
    <cellStyle name="SAPBEXchaText 11 2 2 4" xfId="25273"/>
    <cellStyle name="SAPBEXchaText 11 2 2 4 2" xfId="25274"/>
    <cellStyle name="SAPBEXchaText 11 2 2 5" xfId="25275"/>
    <cellStyle name="SAPBEXchaText 11 2 2 5 2" xfId="25276"/>
    <cellStyle name="SAPBEXchaText 11 2 2 6" xfId="25277"/>
    <cellStyle name="SAPBEXchaText 11 2 2 6 2" xfId="25278"/>
    <cellStyle name="SAPBEXchaText 11 2 2 7" xfId="25279"/>
    <cellStyle name="SAPBEXchaText 11 2 2 7 2" xfId="25280"/>
    <cellStyle name="SAPBEXchaText 11 2 2 8" xfId="25281"/>
    <cellStyle name="SAPBEXchaText 11 2 2 8 2" xfId="25282"/>
    <cellStyle name="SAPBEXchaText 11 2 2 9" xfId="25283"/>
    <cellStyle name="SAPBEXchaText 11 2 2 9 2" xfId="25284"/>
    <cellStyle name="SAPBEXchaText 11 2 3" xfId="25285"/>
    <cellStyle name="SAPBEXchaText 11 2 3 10" xfId="25286"/>
    <cellStyle name="SAPBEXchaText 11 2 3 10 2" xfId="25287"/>
    <cellStyle name="SAPBEXchaText 11 2 3 11" xfId="25288"/>
    <cellStyle name="SAPBEXchaText 11 2 3 11 2" xfId="25289"/>
    <cellStyle name="SAPBEXchaText 11 2 3 12" xfId="25290"/>
    <cellStyle name="SAPBEXchaText 11 2 3 12 2" xfId="25291"/>
    <cellStyle name="SAPBEXchaText 11 2 3 13" xfId="25292"/>
    <cellStyle name="SAPBEXchaText 11 2 3 2" xfId="25293"/>
    <cellStyle name="SAPBEXchaText 11 2 3 2 2" xfId="25294"/>
    <cellStyle name="SAPBEXchaText 11 2 3 3" xfId="25295"/>
    <cellStyle name="SAPBEXchaText 11 2 3 3 2" xfId="25296"/>
    <cellStyle name="SAPBEXchaText 11 2 3 4" xfId="25297"/>
    <cellStyle name="SAPBEXchaText 11 2 3 4 2" xfId="25298"/>
    <cellStyle name="SAPBEXchaText 11 2 3 5" xfId="25299"/>
    <cellStyle name="SAPBEXchaText 11 2 3 5 2" xfId="25300"/>
    <cellStyle name="SAPBEXchaText 11 2 3 6" xfId="25301"/>
    <cellStyle name="SAPBEXchaText 11 2 3 6 2" xfId="25302"/>
    <cellStyle name="SAPBEXchaText 11 2 3 7" xfId="25303"/>
    <cellStyle name="SAPBEXchaText 11 2 3 7 2" xfId="25304"/>
    <cellStyle name="SAPBEXchaText 11 2 3 8" xfId="25305"/>
    <cellStyle name="SAPBEXchaText 11 2 3 8 2" xfId="25306"/>
    <cellStyle name="SAPBEXchaText 11 2 3 9" xfId="25307"/>
    <cellStyle name="SAPBEXchaText 11 2 3 9 2" xfId="25308"/>
    <cellStyle name="SAPBEXchaText 11 2 4" xfId="25309"/>
    <cellStyle name="SAPBEXchaText 11 2 4 2" xfId="25310"/>
    <cellStyle name="SAPBEXchaText 11 2 5" xfId="25311"/>
    <cellStyle name="SAPBEXchaText 11 2 6" xfId="46065"/>
    <cellStyle name="SAPBEXchaText 11 3" xfId="25312"/>
    <cellStyle name="SAPBEXchaText 11 3 10" xfId="25313"/>
    <cellStyle name="SAPBEXchaText 11 3 10 2" xfId="25314"/>
    <cellStyle name="SAPBEXchaText 11 3 11" xfId="25315"/>
    <cellStyle name="SAPBEXchaText 11 3 11 2" xfId="25316"/>
    <cellStyle name="SAPBEXchaText 11 3 12" xfId="25317"/>
    <cellStyle name="SAPBEXchaText 11 3 12 2" xfId="25318"/>
    <cellStyle name="SAPBEXchaText 11 3 13" xfId="25319"/>
    <cellStyle name="SAPBEXchaText 11 3 2" xfId="25320"/>
    <cellStyle name="SAPBEXchaText 11 3 2 2" xfId="25321"/>
    <cellStyle name="SAPBEXchaText 11 3 3" xfId="25322"/>
    <cellStyle name="SAPBEXchaText 11 3 3 2" xfId="25323"/>
    <cellStyle name="SAPBEXchaText 11 3 4" xfId="25324"/>
    <cellStyle name="SAPBEXchaText 11 3 4 2" xfId="25325"/>
    <cellStyle name="SAPBEXchaText 11 3 5" xfId="25326"/>
    <cellStyle name="SAPBEXchaText 11 3 5 2" xfId="25327"/>
    <cellStyle name="SAPBEXchaText 11 3 6" xfId="25328"/>
    <cellStyle name="SAPBEXchaText 11 3 6 2" xfId="25329"/>
    <cellStyle name="SAPBEXchaText 11 3 7" xfId="25330"/>
    <cellStyle name="SAPBEXchaText 11 3 7 2" xfId="25331"/>
    <cellStyle name="SAPBEXchaText 11 3 8" xfId="25332"/>
    <cellStyle name="SAPBEXchaText 11 3 8 2" xfId="25333"/>
    <cellStyle name="SAPBEXchaText 11 3 9" xfId="25334"/>
    <cellStyle name="SAPBEXchaText 11 3 9 2" xfId="25335"/>
    <cellStyle name="SAPBEXchaText 11 4" xfId="25336"/>
    <cellStyle name="SAPBEXchaText 11 4 10" xfId="25337"/>
    <cellStyle name="SAPBEXchaText 11 4 10 2" xfId="25338"/>
    <cellStyle name="SAPBEXchaText 11 4 11" xfId="25339"/>
    <cellStyle name="SAPBEXchaText 11 4 11 2" xfId="25340"/>
    <cellStyle name="SAPBEXchaText 11 4 12" xfId="25341"/>
    <cellStyle name="SAPBEXchaText 11 4 12 2" xfId="25342"/>
    <cellStyle name="SAPBEXchaText 11 4 13" xfId="25343"/>
    <cellStyle name="SAPBEXchaText 11 4 2" xfId="25344"/>
    <cellStyle name="SAPBEXchaText 11 4 2 2" xfId="25345"/>
    <cellStyle name="SAPBEXchaText 11 4 3" xfId="25346"/>
    <cellStyle name="SAPBEXchaText 11 4 3 2" xfId="25347"/>
    <cellStyle name="SAPBEXchaText 11 4 4" xfId="25348"/>
    <cellStyle name="SAPBEXchaText 11 4 4 2" xfId="25349"/>
    <cellStyle name="SAPBEXchaText 11 4 5" xfId="25350"/>
    <cellStyle name="SAPBEXchaText 11 4 5 2" xfId="25351"/>
    <cellStyle name="SAPBEXchaText 11 4 6" xfId="25352"/>
    <cellStyle name="SAPBEXchaText 11 4 6 2" xfId="25353"/>
    <cellStyle name="SAPBEXchaText 11 4 7" xfId="25354"/>
    <cellStyle name="SAPBEXchaText 11 4 7 2" xfId="25355"/>
    <cellStyle name="SAPBEXchaText 11 4 8" xfId="25356"/>
    <cellStyle name="SAPBEXchaText 11 4 8 2" xfId="25357"/>
    <cellStyle name="SAPBEXchaText 11 4 9" xfId="25358"/>
    <cellStyle name="SAPBEXchaText 11 4 9 2" xfId="25359"/>
    <cellStyle name="SAPBEXchaText 11 5" xfId="25360"/>
    <cellStyle name="SAPBEXchaText 11 5 2" xfId="25361"/>
    <cellStyle name="SAPBEXchaText 11 6" xfId="25362"/>
    <cellStyle name="SAPBEXchaText 11 7" xfId="46064"/>
    <cellStyle name="SAPBEXchaText 12" xfId="20445"/>
    <cellStyle name="SAPBEXchaText 12 2" xfId="20446"/>
    <cellStyle name="SAPBEXchaText 12 2 2" xfId="25363"/>
    <cellStyle name="SAPBEXchaText 12 2 2 10" xfId="25364"/>
    <cellStyle name="SAPBEXchaText 12 2 2 10 2" xfId="25365"/>
    <cellStyle name="SAPBEXchaText 12 2 2 11" xfId="25366"/>
    <cellStyle name="SAPBEXchaText 12 2 2 11 2" xfId="25367"/>
    <cellStyle name="SAPBEXchaText 12 2 2 12" xfId="25368"/>
    <cellStyle name="SAPBEXchaText 12 2 2 12 2" xfId="25369"/>
    <cellStyle name="SAPBEXchaText 12 2 2 13" xfId="25370"/>
    <cellStyle name="SAPBEXchaText 12 2 2 2" xfId="25371"/>
    <cellStyle name="SAPBEXchaText 12 2 2 2 2" xfId="25372"/>
    <cellStyle name="SAPBEXchaText 12 2 2 3" xfId="25373"/>
    <cellStyle name="SAPBEXchaText 12 2 2 3 2" xfId="25374"/>
    <cellStyle name="SAPBEXchaText 12 2 2 4" xfId="25375"/>
    <cellStyle name="SAPBEXchaText 12 2 2 4 2" xfId="25376"/>
    <cellStyle name="SAPBEXchaText 12 2 2 5" xfId="25377"/>
    <cellStyle name="SAPBEXchaText 12 2 2 5 2" xfId="25378"/>
    <cellStyle name="SAPBEXchaText 12 2 2 6" xfId="25379"/>
    <cellStyle name="SAPBEXchaText 12 2 2 6 2" xfId="25380"/>
    <cellStyle name="SAPBEXchaText 12 2 2 7" xfId="25381"/>
    <cellStyle name="SAPBEXchaText 12 2 2 7 2" xfId="25382"/>
    <cellStyle name="SAPBEXchaText 12 2 2 8" xfId="25383"/>
    <cellStyle name="SAPBEXchaText 12 2 2 8 2" xfId="25384"/>
    <cellStyle name="SAPBEXchaText 12 2 2 9" xfId="25385"/>
    <cellStyle name="SAPBEXchaText 12 2 2 9 2" xfId="25386"/>
    <cellStyle name="SAPBEXchaText 12 2 3" xfId="25387"/>
    <cellStyle name="SAPBEXchaText 12 2 3 10" xfId="25388"/>
    <cellStyle name="SAPBEXchaText 12 2 3 10 2" xfId="25389"/>
    <cellStyle name="SAPBEXchaText 12 2 3 11" xfId="25390"/>
    <cellStyle name="SAPBEXchaText 12 2 3 11 2" xfId="25391"/>
    <cellStyle name="SAPBEXchaText 12 2 3 12" xfId="25392"/>
    <cellStyle name="SAPBEXchaText 12 2 3 12 2" xfId="25393"/>
    <cellStyle name="SAPBEXchaText 12 2 3 13" xfId="25394"/>
    <cellStyle name="SAPBEXchaText 12 2 3 2" xfId="25395"/>
    <cellStyle name="SAPBEXchaText 12 2 3 2 2" xfId="25396"/>
    <cellStyle name="SAPBEXchaText 12 2 3 3" xfId="25397"/>
    <cellStyle name="SAPBEXchaText 12 2 3 3 2" xfId="25398"/>
    <cellStyle name="SAPBEXchaText 12 2 3 4" xfId="25399"/>
    <cellStyle name="SAPBEXchaText 12 2 3 4 2" xfId="25400"/>
    <cellStyle name="SAPBEXchaText 12 2 3 5" xfId="25401"/>
    <cellStyle name="SAPBEXchaText 12 2 3 5 2" xfId="25402"/>
    <cellStyle name="SAPBEXchaText 12 2 3 6" xfId="25403"/>
    <cellStyle name="SAPBEXchaText 12 2 3 6 2" xfId="25404"/>
    <cellStyle name="SAPBEXchaText 12 2 3 7" xfId="25405"/>
    <cellStyle name="SAPBEXchaText 12 2 3 7 2" xfId="25406"/>
    <cellStyle name="SAPBEXchaText 12 2 3 8" xfId="25407"/>
    <cellStyle name="SAPBEXchaText 12 2 3 8 2" xfId="25408"/>
    <cellStyle name="SAPBEXchaText 12 2 3 9" xfId="25409"/>
    <cellStyle name="SAPBEXchaText 12 2 3 9 2" xfId="25410"/>
    <cellStyle name="SAPBEXchaText 12 2 4" xfId="25411"/>
    <cellStyle name="SAPBEXchaText 12 2 4 2" xfId="25412"/>
    <cellStyle name="SAPBEXchaText 12 2 5" xfId="25413"/>
    <cellStyle name="SAPBEXchaText 12 2 6" xfId="46067"/>
    <cellStyle name="SAPBEXchaText 12 3" xfId="25414"/>
    <cellStyle name="SAPBEXchaText 12 3 10" xfId="25415"/>
    <cellStyle name="SAPBEXchaText 12 3 10 2" xfId="25416"/>
    <cellStyle name="SAPBEXchaText 12 3 11" xfId="25417"/>
    <cellStyle name="SAPBEXchaText 12 3 11 2" xfId="25418"/>
    <cellStyle name="SAPBEXchaText 12 3 12" xfId="25419"/>
    <cellStyle name="SAPBEXchaText 12 3 12 2" xfId="25420"/>
    <cellStyle name="SAPBEXchaText 12 3 13" xfId="25421"/>
    <cellStyle name="SAPBEXchaText 12 3 2" xfId="25422"/>
    <cellStyle name="SAPBEXchaText 12 3 2 2" xfId="25423"/>
    <cellStyle name="SAPBEXchaText 12 3 3" xfId="25424"/>
    <cellStyle name="SAPBEXchaText 12 3 3 2" xfId="25425"/>
    <cellStyle name="SAPBEXchaText 12 3 4" xfId="25426"/>
    <cellStyle name="SAPBEXchaText 12 3 4 2" xfId="25427"/>
    <cellStyle name="SAPBEXchaText 12 3 5" xfId="25428"/>
    <cellStyle name="SAPBEXchaText 12 3 5 2" xfId="25429"/>
    <cellStyle name="SAPBEXchaText 12 3 6" xfId="25430"/>
    <cellStyle name="SAPBEXchaText 12 3 6 2" xfId="25431"/>
    <cellStyle name="SAPBEXchaText 12 3 7" xfId="25432"/>
    <cellStyle name="SAPBEXchaText 12 3 7 2" xfId="25433"/>
    <cellStyle name="SAPBEXchaText 12 3 8" xfId="25434"/>
    <cellStyle name="SAPBEXchaText 12 3 8 2" xfId="25435"/>
    <cellStyle name="SAPBEXchaText 12 3 9" xfId="25436"/>
    <cellStyle name="SAPBEXchaText 12 3 9 2" xfId="25437"/>
    <cellStyle name="SAPBEXchaText 12 4" xfId="25438"/>
    <cellStyle name="SAPBEXchaText 12 4 10" xfId="25439"/>
    <cellStyle name="SAPBEXchaText 12 4 10 2" xfId="25440"/>
    <cellStyle name="SAPBEXchaText 12 4 11" xfId="25441"/>
    <cellStyle name="SAPBEXchaText 12 4 11 2" xfId="25442"/>
    <cellStyle name="SAPBEXchaText 12 4 12" xfId="25443"/>
    <cellStyle name="SAPBEXchaText 12 4 12 2" xfId="25444"/>
    <cellStyle name="SAPBEXchaText 12 4 13" xfId="25445"/>
    <cellStyle name="SAPBEXchaText 12 4 2" xfId="25446"/>
    <cellStyle name="SAPBEXchaText 12 4 2 2" xfId="25447"/>
    <cellStyle name="SAPBEXchaText 12 4 3" xfId="25448"/>
    <cellStyle name="SAPBEXchaText 12 4 3 2" xfId="25449"/>
    <cellStyle name="SAPBEXchaText 12 4 4" xfId="25450"/>
    <cellStyle name="SAPBEXchaText 12 4 4 2" xfId="25451"/>
    <cellStyle name="SAPBEXchaText 12 4 5" xfId="25452"/>
    <cellStyle name="SAPBEXchaText 12 4 5 2" xfId="25453"/>
    <cellStyle name="SAPBEXchaText 12 4 6" xfId="25454"/>
    <cellStyle name="SAPBEXchaText 12 4 6 2" xfId="25455"/>
    <cellStyle name="SAPBEXchaText 12 4 7" xfId="25456"/>
    <cellStyle name="SAPBEXchaText 12 4 7 2" xfId="25457"/>
    <cellStyle name="SAPBEXchaText 12 4 8" xfId="25458"/>
    <cellStyle name="SAPBEXchaText 12 4 8 2" xfId="25459"/>
    <cellStyle name="SAPBEXchaText 12 4 9" xfId="25460"/>
    <cellStyle name="SAPBEXchaText 12 4 9 2" xfId="25461"/>
    <cellStyle name="SAPBEXchaText 12 5" xfId="25462"/>
    <cellStyle name="SAPBEXchaText 12 5 2" xfId="25463"/>
    <cellStyle name="SAPBEXchaText 12 6" xfId="25464"/>
    <cellStyle name="SAPBEXchaText 12 7" xfId="46066"/>
    <cellStyle name="SAPBEXchaText 13" xfId="20447"/>
    <cellStyle name="SAPBEXchaText 13 2" xfId="25465"/>
    <cellStyle name="SAPBEXchaText 13 2 10" xfId="25466"/>
    <cellStyle name="SAPBEXchaText 13 2 10 2" xfId="25467"/>
    <cellStyle name="SAPBEXchaText 13 2 11" xfId="25468"/>
    <cellStyle name="SAPBEXchaText 13 2 11 2" xfId="25469"/>
    <cellStyle name="SAPBEXchaText 13 2 12" xfId="25470"/>
    <cellStyle name="SAPBEXchaText 13 2 12 2" xfId="25471"/>
    <cellStyle name="SAPBEXchaText 13 2 13" xfId="25472"/>
    <cellStyle name="SAPBEXchaText 13 2 2" xfId="25473"/>
    <cellStyle name="SAPBEXchaText 13 2 2 2" xfId="25474"/>
    <cellStyle name="SAPBEXchaText 13 2 3" xfId="25475"/>
    <cellStyle name="SAPBEXchaText 13 2 3 2" xfId="25476"/>
    <cellStyle name="SAPBEXchaText 13 2 4" xfId="25477"/>
    <cellStyle name="SAPBEXchaText 13 2 4 2" xfId="25478"/>
    <cellStyle name="SAPBEXchaText 13 2 5" xfId="25479"/>
    <cellStyle name="SAPBEXchaText 13 2 5 2" xfId="25480"/>
    <cellStyle name="SAPBEXchaText 13 2 6" xfId="25481"/>
    <cellStyle name="SAPBEXchaText 13 2 6 2" xfId="25482"/>
    <cellStyle name="SAPBEXchaText 13 2 7" xfId="25483"/>
    <cellStyle name="SAPBEXchaText 13 2 7 2" xfId="25484"/>
    <cellStyle name="SAPBEXchaText 13 2 8" xfId="25485"/>
    <cellStyle name="SAPBEXchaText 13 2 8 2" xfId="25486"/>
    <cellStyle name="SAPBEXchaText 13 2 9" xfId="25487"/>
    <cellStyle name="SAPBEXchaText 13 2 9 2" xfId="25488"/>
    <cellStyle name="SAPBEXchaText 13 3" xfId="25489"/>
    <cellStyle name="SAPBEXchaText 13 3 10" xfId="25490"/>
    <cellStyle name="SAPBEXchaText 13 3 10 2" xfId="25491"/>
    <cellStyle name="SAPBEXchaText 13 3 11" xfId="25492"/>
    <cellStyle name="SAPBEXchaText 13 3 11 2" xfId="25493"/>
    <cellStyle name="SAPBEXchaText 13 3 12" xfId="25494"/>
    <cellStyle name="SAPBEXchaText 13 3 12 2" xfId="25495"/>
    <cellStyle name="SAPBEXchaText 13 3 13" xfId="25496"/>
    <cellStyle name="SAPBEXchaText 13 3 2" xfId="25497"/>
    <cellStyle name="SAPBEXchaText 13 3 2 2" xfId="25498"/>
    <cellStyle name="SAPBEXchaText 13 3 3" xfId="25499"/>
    <cellStyle name="SAPBEXchaText 13 3 3 2" xfId="25500"/>
    <cellStyle name="SAPBEXchaText 13 3 4" xfId="25501"/>
    <cellStyle name="SAPBEXchaText 13 3 4 2" xfId="25502"/>
    <cellStyle name="SAPBEXchaText 13 3 5" xfId="25503"/>
    <cellStyle name="SAPBEXchaText 13 3 5 2" xfId="25504"/>
    <cellStyle name="SAPBEXchaText 13 3 6" xfId="25505"/>
    <cellStyle name="SAPBEXchaText 13 3 6 2" xfId="25506"/>
    <cellStyle name="SAPBEXchaText 13 3 7" xfId="25507"/>
    <cellStyle name="SAPBEXchaText 13 3 7 2" xfId="25508"/>
    <cellStyle name="SAPBEXchaText 13 3 8" xfId="25509"/>
    <cellStyle name="SAPBEXchaText 13 3 8 2" xfId="25510"/>
    <cellStyle name="SAPBEXchaText 13 3 9" xfId="25511"/>
    <cellStyle name="SAPBEXchaText 13 3 9 2" xfId="25512"/>
    <cellStyle name="SAPBEXchaText 13 4" xfId="25513"/>
    <cellStyle name="SAPBEXchaText 13 4 2" xfId="25514"/>
    <cellStyle name="SAPBEXchaText 13 5" xfId="25515"/>
    <cellStyle name="SAPBEXchaText 13 6" xfId="46068"/>
    <cellStyle name="SAPBEXchaText 14" xfId="20448"/>
    <cellStyle name="SAPBEXchaText 14 2" xfId="25516"/>
    <cellStyle name="SAPBEXchaText 14 2 10" xfId="25517"/>
    <cellStyle name="SAPBEXchaText 14 2 10 2" xfId="25518"/>
    <cellStyle name="SAPBEXchaText 14 2 11" xfId="25519"/>
    <cellStyle name="SAPBEXchaText 14 2 11 2" xfId="25520"/>
    <cellStyle name="SAPBEXchaText 14 2 12" xfId="25521"/>
    <cellStyle name="SAPBEXchaText 14 2 12 2" xfId="25522"/>
    <cellStyle name="SAPBEXchaText 14 2 13" xfId="25523"/>
    <cellStyle name="SAPBEXchaText 14 2 13 2" xfId="25524"/>
    <cellStyle name="SAPBEXchaText 14 2 14" xfId="25525"/>
    <cellStyle name="SAPBEXchaText 14 2 2" xfId="25526"/>
    <cellStyle name="SAPBEXchaText 14 2 2 2" xfId="25527"/>
    <cellStyle name="SAPBEXchaText 14 2 2 2 2" xfId="25528"/>
    <cellStyle name="SAPBEXchaText 14 2 2 3" xfId="25529"/>
    <cellStyle name="SAPBEXchaText 14 2 3" xfId="25530"/>
    <cellStyle name="SAPBEXchaText 14 2 3 2" xfId="25531"/>
    <cellStyle name="SAPBEXchaText 14 2 4" xfId="25532"/>
    <cellStyle name="SAPBEXchaText 14 2 4 2" xfId="25533"/>
    <cellStyle name="SAPBEXchaText 14 2 5" xfId="25534"/>
    <cellStyle name="SAPBEXchaText 14 2 5 2" xfId="25535"/>
    <cellStyle name="SAPBEXchaText 14 2 6" xfId="25536"/>
    <cellStyle name="SAPBEXchaText 14 2 6 2" xfId="25537"/>
    <cellStyle name="SAPBEXchaText 14 2 7" xfId="25538"/>
    <cellStyle name="SAPBEXchaText 14 2 7 2" xfId="25539"/>
    <cellStyle name="SAPBEXchaText 14 2 8" xfId="25540"/>
    <cellStyle name="SAPBEXchaText 14 2 8 2" xfId="25541"/>
    <cellStyle name="SAPBEXchaText 14 2 9" xfId="25542"/>
    <cellStyle name="SAPBEXchaText 14 2 9 2" xfId="25543"/>
    <cellStyle name="SAPBEXchaText 14 3" xfId="25544"/>
    <cellStyle name="SAPBEXchaText 14 3 10" xfId="25545"/>
    <cellStyle name="SAPBEXchaText 14 3 10 2" xfId="25546"/>
    <cellStyle name="SAPBEXchaText 14 3 11" xfId="25547"/>
    <cellStyle name="SAPBEXchaText 14 3 11 2" xfId="25548"/>
    <cellStyle name="SAPBEXchaText 14 3 12" xfId="25549"/>
    <cellStyle name="SAPBEXchaText 14 3 12 2" xfId="25550"/>
    <cellStyle name="SAPBEXchaText 14 3 13" xfId="25551"/>
    <cellStyle name="SAPBEXchaText 14 3 13 2" xfId="25552"/>
    <cellStyle name="SAPBEXchaText 14 3 14" xfId="25553"/>
    <cellStyle name="SAPBEXchaText 14 3 2" xfId="25554"/>
    <cellStyle name="SAPBEXchaText 14 3 2 2" xfId="25555"/>
    <cellStyle name="SAPBEXchaText 14 3 3" xfId="25556"/>
    <cellStyle name="SAPBEXchaText 14 3 3 2" xfId="25557"/>
    <cellStyle name="SAPBEXchaText 14 3 4" xfId="25558"/>
    <cellStyle name="SAPBEXchaText 14 3 4 2" xfId="25559"/>
    <cellStyle name="SAPBEXchaText 14 3 5" xfId="25560"/>
    <cellStyle name="SAPBEXchaText 14 3 5 2" xfId="25561"/>
    <cellStyle name="SAPBEXchaText 14 3 6" xfId="25562"/>
    <cellStyle name="SAPBEXchaText 14 3 6 2" xfId="25563"/>
    <cellStyle name="SAPBEXchaText 14 3 7" xfId="25564"/>
    <cellStyle name="SAPBEXchaText 14 3 7 2" xfId="25565"/>
    <cellStyle name="SAPBEXchaText 14 3 8" xfId="25566"/>
    <cellStyle name="SAPBEXchaText 14 3 8 2" xfId="25567"/>
    <cellStyle name="SAPBEXchaText 14 3 9" xfId="25568"/>
    <cellStyle name="SAPBEXchaText 14 3 9 2" xfId="25569"/>
    <cellStyle name="SAPBEXchaText 14 4" xfId="25570"/>
    <cellStyle name="SAPBEXchaText 14 4 2" xfId="25571"/>
    <cellStyle name="SAPBEXchaText 14 5" xfId="25572"/>
    <cellStyle name="SAPBEXchaText 14 6" xfId="46069"/>
    <cellStyle name="SAPBEXchaText 15" xfId="20449"/>
    <cellStyle name="SAPBEXchaText 15 2" xfId="20450"/>
    <cellStyle name="SAPBEXchaText 15 2 2" xfId="25573"/>
    <cellStyle name="SAPBEXchaText 15 2 2 10" xfId="25574"/>
    <cellStyle name="SAPBEXchaText 15 2 2 10 2" xfId="25575"/>
    <cellStyle name="SAPBEXchaText 15 2 2 11" xfId="25576"/>
    <cellStyle name="SAPBEXchaText 15 2 2 11 2" xfId="25577"/>
    <cellStyle name="SAPBEXchaText 15 2 2 12" xfId="25578"/>
    <cellStyle name="SAPBEXchaText 15 2 2 12 2" xfId="25579"/>
    <cellStyle name="SAPBEXchaText 15 2 2 13" xfId="25580"/>
    <cellStyle name="SAPBEXchaText 15 2 2 2" xfId="25581"/>
    <cellStyle name="SAPBEXchaText 15 2 2 2 2" xfId="25582"/>
    <cellStyle name="SAPBEXchaText 15 2 2 3" xfId="25583"/>
    <cellStyle name="SAPBEXchaText 15 2 2 3 2" xfId="25584"/>
    <cellStyle name="SAPBEXchaText 15 2 2 4" xfId="25585"/>
    <cellStyle name="SAPBEXchaText 15 2 2 4 2" xfId="25586"/>
    <cellStyle name="SAPBEXchaText 15 2 2 5" xfId="25587"/>
    <cellStyle name="SAPBEXchaText 15 2 2 5 2" xfId="25588"/>
    <cellStyle name="SAPBEXchaText 15 2 2 6" xfId="25589"/>
    <cellStyle name="SAPBEXchaText 15 2 2 6 2" xfId="25590"/>
    <cellStyle name="SAPBEXchaText 15 2 2 7" xfId="25591"/>
    <cellStyle name="SAPBEXchaText 15 2 2 7 2" xfId="25592"/>
    <cellStyle name="SAPBEXchaText 15 2 2 8" xfId="25593"/>
    <cellStyle name="SAPBEXchaText 15 2 2 8 2" xfId="25594"/>
    <cellStyle name="SAPBEXchaText 15 2 2 9" xfId="25595"/>
    <cellStyle name="SAPBEXchaText 15 2 2 9 2" xfId="25596"/>
    <cellStyle name="SAPBEXchaText 15 2 3" xfId="25597"/>
    <cellStyle name="SAPBEXchaText 15 2 3 10" xfId="25598"/>
    <cellStyle name="SAPBEXchaText 15 2 3 10 2" xfId="25599"/>
    <cellStyle name="SAPBEXchaText 15 2 3 11" xfId="25600"/>
    <cellStyle name="SAPBEXchaText 15 2 3 11 2" xfId="25601"/>
    <cellStyle name="SAPBEXchaText 15 2 3 12" xfId="25602"/>
    <cellStyle name="SAPBEXchaText 15 2 3 12 2" xfId="25603"/>
    <cellStyle name="SAPBEXchaText 15 2 3 13" xfId="25604"/>
    <cellStyle name="SAPBEXchaText 15 2 3 2" xfId="25605"/>
    <cellStyle name="SAPBEXchaText 15 2 3 2 2" xfId="25606"/>
    <cellStyle name="SAPBEXchaText 15 2 3 3" xfId="25607"/>
    <cellStyle name="SAPBEXchaText 15 2 3 3 2" xfId="25608"/>
    <cellStyle name="SAPBEXchaText 15 2 3 4" xfId="25609"/>
    <cellStyle name="SAPBEXchaText 15 2 3 4 2" xfId="25610"/>
    <cellStyle name="SAPBEXchaText 15 2 3 5" xfId="25611"/>
    <cellStyle name="SAPBEXchaText 15 2 3 5 2" xfId="25612"/>
    <cellStyle name="SAPBEXchaText 15 2 3 6" xfId="25613"/>
    <cellStyle name="SAPBEXchaText 15 2 3 6 2" xfId="25614"/>
    <cellStyle name="SAPBEXchaText 15 2 3 7" xfId="25615"/>
    <cellStyle name="SAPBEXchaText 15 2 3 7 2" xfId="25616"/>
    <cellStyle name="SAPBEXchaText 15 2 3 8" xfId="25617"/>
    <cellStyle name="SAPBEXchaText 15 2 3 8 2" xfId="25618"/>
    <cellStyle name="SAPBEXchaText 15 2 3 9" xfId="25619"/>
    <cellStyle name="SAPBEXchaText 15 2 3 9 2" xfId="25620"/>
    <cellStyle name="SAPBEXchaText 15 2 4" xfId="25621"/>
    <cellStyle name="SAPBEXchaText 15 2 4 2" xfId="25622"/>
    <cellStyle name="SAPBEXchaText 15 2 5" xfId="25623"/>
    <cellStyle name="SAPBEXchaText 15 2 6" xfId="46071"/>
    <cellStyle name="SAPBEXchaText 15 3" xfId="25624"/>
    <cellStyle name="SAPBEXchaText 15 3 10" xfId="25625"/>
    <cellStyle name="SAPBEXchaText 15 3 10 2" xfId="25626"/>
    <cellStyle name="SAPBEXchaText 15 3 11" xfId="25627"/>
    <cellStyle name="SAPBEXchaText 15 3 11 2" xfId="25628"/>
    <cellStyle name="SAPBEXchaText 15 3 12" xfId="25629"/>
    <cellStyle name="SAPBEXchaText 15 3 12 2" xfId="25630"/>
    <cellStyle name="SAPBEXchaText 15 3 13" xfId="25631"/>
    <cellStyle name="SAPBEXchaText 15 3 2" xfId="25632"/>
    <cellStyle name="SAPBEXchaText 15 3 2 2" xfId="25633"/>
    <cellStyle name="SAPBEXchaText 15 3 3" xfId="25634"/>
    <cellStyle name="SAPBEXchaText 15 3 3 2" xfId="25635"/>
    <cellStyle name="SAPBEXchaText 15 3 4" xfId="25636"/>
    <cellStyle name="SAPBEXchaText 15 3 4 2" xfId="25637"/>
    <cellStyle name="SAPBEXchaText 15 3 5" xfId="25638"/>
    <cellStyle name="SAPBEXchaText 15 3 5 2" xfId="25639"/>
    <cellStyle name="SAPBEXchaText 15 3 6" xfId="25640"/>
    <cellStyle name="SAPBEXchaText 15 3 6 2" xfId="25641"/>
    <cellStyle name="SAPBEXchaText 15 3 7" xfId="25642"/>
    <cellStyle name="SAPBEXchaText 15 3 7 2" xfId="25643"/>
    <cellStyle name="SAPBEXchaText 15 3 8" xfId="25644"/>
    <cellStyle name="SAPBEXchaText 15 3 8 2" xfId="25645"/>
    <cellStyle name="SAPBEXchaText 15 3 9" xfId="25646"/>
    <cellStyle name="SAPBEXchaText 15 3 9 2" xfId="25647"/>
    <cellStyle name="SAPBEXchaText 15 4" xfId="25648"/>
    <cellStyle name="SAPBEXchaText 15 4 10" xfId="25649"/>
    <cellStyle name="SAPBEXchaText 15 4 10 2" xfId="25650"/>
    <cellStyle name="SAPBEXchaText 15 4 11" xfId="25651"/>
    <cellStyle name="SAPBEXchaText 15 4 11 2" xfId="25652"/>
    <cellStyle name="SAPBEXchaText 15 4 12" xfId="25653"/>
    <cellStyle name="SAPBEXchaText 15 4 12 2" xfId="25654"/>
    <cellStyle name="SAPBEXchaText 15 4 13" xfId="25655"/>
    <cellStyle name="SAPBEXchaText 15 4 2" xfId="25656"/>
    <cellStyle name="SAPBEXchaText 15 4 2 2" xfId="25657"/>
    <cellStyle name="SAPBEXchaText 15 4 3" xfId="25658"/>
    <cellStyle name="SAPBEXchaText 15 4 3 2" xfId="25659"/>
    <cellStyle name="SAPBEXchaText 15 4 4" xfId="25660"/>
    <cellStyle name="SAPBEXchaText 15 4 4 2" xfId="25661"/>
    <cellStyle name="SAPBEXchaText 15 4 5" xfId="25662"/>
    <cellStyle name="SAPBEXchaText 15 4 5 2" xfId="25663"/>
    <cellStyle name="SAPBEXchaText 15 4 6" xfId="25664"/>
    <cellStyle name="SAPBEXchaText 15 4 6 2" xfId="25665"/>
    <cellStyle name="SAPBEXchaText 15 4 7" xfId="25666"/>
    <cellStyle name="SAPBEXchaText 15 4 7 2" xfId="25667"/>
    <cellStyle name="SAPBEXchaText 15 4 8" xfId="25668"/>
    <cellStyle name="SAPBEXchaText 15 4 8 2" xfId="25669"/>
    <cellStyle name="SAPBEXchaText 15 4 9" xfId="25670"/>
    <cellStyle name="SAPBEXchaText 15 4 9 2" xfId="25671"/>
    <cellStyle name="SAPBEXchaText 15 5" xfId="25672"/>
    <cellStyle name="SAPBEXchaText 15 5 2" xfId="25673"/>
    <cellStyle name="SAPBEXchaText 15 6" xfId="25674"/>
    <cellStyle name="SAPBEXchaText 15 7" xfId="46070"/>
    <cellStyle name="SAPBEXchaText 16" xfId="20451"/>
    <cellStyle name="SAPBEXchaText 16 2" xfId="25675"/>
    <cellStyle name="SAPBEXchaText 16 2 10" xfId="25676"/>
    <cellStyle name="SAPBEXchaText 16 2 10 2" xfId="25677"/>
    <cellStyle name="SAPBEXchaText 16 2 11" xfId="25678"/>
    <cellStyle name="SAPBEXchaText 16 2 11 2" xfId="25679"/>
    <cellStyle name="SAPBEXchaText 16 2 12" xfId="25680"/>
    <cellStyle name="SAPBEXchaText 16 2 12 2" xfId="25681"/>
    <cellStyle name="SAPBEXchaText 16 2 13" xfId="25682"/>
    <cellStyle name="SAPBEXchaText 16 2 2" xfId="25683"/>
    <cellStyle name="SAPBEXchaText 16 2 2 2" xfId="25684"/>
    <cellStyle name="SAPBEXchaText 16 2 3" xfId="25685"/>
    <cellStyle name="SAPBEXchaText 16 2 3 2" xfId="25686"/>
    <cellStyle name="SAPBEXchaText 16 2 4" xfId="25687"/>
    <cellStyle name="SAPBEXchaText 16 2 4 2" xfId="25688"/>
    <cellStyle name="SAPBEXchaText 16 2 5" xfId="25689"/>
    <cellStyle name="SAPBEXchaText 16 2 5 2" xfId="25690"/>
    <cellStyle name="SAPBEXchaText 16 2 6" xfId="25691"/>
    <cellStyle name="SAPBEXchaText 16 2 6 2" xfId="25692"/>
    <cellStyle name="SAPBEXchaText 16 2 7" xfId="25693"/>
    <cellStyle name="SAPBEXchaText 16 2 7 2" xfId="25694"/>
    <cellStyle name="SAPBEXchaText 16 2 8" xfId="25695"/>
    <cellStyle name="SAPBEXchaText 16 2 8 2" xfId="25696"/>
    <cellStyle name="SAPBEXchaText 16 2 9" xfId="25697"/>
    <cellStyle name="SAPBEXchaText 16 2 9 2" xfId="25698"/>
    <cellStyle name="SAPBEXchaText 16 3" xfId="25699"/>
    <cellStyle name="SAPBEXchaText 16 3 10" xfId="25700"/>
    <cellStyle name="SAPBEXchaText 16 3 10 2" xfId="25701"/>
    <cellStyle name="SAPBEXchaText 16 3 11" xfId="25702"/>
    <cellStyle name="SAPBEXchaText 16 3 11 2" xfId="25703"/>
    <cellStyle name="SAPBEXchaText 16 3 12" xfId="25704"/>
    <cellStyle name="SAPBEXchaText 16 3 12 2" xfId="25705"/>
    <cellStyle name="SAPBEXchaText 16 3 13" xfId="25706"/>
    <cellStyle name="SAPBEXchaText 16 3 2" xfId="25707"/>
    <cellStyle name="SAPBEXchaText 16 3 2 2" xfId="25708"/>
    <cellStyle name="SAPBEXchaText 16 3 3" xfId="25709"/>
    <cellStyle name="SAPBEXchaText 16 3 3 2" xfId="25710"/>
    <cellStyle name="SAPBEXchaText 16 3 4" xfId="25711"/>
    <cellStyle name="SAPBEXchaText 16 3 4 2" xfId="25712"/>
    <cellStyle name="SAPBEXchaText 16 3 5" xfId="25713"/>
    <cellStyle name="SAPBEXchaText 16 3 5 2" xfId="25714"/>
    <cellStyle name="SAPBEXchaText 16 3 6" xfId="25715"/>
    <cellStyle name="SAPBEXchaText 16 3 6 2" xfId="25716"/>
    <cellStyle name="SAPBEXchaText 16 3 7" xfId="25717"/>
    <cellStyle name="SAPBEXchaText 16 3 7 2" xfId="25718"/>
    <cellStyle name="SAPBEXchaText 16 3 8" xfId="25719"/>
    <cellStyle name="SAPBEXchaText 16 3 8 2" xfId="25720"/>
    <cellStyle name="SAPBEXchaText 16 3 9" xfId="25721"/>
    <cellStyle name="SAPBEXchaText 16 3 9 2" xfId="25722"/>
    <cellStyle name="SAPBEXchaText 16 4" xfId="25723"/>
    <cellStyle name="SAPBEXchaText 16 4 2" xfId="25724"/>
    <cellStyle name="SAPBEXchaText 16 5" xfId="25725"/>
    <cellStyle name="SAPBEXchaText 16 6" xfId="46072"/>
    <cellStyle name="SAPBEXchaText 17" xfId="20452"/>
    <cellStyle name="SAPBEXchaText 17 2" xfId="25726"/>
    <cellStyle name="SAPBEXchaText 17 2 10" xfId="25727"/>
    <cellStyle name="SAPBEXchaText 17 2 10 2" xfId="25728"/>
    <cellStyle name="SAPBEXchaText 17 2 11" xfId="25729"/>
    <cellStyle name="SAPBEXchaText 17 2 11 2" xfId="25730"/>
    <cellStyle name="SAPBEXchaText 17 2 12" xfId="25731"/>
    <cellStyle name="SAPBEXchaText 17 2 12 2" xfId="25732"/>
    <cellStyle name="SAPBEXchaText 17 2 13" xfId="25733"/>
    <cellStyle name="SAPBEXchaText 17 2 2" xfId="25734"/>
    <cellStyle name="SAPBEXchaText 17 2 2 2" xfId="25735"/>
    <cellStyle name="SAPBEXchaText 17 2 3" xfId="25736"/>
    <cellStyle name="SAPBEXchaText 17 2 3 2" xfId="25737"/>
    <cellStyle name="SAPBEXchaText 17 2 4" xfId="25738"/>
    <cellStyle name="SAPBEXchaText 17 2 4 2" xfId="25739"/>
    <cellStyle name="SAPBEXchaText 17 2 5" xfId="25740"/>
    <cellStyle name="SAPBEXchaText 17 2 5 2" xfId="25741"/>
    <cellStyle name="SAPBEXchaText 17 2 6" xfId="25742"/>
    <cellStyle name="SAPBEXchaText 17 2 6 2" xfId="25743"/>
    <cellStyle name="SAPBEXchaText 17 2 7" xfId="25744"/>
    <cellStyle name="SAPBEXchaText 17 2 7 2" xfId="25745"/>
    <cellStyle name="SAPBEXchaText 17 2 8" xfId="25746"/>
    <cellStyle name="SAPBEXchaText 17 2 8 2" xfId="25747"/>
    <cellStyle name="SAPBEXchaText 17 2 9" xfId="25748"/>
    <cellStyle name="SAPBEXchaText 17 2 9 2" xfId="25749"/>
    <cellStyle name="SAPBEXchaText 17 3" xfId="25750"/>
    <cellStyle name="SAPBEXchaText 17 3 10" xfId="25751"/>
    <cellStyle name="SAPBEXchaText 17 3 10 2" xfId="25752"/>
    <cellStyle name="SAPBEXchaText 17 3 11" xfId="25753"/>
    <cellStyle name="SAPBEXchaText 17 3 11 2" xfId="25754"/>
    <cellStyle name="SAPBEXchaText 17 3 12" xfId="25755"/>
    <cellStyle name="SAPBEXchaText 17 3 12 2" xfId="25756"/>
    <cellStyle name="SAPBEXchaText 17 3 13" xfId="25757"/>
    <cellStyle name="SAPBEXchaText 17 3 2" xfId="25758"/>
    <cellStyle name="SAPBEXchaText 17 3 2 2" xfId="25759"/>
    <cellStyle name="SAPBEXchaText 17 3 3" xfId="25760"/>
    <cellStyle name="SAPBEXchaText 17 3 3 2" xfId="25761"/>
    <cellStyle name="SAPBEXchaText 17 3 4" xfId="25762"/>
    <cellStyle name="SAPBEXchaText 17 3 4 2" xfId="25763"/>
    <cellStyle name="SAPBEXchaText 17 3 5" xfId="25764"/>
    <cellStyle name="SAPBEXchaText 17 3 5 2" xfId="25765"/>
    <cellStyle name="SAPBEXchaText 17 3 6" xfId="25766"/>
    <cellStyle name="SAPBEXchaText 17 3 6 2" xfId="25767"/>
    <cellStyle name="SAPBEXchaText 17 3 7" xfId="25768"/>
    <cellStyle name="SAPBEXchaText 17 3 7 2" xfId="25769"/>
    <cellStyle name="SAPBEXchaText 17 3 8" xfId="25770"/>
    <cellStyle name="SAPBEXchaText 17 3 8 2" xfId="25771"/>
    <cellStyle name="SAPBEXchaText 17 3 9" xfId="25772"/>
    <cellStyle name="SAPBEXchaText 17 3 9 2" xfId="25773"/>
    <cellStyle name="SAPBEXchaText 17 4" xfId="25774"/>
    <cellStyle name="SAPBEXchaText 17 4 2" xfId="25775"/>
    <cellStyle name="SAPBEXchaText 17 5" xfId="25776"/>
    <cellStyle name="SAPBEXchaText 17 6" xfId="46073"/>
    <cellStyle name="SAPBEXchaText 18" xfId="20453"/>
    <cellStyle name="SAPBEXchaText 18 2" xfId="25777"/>
    <cellStyle name="SAPBEXchaText 18 2 10" xfId="25778"/>
    <cellStyle name="SAPBEXchaText 18 2 10 2" xfId="25779"/>
    <cellStyle name="SAPBEXchaText 18 2 11" xfId="25780"/>
    <cellStyle name="SAPBEXchaText 18 2 11 2" xfId="25781"/>
    <cellStyle name="SAPBEXchaText 18 2 12" xfId="25782"/>
    <cellStyle name="SAPBEXchaText 18 2 12 2" xfId="25783"/>
    <cellStyle name="SAPBEXchaText 18 2 13" xfId="25784"/>
    <cellStyle name="SAPBEXchaText 18 2 2" xfId="25785"/>
    <cellStyle name="SAPBEXchaText 18 2 2 2" xfId="25786"/>
    <cellStyle name="SAPBEXchaText 18 2 3" xfId="25787"/>
    <cellStyle name="SAPBEXchaText 18 2 3 2" xfId="25788"/>
    <cellStyle name="SAPBEXchaText 18 2 4" xfId="25789"/>
    <cellStyle name="SAPBEXchaText 18 2 4 2" xfId="25790"/>
    <cellStyle name="SAPBEXchaText 18 2 5" xfId="25791"/>
    <cellStyle name="SAPBEXchaText 18 2 5 2" xfId="25792"/>
    <cellStyle name="SAPBEXchaText 18 2 6" xfId="25793"/>
    <cellStyle name="SAPBEXchaText 18 2 6 2" xfId="25794"/>
    <cellStyle name="SAPBEXchaText 18 2 7" xfId="25795"/>
    <cellStyle name="SAPBEXchaText 18 2 7 2" xfId="25796"/>
    <cellStyle name="SAPBEXchaText 18 2 8" xfId="25797"/>
    <cellStyle name="SAPBEXchaText 18 2 8 2" xfId="25798"/>
    <cellStyle name="SAPBEXchaText 18 2 9" xfId="25799"/>
    <cellStyle name="SAPBEXchaText 18 2 9 2" xfId="25800"/>
    <cellStyle name="SAPBEXchaText 18 3" xfId="25801"/>
    <cellStyle name="SAPBEXchaText 18 3 10" xfId="25802"/>
    <cellStyle name="SAPBEXchaText 18 3 10 2" xfId="25803"/>
    <cellStyle name="SAPBEXchaText 18 3 11" xfId="25804"/>
    <cellStyle name="SAPBEXchaText 18 3 11 2" xfId="25805"/>
    <cellStyle name="SAPBEXchaText 18 3 12" xfId="25806"/>
    <cellStyle name="SAPBEXchaText 18 3 12 2" xfId="25807"/>
    <cellStyle name="SAPBEXchaText 18 3 13" xfId="25808"/>
    <cellStyle name="SAPBEXchaText 18 3 2" xfId="25809"/>
    <cellStyle name="SAPBEXchaText 18 3 2 2" xfId="25810"/>
    <cellStyle name="SAPBEXchaText 18 3 3" xfId="25811"/>
    <cellStyle name="SAPBEXchaText 18 3 3 2" xfId="25812"/>
    <cellStyle name="SAPBEXchaText 18 3 4" xfId="25813"/>
    <cellStyle name="SAPBEXchaText 18 3 4 2" xfId="25814"/>
    <cellStyle name="SAPBEXchaText 18 3 5" xfId="25815"/>
    <cellStyle name="SAPBEXchaText 18 3 5 2" xfId="25816"/>
    <cellStyle name="SAPBEXchaText 18 3 6" xfId="25817"/>
    <cellStyle name="SAPBEXchaText 18 3 6 2" xfId="25818"/>
    <cellStyle name="SAPBEXchaText 18 3 7" xfId="25819"/>
    <cellStyle name="SAPBEXchaText 18 3 7 2" xfId="25820"/>
    <cellStyle name="SAPBEXchaText 18 3 8" xfId="25821"/>
    <cellStyle name="SAPBEXchaText 18 3 8 2" xfId="25822"/>
    <cellStyle name="SAPBEXchaText 18 3 9" xfId="25823"/>
    <cellStyle name="SAPBEXchaText 18 3 9 2" xfId="25824"/>
    <cellStyle name="SAPBEXchaText 18 4" xfId="25825"/>
    <cellStyle name="SAPBEXchaText 18 4 2" xfId="25826"/>
    <cellStyle name="SAPBEXchaText 18 5" xfId="25827"/>
    <cellStyle name="SAPBEXchaText 18 6" xfId="46074"/>
    <cellStyle name="SAPBEXchaText 19" xfId="25828"/>
    <cellStyle name="SAPBEXchaText 19 10" xfId="25829"/>
    <cellStyle name="SAPBEXchaText 19 10 2" xfId="25830"/>
    <cellStyle name="SAPBEXchaText 19 11" xfId="25831"/>
    <cellStyle name="SAPBEXchaText 19 11 2" xfId="25832"/>
    <cellStyle name="SAPBEXchaText 19 12" xfId="25833"/>
    <cellStyle name="SAPBEXchaText 19 12 2" xfId="25834"/>
    <cellStyle name="SAPBEXchaText 19 13" xfId="25835"/>
    <cellStyle name="SAPBEXchaText 19 13 2" xfId="25836"/>
    <cellStyle name="SAPBEXchaText 19 14" xfId="25837"/>
    <cellStyle name="SAPBEXchaText 19 2" xfId="25838"/>
    <cellStyle name="SAPBEXchaText 19 2 2" xfId="25839"/>
    <cellStyle name="SAPBEXchaText 19 2 2 2" xfId="25840"/>
    <cellStyle name="SAPBEXchaText 19 2 3" xfId="25841"/>
    <cellStyle name="SAPBEXchaText 19 3" xfId="25842"/>
    <cellStyle name="SAPBEXchaText 19 3 2" xfId="25843"/>
    <cellStyle name="SAPBEXchaText 19 4" xfId="25844"/>
    <cellStyle name="SAPBEXchaText 19 4 2" xfId="25845"/>
    <cellStyle name="SAPBEXchaText 19 5" xfId="25846"/>
    <cellStyle name="SAPBEXchaText 19 5 2" xfId="25847"/>
    <cellStyle name="SAPBEXchaText 19 6" xfId="25848"/>
    <cellStyle name="SAPBEXchaText 19 6 2" xfId="25849"/>
    <cellStyle name="SAPBEXchaText 19 7" xfId="25850"/>
    <cellStyle name="SAPBEXchaText 19 7 2" xfId="25851"/>
    <cellStyle name="SAPBEXchaText 19 8" xfId="25852"/>
    <cellStyle name="SAPBEXchaText 19 8 2" xfId="25853"/>
    <cellStyle name="SAPBEXchaText 19 9" xfId="25854"/>
    <cellStyle name="SAPBEXchaText 19 9 2" xfId="25855"/>
    <cellStyle name="SAPBEXchaText 2" xfId="2398"/>
    <cellStyle name="SAPBEXchaText 2 2" xfId="20455"/>
    <cellStyle name="SAPBEXchaText 2 2 2" xfId="25856"/>
    <cellStyle name="SAPBEXchaText 2 2 2 10" xfId="25857"/>
    <cellStyle name="SAPBEXchaText 2 2 2 10 2" xfId="25858"/>
    <cellStyle name="SAPBEXchaText 2 2 2 11" xfId="25859"/>
    <cellStyle name="SAPBEXchaText 2 2 2 11 2" xfId="25860"/>
    <cellStyle name="SAPBEXchaText 2 2 2 12" xfId="25861"/>
    <cellStyle name="SAPBEXchaText 2 2 2 12 2" xfId="25862"/>
    <cellStyle name="SAPBEXchaText 2 2 2 13" xfId="25863"/>
    <cellStyle name="SAPBEXchaText 2 2 2 2" xfId="25864"/>
    <cellStyle name="SAPBEXchaText 2 2 2 2 2" xfId="25865"/>
    <cellStyle name="SAPBEXchaText 2 2 2 3" xfId="25866"/>
    <cellStyle name="SAPBEXchaText 2 2 2 3 2" xfId="25867"/>
    <cellStyle name="SAPBEXchaText 2 2 2 4" xfId="25868"/>
    <cellStyle name="SAPBEXchaText 2 2 2 4 2" xfId="25869"/>
    <cellStyle name="SAPBEXchaText 2 2 2 5" xfId="25870"/>
    <cellStyle name="SAPBEXchaText 2 2 2 5 2" xfId="25871"/>
    <cellStyle name="SAPBEXchaText 2 2 2 6" xfId="25872"/>
    <cellStyle name="SAPBEXchaText 2 2 2 6 2" xfId="25873"/>
    <cellStyle name="SAPBEXchaText 2 2 2 7" xfId="25874"/>
    <cellStyle name="SAPBEXchaText 2 2 2 7 2" xfId="25875"/>
    <cellStyle name="SAPBEXchaText 2 2 2 8" xfId="25876"/>
    <cellStyle name="SAPBEXchaText 2 2 2 8 2" xfId="25877"/>
    <cellStyle name="SAPBEXchaText 2 2 2 9" xfId="25878"/>
    <cellStyle name="SAPBEXchaText 2 2 2 9 2" xfId="25879"/>
    <cellStyle name="SAPBEXchaText 2 2 3" xfId="25880"/>
    <cellStyle name="SAPBEXchaText 2 2 3 10" xfId="25881"/>
    <cellStyle name="SAPBEXchaText 2 2 3 10 2" xfId="25882"/>
    <cellStyle name="SAPBEXchaText 2 2 3 11" xfId="25883"/>
    <cellStyle name="SAPBEXchaText 2 2 3 11 2" xfId="25884"/>
    <cellStyle name="SAPBEXchaText 2 2 3 12" xfId="25885"/>
    <cellStyle name="SAPBEXchaText 2 2 3 12 2" xfId="25886"/>
    <cellStyle name="SAPBEXchaText 2 2 3 13" xfId="25887"/>
    <cellStyle name="SAPBEXchaText 2 2 3 2" xfId="25888"/>
    <cellStyle name="SAPBEXchaText 2 2 3 2 2" xfId="25889"/>
    <cellStyle name="SAPBEXchaText 2 2 3 3" xfId="25890"/>
    <cellStyle name="SAPBEXchaText 2 2 3 3 2" xfId="25891"/>
    <cellStyle name="SAPBEXchaText 2 2 3 4" xfId="25892"/>
    <cellStyle name="SAPBEXchaText 2 2 3 4 2" xfId="25893"/>
    <cellStyle name="SAPBEXchaText 2 2 3 5" xfId="25894"/>
    <cellStyle name="SAPBEXchaText 2 2 3 5 2" xfId="25895"/>
    <cellStyle name="SAPBEXchaText 2 2 3 6" xfId="25896"/>
    <cellStyle name="SAPBEXchaText 2 2 3 6 2" xfId="25897"/>
    <cellStyle name="SAPBEXchaText 2 2 3 7" xfId="25898"/>
    <cellStyle name="SAPBEXchaText 2 2 3 7 2" xfId="25899"/>
    <cellStyle name="SAPBEXchaText 2 2 3 8" xfId="25900"/>
    <cellStyle name="SAPBEXchaText 2 2 3 8 2" xfId="25901"/>
    <cellStyle name="SAPBEXchaText 2 2 3 9" xfId="25902"/>
    <cellStyle name="SAPBEXchaText 2 2 3 9 2" xfId="25903"/>
    <cellStyle name="SAPBEXchaText 2 2 4" xfId="25904"/>
    <cellStyle name="SAPBEXchaText 2 2 4 2" xfId="25905"/>
    <cellStyle name="SAPBEXchaText 2 2 5" xfId="25906"/>
    <cellStyle name="SAPBEXchaText 2 2 6" xfId="46076"/>
    <cellStyle name="SAPBEXchaText 2 3" xfId="20454"/>
    <cellStyle name="SAPBEXchaText 2 3 10" xfId="25907"/>
    <cellStyle name="SAPBEXchaText 2 3 10 2" xfId="25908"/>
    <cellStyle name="SAPBEXchaText 2 3 11" xfId="25909"/>
    <cellStyle name="SAPBEXchaText 2 3 11 2" xfId="25910"/>
    <cellStyle name="SAPBEXchaText 2 3 12" xfId="25911"/>
    <cellStyle name="SAPBEXchaText 2 3 12 2" xfId="25912"/>
    <cellStyle name="SAPBEXchaText 2 3 13" xfId="25913"/>
    <cellStyle name="SAPBEXchaText 2 3 2" xfId="25914"/>
    <cellStyle name="SAPBEXchaText 2 3 2 2" xfId="25915"/>
    <cellStyle name="SAPBEXchaText 2 3 3" xfId="25916"/>
    <cellStyle name="SAPBEXchaText 2 3 3 2" xfId="25917"/>
    <cellStyle name="SAPBEXchaText 2 3 4" xfId="25918"/>
    <cellStyle name="SAPBEXchaText 2 3 4 2" xfId="25919"/>
    <cellStyle name="SAPBEXchaText 2 3 5" xfId="25920"/>
    <cellStyle name="SAPBEXchaText 2 3 5 2" xfId="25921"/>
    <cellStyle name="SAPBEXchaText 2 3 6" xfId="25922"/>
    <cellStyle name="SAPBEXchaText 2 3 6 2" xfId="25923"/>
    <cellStyle name="SAPBEXchaText 2 3 7" xfId="25924"/>
    <cellStyle name="SAPBEXchaText 2 3 7 2" xfId="25925"/>
    <cellStyle name="SAPBEXchaText 2 3 8" xfId="25926"/>
    <cellStyle name="SAPBEXchaText 2 3 8 2" xfId="25927"/>
    <cellStyle name="SAPBEXchaText 2 3 9" xfId="25928"/>
    <cellStyle name="SAPBEXchaText 2 3 9 2" xfId="25929"/>
    <cellStyle name="SAPBEXchaText 2 4" xfId="25930"/>
    <cellStyle name="SAPBEXchaText 2 4 10" xfId="25931"/>
    <cellStyle name="SAPBEXchaText 2 4 10 2" xfId="25932"/>
    <cellStyle name="SAPBEXchaText 2 4 11" xfId="25933"/>
    <cellStyle name="SAPBEXchaText 2 4 11 2" xfId="25934"/>
    <cellStyle name="SAPBEXchaText 2 4 12" xfId="25935"/>
    <cellStyle name="SAPBEXchaText 2 4 12 2" xfId="25936"/>
    <cellStyle name="SAPBEXchaText 2 4 13" xfId="25937"/>
    <cellStyle name="SAPBEXchaText 2 4 2" xfId="25938"/>
    <cellStyle name="SAPBEXchaText 2 4 2 2" xfId="25939"/>
    <cellStyle name="SAPBEXchaText 2 4 3" xfId="25940"/>
    <cellStyle name="SAPBEXchaText 2 4 3 2" xfId="25941"/>
    <cellStyle name="SAPBEXchaText 2 4 4" xfId="25942"/>
    <cellStyle name="SAPBEXchaText 2 4 4 2" xfId="25943"/>
    <cellStyle name="SAPBEXchaText 2 4 5" xfId="25944"/>
    <cellStyle name="SAPBEXchaText 2 4 5 2" xfId="25945"/>
    <cellStyle name="SAPBEXchaText 2 4 6" xfId="25946"/>
    <cellStyle name="SAPBEXchaText 2 4 6 2" xfId="25947"/>
    <cellStyle name="SAPBEXchaText 2 4 7" xfId="25948"/>
    <cellStyle name="SAPBEXchaText 2 4 7 2" xfId="25949"/>
    <cellStyle name="SAPBEXchaText 2 4 8" xfId="25950"/>
    <cellStyle name="SAPBEXchaText 2 4 8 2" xfId="25951"/>
    <cellStyle name="SAPBEXchaText 2 4 9" xfId="25952"/>
    <cellStyle name="SAPBEXchaText 2 4 9 2" xfId="25953"/>
    <cellStyle name="SAPBEXchaText 2 5" xfId="25954"/>
    <cellStyle name="SAPBEXchaText 2 5 2" xfId="25955"/>
    <cellStyle name="SAPBEXchaText 2 6" xfId="25956"/>
    <cellStyle name="SAPBEXchaText 2 7" xfId="46075"/>
    <cellStyle name="SAPBEXchaText 2 8" xfId="46679"/>
    <cellStyle name="SAPBEXchaText 20" xfId="25957"/>
    <cellStyle name="SAPBEXchaText 20 10" xfId="25958"/>
    <cellStyle name="SAPBEXchaText 20 10 2" xfId="25959"/>
    <cellStyle name="SAPBEXchaText 20 11" xfId="25960"/>
    <cellStyle name="SAPBEXchaText 20 11 2" xfId="25961"/>
    <cellStyle name="SAPBEXchaText 20 12" xfId="25962"/>
    <cellStyle name="SAPBEXchaText 20 12 2" xfId="25963"/>
    <cellStyle name="SAPBEXchaText 20 13" xfId="25964"/>
    <cellStyle name="SAPBEXchaText 20 13 2" xfId="25965"/>
    <cellStyle name="SAPBEXchaText 20 14" xfId="25966"/>
    <cellStyle name="SAPBEXchaText 20 2" xfId="25967"/>
    <cellStyle name="SAPBEXchaText 20 2 2" xfId="25968"/>
    <cellStyle name="SAPBEXchaText 20 2 2 2" xfId="25969"/>
    <cellStyle name="SAPBEXchaText 20 2 3" xfId="25970"/>
    <cellStyle name="SAPBEXchaText 20 3" xfId="25971"/>
    <cellStyle name="SAPBEXchaText 20 3 2" xfId="25972"/>
    <cellStyle name="SAPBEXchaText 20 4" xfId="25973"/>
    <cellStyle name="SAPBEXchaText 20 4 2" xfId="25974"/>
    <cellStyle name="SAPBEXchaText 20 5" xfId="25975"/>
    <cellStyle name="SAPBEXchaText 20 5 2" xfId="25976"/>
    <cellStyle name="SAPBEXchaText 20 6" xfId="25977"/>
    <cellStyle name="SAPBEXchaText 20 6 2" xfId="25978"/>
    <cellStyle name="SAPBEXchaText 20 7" xfId="25979"/>
    <cellStyle name="SAPBEXchaText 20 7 2" xfId="25980"/>
    <cellStyle name="SAPBEXchaText 20 8" xfId="25981"/>
    <cellStyle name="SAPBEXchaText 20 8 2" xfId="25982"/>
    <cellStyle name="SAPBEXchaText 20 9" xfId="25983"/>
    <cellStyle name="SAPBEXchaText 20 9 2" xfId="25984"/>
    <cellStyle name="SAPBEXchaText 21" xfId="25985"/>
    <cellStyle name="SAPBEXchaText 21 10" xfId="25986"/>
    <cellStyle name="SAPBEXchaText 21 10 2" xfId="25987"/>
    <cellStyle name="SAPBEXchaText 21 11" xfId="25988"/>
    <cellStyle name="SAPBEXchaText 21 11 2" xfId="25989"/>
    <cellStyle name="SAPBEXchaText 21 12" xfId="25990"/>
    <cellStyle name="SAPBEXchaText 21 12 2" xfId="25991"/>
    <cellStyle name="SAPBEXchaText 21 13" xfId="25992"/>
    <cellStyle name="SAPBEXchaText 21 13 2" xfId="25993"/>
    <cellStyle name="SAPBEXchaText 21 14" xfId="25994"/>
    <cellStyle name="SAPBEXchaText 21 2" xfId="25995"/>
    <cellStyle name="SAPBEXchaText 21 2 2" xfId="25996"/>
    <cellStyle name="SAPBEXchaText 21 2 2 2" xfId="25997"/>
    <cellStyle name="SAPBEXchaText 21 2 3" xfId="25998"/>
    <cellStyle name="SAPBEXchaText 21 3" xfId="25999"/>
    <cellStyle name="SAPBEXchaText 21 3 2" xfId="26000"/>
    <cellStyle name="SAPBEXchaText 21 4" xfId="26001"/>
    <cellStyle name="SAPBEXchaText 21 4 2" xfId="26002"/>
    <cellStyle name="SAPBEXchaText 21 5" xfId="26003"/>
    <cellStyle name="SAPBEXchaText 21 5 2" xfId="26004"/>
    <cellStyle name="SAPBEXchaText 21 6" xfId="26005"/>
    <cellStyle name="SAPBEXchaText 21 6 2" xfId="26006"/>
    <cellStyle name="SAPBEXchaText 21 7" xfId="26007"/>
    <cellStyle name="SAPBEXchaText 21 7 2" xfId="26008"/>
    <cellStyle name="SAPBEXchaText 21 8" xfId="26009"/>
    <cellStyle name="SAPBEXchaText 21 8 2" xfId="26010"/>
    <cellStyle name="SAPBEXchaText 21 9" xfId="26011"/>
    <cellStyle name="SAPBEXchaText 21 9 2" xfId="26012"/>
    <cellStyle name="SAPBEXchaText 22" xfId="26013"/>
    <cellStyle name="SAPBEXchaText 22 10" xfId="26014"/>
    <cellStyle name="SAPBEXchaText 22 10 2" xfId="26015"/>
    <cellStyle name="SAPBEXchaText 22 11" xfId="26016"/>
    <cellStyle name="SAPBEXchaText 22 11 2" xfId="26017"/>
    <cellStyle name="SAPBEXchaText 22 12" xfId="26018"/>
    <cellStyle name="SAPBEXchaText 22 12 2" xfId="26019"/>
    <cellStyle name="SAPBEXchaText 22 13" xfId="26020"/>
    <cellStyle name="SAPBEXchaText 22 2" xfId="26021"/>
    <cellStyle name="SAPBEXchaText 22 2 2" xfId="26022"/>
    <cellStyle name="SAPBEXchaText 22 3" xfId="26023"/>
    <cellStyle name="SAPBEXchaText 22 3 2" xfId="26024"/>
    <cellStyle name="SAPBEXchaText 22 4" xfId="26025"/>
    <cellStyle name="SAPBEXchaText 22 4 2" xfId="26026"/>
    <cellStyle name="SAPBEXchaText 22 5" xfId="26027"/>
    <cellStyle name="SAPBEXchaText 22 5 2" xfId="26028"/>
    <cellStyle name="SAPBEXchaText 22 6" xfId="26029"/>
    <cellStyle name="SAPBEXchaText 22 6 2" xfId="26030"/>
    <cellStyle name="SAPBEXchaText 22 7" xfId="26031"/>
    <cellStyle name="SAPBEXchaText 22 7 2" xfId="26032"/>
    <cellStyle name="SAPBEXchaText 22 8" xfId="26033"/>
    <cellStyle name="SAPBEXchaText 22 8 2" xfId="26034"/>
    <cellStyle name="SAPBEXchaText 22 9" xfId="26035"/>
    <cellStyle name="SAPBEXchaText 22 9 2" xfId="26036"/>
    <cellStyle name="SAPBEXchaText 23" xfId="26037"/>
    <cellStyle name="SAPBEXchaText 23 10" xfId="26038"/>
    <cellStyle name="SAPBEXchaText 23 10 2" xfId="26039"/>
    <cellStyle name="SAPBEXchaText 23 11" xfId="26040"/>
    <cellStyle name="SAPBEXchaText 23 11 2" xfId="26041"/>
    <cellStyle name="SAPBEXchaText 23 12" xfId="26042"/>
    <cellStyle name="SAPBEXchaText 23 12 2" xfId="26043"/>
    <cellStyle name="SAPBEXchaText 23 13" xfId="26044"/>
    <cellStyle name="SAPBEXchaText 23 13 2" xfId="26045"/>
    <cellStyle name="SAPBEXchaText 23 14" xfId="26046"/>
    <cellStyle name="SAPBEXchaText 23 2" xfId="26047"/>
    <cellStyle name="SAPBEXchaText 23 2 2" xfId="26048"/>
    <cellStyle name="SAPBEXchaText 23 2 2 2" xfId="26049"/>
    <cellStyle name="SAPBEXchaText 23 2 3" xfId="26050"/>
    <cellStyle name="SAPBEXchaText 23 3" xfId="26051"/>
    <cellStyle name="SAPBEXchaText 23 3 2" xfId="26052"/>
    <cellStyle name="SAPBEXchaText 23 4" xfId="26053"/>
    <cellStyle name="SAPBEXchaText 23 4 2" xfId="26054"/>
    <cellStyle name="SAPBEXchaText 23 5" xfId="26055"/>
    <cellStyle name="SAPBEXchaText 23 5 2" xfId="26056"/>
    <cellStyle name="SAPBEXchaText 23 6" xfId="26057"/>
    <cellStyle name="SAPBEXchaText 23 6 2" xfId="26058"/>
    <cellStyle name="SAPBEXchaText 23 7" xfId="26059"/>
    <cellStyle name="SAPBEXchaText 23 7 2" xfId="26060"/>
    <cellStyle name="SAPBEXchaText 23 8" xfId="26061"/>
    <cellStyle name="SAPBEXchaText 23 8 2" xfId="26062"/>
    <cellStyle name="SAPBEXchaText 23 9" xfId="26063"/>
    <cellStyle name="SAPBEXchaText 23 9 2" xfId="26064"/>
    <cellStyle name="SAPBEXchaText 24" xfId="26065"/>
    <cellStyle name="SAPBEXchaText 24 10" xfId="26066"/>
    <cellStyle name="SAPBEXchaText 24 10 2" xfId="26067"/>
    <cellStyle name="SAPBEXchaText 24 11" xfId="26068"/>
    <cellStyle name="SAPBEXchaText 24 11 2" xfId="26069"/>
    <cellStyle name="SAPBEXchaText 24 12" xfId="26070"/>
    <cellStyle name="SAPBEXchaText 24 12 2" xfId="26071"/>
    <cellStyle name="SAPBEXchaText 24 13" xfId="26072"/>
    <cellStyle name="SAPBEXchaText 24 2" xfId="26073"/>
    <cellStyle name="SAPBEXchaText 24 2 2" xfId="26074"/>
    <cellStyle name="SAPBEXchaText 24 3" xfId="26075"/>
    <cellStyle name="SAPBEXchaText 24 3 2" xfId="26076"/>
    <cellStyle name="SAPBEXchaText 24 4" xfId="26077"/>
    <cellStyle name="SAPBEXchaText 24 4 2" xfId="26078"/>
    <cellStyle name="SAPBEXchaText 24 5" xfId="26079"/>
    <cellStyle name="SAPBEXchaText 24 5 2" xfId="26080"/>
    <cellStyle name="SAPBEXchaText 24 6" xfId="26081"/>
    <cellStyle name="SAPBEXchaText 24 6 2" xfId="26082"/>
    <cellStyle name="SAPBEXchaText 24 7" xfId="26083"/>
    <cellStyle name="SAPBEXchaText 24 7 2" xfId="26084"/>
    <cellStyle name="SAPBEXchaText 24 8" xfId="26085"/>
    <cellStyle name="SAPBEXchaText 24 8 2" xfId="26086"/>
    <cellStyle name="SAPBEXchaText 24 9" xfId="26087"/>
    <cellStyle name="SAPBEXchaText 24 9 2" xfId="26088"/>
    <cellStyle name="SAPBEXchaText 25" xfId="26089"/>
    <cellStyle name="SAPBEXchaText 25 10" xfId="26090"/>
    <cellStyle name="SAPBEXchaText 25 10 2" xfId="26091"/>
    <cellStyle name="SAPBEXchaText 25 11" xfId="26092"/>
    <cellStyle name="SAPBEXchaText 25 11 2" xfId="26093"/>
    <cellStyle name="SAPBEXchaText 25 12" xfId="26094"/>
    <cellStyle name="SAPBEXchaText 25 12 2" xfId="26095"/>
    <cellStyle name="SAPBEXchaText 25 13" xfId="26096"/>
    <cellStyle name="SAPBEXchaText 25 2" xfId="26097"/>
    <cellStyle name="SAPBEXchaText 25 2 2" xfId="26098"/>
    <cellStyle name="SAPBEXchaText 25 3" xfId="26099"/>
    <cellStyle name="SAPBEXchaText 25 3 2" xfId="26100"/>
    <cellStyle name="SAPBEXchaText 25 4" xfId="26101"/>
    <cellStyle name="SAPBEXchaText 25 4 2" xfId="26102"/>
    <cellStyle name="SAPBEXchaText 25 5" xfId="26103"/>
    <cellStyle name="SAPBEXchaText 25 5 2" xfId="26104"/>
    <cellStyle name="SAPBEXchaText 25 6" xfId="26105"/>
    <cellStyle name="SAPBEXchaText 25 6 2" xfId="26106"/>
    <cellStyle name="SAPBEXchaText 25 7" xfId="26107"/>
    <cellStyle name="SAPBEXchaText 25 7 2" xfId="26108"/>
    <cellStyle name="SAPBEXchaText 25 8" xfId="26109"/>
    <cellStyle name="SAPBEXchaText 25 8 2" xfId="26110"/>
    <cellStyle name="SAPBEXchaText 25 9" xfId="26111"/>
    <cellStyle name="SAPBEXchaText 25 9 2" xfId="26112"/>
    <cellStyle name="SAPBEXchaText 26" xfId="26113"/>
    <cellStyle name="SAPBEXchaText 26 10" xfId="26114"/>
    <cellStyle name="SAPBEXchaText 26 10 2" xfId="26115"/>
    <cellStyle name="SAPBEXchaText 26 11" xfId="26116"/>
    <cellStyle name="SAPBEXchaText 26 11 2" xfId="26117"/>
    <cellStyle name="SAPBEXchaText 26 12" xfId="26118"/>
    <cellStyle name="SAPBEXchaText 26 12 2" xfId="26119"/>
    <cellStyle name="SAPBEXchaText 26 13" xfId="26120"/>
    <cellStyle name="SAPBEXchaText 26 2" xfId="26121"/>
    <cellStyle name="SAPBEXchaText 26 2 2" xfId="26122"/>
    <cellStyle name="SAPBEXchaText 26 3" xfId="26123"/>
    <cellStyle name="SAPBEXchaText 26 3 2" xfId="26124"/>
    <cellStyle name="SAPBEXchaText 26 4" xfId="26125"/>
    <cellStyle name="SAPBEXchaText 26 4 2" xfId="26126"/>
    <cellStyle name="SAPBEXchaText 26 5" xfId="26127"/>
    <cellStyle name="SAPBEXchaText 26 5 2" xfId="26128"/>
    <cellStyle name="SAPBEXchaText 26 6" xfId="26129"/>
    <cellStyle name="SAPBEXchaText 26 6 2" xfId="26130"/>
    <cellStyle name="SAPBEXchaText 26 7" xfId="26131"/>
    <cellStyle name="SAPBEXchaText 26 7 2" xfId="26132"/>
    <cellStyle name="SAPBEXchaText 26 8" xfId="26133"/>
    <cellStyle name="SAPBEXchaText 26 8 2" xfId="26134"/>
    <cellStyle name="SAPBEXchaText 26 9" xfId="26135"/>
    <cellStyle name="SAPBEXchaText 26 9 2" xfId="26136"/>
    <cellStyle name="SAPBEXchaText 27" xfId="26137"/>
    <cellStyle name="SAPBEXchaText 27 2" xfId="26138"/>
    <cellStyle name="SAPBEXchaText 28" xfId="26139"/>
    <cellStyle name="SAPBEXchaText 29" xfId="46061"/>
    <cellStyle name="SAPBEXchaText 3" xfId="20456"/>
    <cellStyle name="SAPBEXchaText 3 2" xfId="20457"/>
    <cellStyle name="SAPBEXchaText 3 2 2" xfId="26140"/>
    <cellStyle name="SAPBEXchaText 3 2 2 10" xfId="26141"/>
    <cellStyle name="SAPBEXchaText 3 2 2 10 2" xfId="26142"/>
    <cellStyle name="SAPBEXchaText 3 2 2 11" xfId="26143"/>
    <cellStyle name="SAPBEXchaText 3 2 2 11 2" xfId="26144"/>
    <cellStyle name="SAPBEXchaText 3 2 2 12" xfId="26145"/>
    <cellStyle name="SAPBEXchaText 3 2 2 12 2" xfId="26146"/>
    <cellStyle name="SAPBEXchaText 3 2 2 13" xfId="26147"/>
    <cellStyle name="SAPBEXchaText 3 2 2 2" xfId="26148"/>
    <cellStyle name="SAPBEXchaText 3 2 2 2 2" xfId="26149"/>
    <cellStyle name="SAPBEXchaText 3 2 2 3" xfId="26150"/>
    <cellStyle name="SAPBEXchaText 3 2 2 3 2" xfId="26151"/>
    <cellStyle name="SAPBEXchaText 3 2 2 4" xfId="26152"/>
    <cellStyle name="SAPBEXchaText 3 2 2 4 2" xfId="26153"/>
    <cellStyle name="SAPBEXchaText 3 2 2 5" xfId="26154"/>
    <cellStyle name="SAPBEXchaText 3 2 2 5 2" xfId="26155"/>
    <cellStyle name="SAPBEXchaText 3 2 2 6" xfId="26156"/>
    <cellStyle name="SAPBEXchaText 3 2 2 6 2" xfId="26157"/>
    <cellStyle name="SAPBEXchaText 3 2 2 7" xfId="26158"/>
    <cellStyle name="SAPBEXchaText 3 2 2 7 2" xfId="26159"/>
    <cellStyle name="SAPBEXchaText 3 2 2 8" xfId="26160"/>
    <cellStyle name="SAPBEXchaText 3 2 2 8 2" xfId="26161"/>
    <cellStyle name="SAPBEXchaText 3 2 2 9" xfId="26162"/>
    <cellStyle name="SAPBEXchaText 3 2 2 9 2" xfId="26163"/>
    <cellStyle name="SAPBEXchaText 3 2 3" xfId="26164"/>
    <cellStyle name="SAPBEXchaText 3 2 3 10" xfId="26165"/>
    <cellStyle name="SAPBEXchaText 3 2 3 10 2" xfId="26166"/>
    <cellStyle name="SAPBEXchaText 3 2 3 11" xfId="26167"/>
    <cellStyle name="SAPBEXchaText 3 2 3 11 2" xfId="26168"/>
    <cellStyle name="SAPBEXchaText 3 2 3 12" xfId="26169"/>
    <cellStyle name="SAPBEXchaText 3 2 3 12 2" xfId="26170"/>
    <cellStyle name="SAPBEXchaText 3 2 3 13" xfId="26171"/>
    <cellStyle name="SAPBEXchaText 3 2 3 2" xfId="26172"/>
    <cellStyle name="SAPBEXchaText 3 2 3 2 2" xfId="26173"/>
    <cellStyle name="SAPBEXchaText 3 2 3 3" xfId="26174"/>
    <cellStyle name="SAPBEXchaText 3 2 3 3 2" xfId="26175"/>
    <cellStyle name="SAPBEXchaText 3 2 3 4" xfId="26176"/>
    <cellStyle name="SAPBEXchaText 3 2 3 4 2" xfId="26177"/>
    <cellStyle name="SAPBEXchaText 3 2 3 5" xfId="26178"/>
    <cellStyle name="SAPBEXchaText 3 2 3 5 2" xfId="26179"/>
    <cellStyle name="SAPBEXchaText 3 2 3 6" xfId="26180"/>
    <cellStyle name="SAPBEXchaText 3 2 3 6 2" xfId="26181"/>
    <cellStyle name="SAPBEXchaText 3 2 3 7" xfId="26182"/>
    <cellStyle name="SAPBEXchaText 3 2 3 7 2" xfId="26183"/>
    <cellStyle name="SAPBEXchaText 3 2 3 8" xfId="26184"/>
    <cellStyle name="SAPBEXchaText 3 2 3 8 2" xfId="26185"/>
    <cellStyle name="SAPBEXchaText 3 2 3 9" xfId="26186"/>
    <cellStyle name="SAPBEXchaText 3 2 3 9 2" xfId="26187"/>
    <cellStyle name="SAPBEXchaText 3 2 4" xfId="26188"/>
    <cellStyle name="SAPBEXchaText 3 2 4 2" xfId="26189"/>
    <cellStyle name="SAPBEXchaText 3 2 5" xfId="26190"/>
    <cellStyle name="SAPBEXchaText 3 2 6" xfId="46078"/>
    <cellStyle name="SAPBEXchaText 3 3" xfId="26191"/>
    <cellStyle name="SAPBEXchaText 3 3 10" xfId="26192"/>
    <cellStyle name="SAPBEXchaText 3 3 10 2" xfId="26193"/>
    <cellStyle name="SAPBEXchaText 3 3 11" xfId="26194"/>
    <cellStyle name="SAPBEXchaText 3 3 11 2" xfId="26195"/>
    <cellStyle name="SAPBEXchaText 3 3 12" xfId="26196"/>
    <cellStyle name="SAPBEXchaText 3 3 12 2" xfId="26197"/>
    <cellStyle name="SAPBEXchaText 3 3 13" xfId="26198"/>
    <cellStyle name="SAPBEXchaText 3 3 2" xfId="26199"/>
    <cellStyle name="SAPBEXchaText 3 3 2 2" xfId="26200"/>
    <cellStyle name="SAPBEXchaText 3 3 3" xfId="26201"/>
    <cellStyle name="SAPBEXchaText 3 3 3 2" xfId="26202"/>
    <cellStyle name="SAPBEXchaText 3 3 4" xfId="26203"/>
    <cellStyle name="SAPBEXchaText 3 3 4 2" xfId="26204"/>
    <cellStyle name="SAPBEXchaText 3 3 5" xfId="26205"/>
    <cellStyle name="SAPBEXchaText 3 3 5 2" xfId="26206"/>
    <cellStyle name="SAPBEXchaText 3 3 6" xfId="26207"/>
    <cellStyle name="SAPBEXchaText 3 3 6 2" xfId="26208"/>
    <cellStyle name="SAPBEXchaText 3 3 7" xfId="26209"/>
    <cellStyle name="SAPBEXchaText 3 3 7 2" xfId="26210"/>
    <cellStyle name="SAPBEXchaText 3 3 8" xfId="26211"/>
    <cellStyle name="SAPBEXchaText 3 3 8 2" xfId="26212"/>
    <cellStyle name="SAPBEXchaText 3 3 9" xfId="26213"/>
    <cellStyle name="SAPBEXchaText 3 3 9 2" xfId="26214"/>
    <cellStyle name="SAPBEXchaText 3 4" xfId="26215"/>
    <cellStyle name="SAPBEXchaText 3 4 10" xfId="26216"/>
    <cellStyle name="SAPBEXchaText 3 4 10 2" xfId="26217"/>
    <cellStyle name="SAPBEXchaText 3 4 11" xfId="26218"/>
    <cellStyle name="SAPBEXchaText 3 4 11 2" xfId="26219"/>
    <cellStyle name="SAPBEXchaText 3 4 12" xfId="26220"/>
    <cellStyle name="SAPBEXchaText 3 4 12 2" xfId="26221"/>
    <cellStyle name="SAPBEXchaText 3 4 13" xfId="26222"/>
    <cellStyle name="SAPBEXchaText 3 4 2" xfId="26223"/>
    <cellStyle name="SAPBEXchaText 3 4 2 2" xfId="26224"/>
    <cellStyle name="SAPBEXchaText 3 4 3" xfId="26225"/>
    <cellStyle name="SAPBEXchaText 3 4 3 2" xfId="26226"/>
    <cellStyle name="SAPBEXchaText 3 4 4" xfId="26227"/>
    <cellStyle name="SAPBEXchaText 3 4 4 2" xfId="26228"/>
    <cellStyle name="SAPBEXchaText 3 4 5" xfId="26229"/>
    <cellStyle name="SAPBEXchaText 3 4 5 2" xfId="26230"/>
    <cellStyle name="SAPBEXchaText 3 4 6" xfId="26231"/>
    <cellStyle name="SAPBEXchaText 3 4 6 2" xfId="26232"/>
    <cellStyle name="SAPBEXchaText 3 4 7" xfId="26233"/>
    <cellStyle name="SAPBEXchaText 3 4 7 2" xfId="26234"/>
    <cellStyle name="SAPBEXchaText 3 4 8" xfId="26235"/>
    <cellStyle name="SAPBEXchaText 3 4 8 2" xfId="26236"/>
    <cellStyle name="SAPBEXchaText 3 4 9" xfId="26237"/>
    <cellStyle name="SAPBEXchaText 3 4 9 2" xfId="26238"/>
    <cellStyle name="SAPBEXchaText 3 5" xfId="26239"/>
    <cellStyle name="SAPBEXchaText 3 5 2" xfId="26240"/>
    <cellStyle name="SAPBEXchaText 3 6" xfId="26241"/>
    <cellStyle name="SAPBEXchaText 3 7" xfId="46077"/>
    <cellStyle name="SAPBEXchaText 30" xfId="47271"/>
    <cellStyle name="SAPBEXchaText 4" xfId="20458"/>
    <cellStyle name="SAPBEXchaText 4 2" xfId="20459"/>
    <cellStyle name="SAPBEXchaText 4 2 2" xfId="26242"/>
    <cellStyle name="SAPBEXchaText 4 2 2 10" xfId="26243"/>
    <cellStyle name="SAPBEXchaText 4 2 2 10 2" xfId="26244"/>
    <cellStyle name="SAPBEXchaText 4 2 2 11" xfId="26245"/>
    <cellStyle name="SAPBEXchaText 4 2 2 11 2" xfId="26246"/>
    <cellStyle name="SAPBEXchaText 4 2 2 12" xfId="26247"/>
    <cellStyle name="SAPBEXchaText 4 2 2 12 2" xfId="26248"/>
    <cellStyle name="SAPBEXchaText 4 2 2 13" xfId="26249"/>
    <cellStyle name="SAPBEXchaText 4 2 2 2" xfId="26250"/>
    <cellStyle name="SAPBEXchaText 4 2 2 2 2" xfId="26251"/>
    <cellStyle name="SAPBEXchaText 4 2 2 3" xfId="26252"/>
    <cellStyle name="SAPBEXchaText 4 2 2 3 2" xfId="26253"/>
    <cellStyle name="SAPBEXchaText 4 2 2 4" xfId="26254"/>
    <cellStyle name="SAPBEXchaText 4 2 2 4 2" xfId="26255"/>
    <cellStyle name="SAPBEXchaText 4 2 2 5" xfId="26256"/>
    <cellStyle name="SAPBEXchaText 4 2 2 5 2" xfId="26257"/>
    <cellStyle name="SAPBEXchaText 4 2 2 6" xfId="26258"/>
    <cellStyle name="SAPBEXchaText 4 2 2 6 2" xfId="26259"/>
    <cellStyle name="SAPBEXchaText 4 2 2 7" xfId="26260"/>
    <cellStyle name="SAPBEXchaText 4 2 2 7 2" xfId="26261"/>
    <cellStyle name="SAPBEXchaText 4 2 2 8" xfId="26262"/>
    <cellStyle name="SAPBEXchaText 4 2 2 8 2" xfId="26263"/>
    <cellStyle name="SAPBEXchaText 4 2 2 9" xfId="26264"/>
    <cellStyle name="SAPBEXchaText 4 2 2 9 2" xfId="26265"/>
    <cellStyle name="SAPBEXchaText 4 2 3" xfId="26266"/>
    <cellStyle name="SAPBEXchaText 4 2 3 10" xfId="26267"/>
    <cellStyle name="SAPBEXchaText 4 2 3 10 2" xfId="26268"/>
    <cellStyle name="SAPBEXchaText 4 2 3 11" xfId="26269"/>
    <cellStyle name="SAPBEXchaText 4 2 3 11 2" xfId="26270"/>
    <cellStyle name="SAPBEXchaText 4 2 3 12" xfId="26271"/>
    <cellStyle name="SAPBEXchaText 4 2 3 12 2" xfId="26272"/>
    <cellStyle name="SAPBEXchaText 4 2 3 13" xfId="26273"/>
    <cellStyle name="SAPBEXchaText 4 2 3 2" xfId="26274"/>
    <cellStyle name="SAPBEXchaText 4 2 3 2 2" xfId="26275"/>
    <cellStyle name="SAPBEXchaText 4 2 3 3" xfId="26276"/>
    <cellStyle name="SAPBEXchaText 4 2 3 3 2" xfId="26277"/>
    <cellStyle name="SAPBEXchaText 4 2 3 4" xfId="26278"/>
    <cellStyle name="SAPBEXchaText 4 2 3 4 2" xfId="26279"/>
    <cellStyle name="SAPBEXchaText 4 2 3 5" xfId="26280"/>
    <cellStyle name="SAPBEXchaText 4 2 3 5 2" xfId="26281"/>
    <cellStyle name="SAPBEXchaText 4 2 3 6" xfId="26282"/>
    <cellStyle name="SAPBEXchaText 4 2 3 6 2" xfId="26283"/>
    <cellStyle name="SAPBEXchaText 4 2 3 7" xfId="26284"/>
    <cellStyle name="SAPBEXchaText 4 2 3 7 2" xfId="26285"/>
    <cellStyle name="SAPBEXchaText 4 2 3 8" xfId="26286"/>
    <cellStyle name="SAPBEXchaText 4 2 3 8 2" xfId="26287"/>
    <cellStyle name="SAPBEXchaText 4 2 3 9" xfId="26288"/>
    <cellStyle name="SAPBEXchaText 4 2 3 9 2" xfId="26289"/>
    <cellStyle name="SAPBEXchaText 4 2 4" xfId="26290"/>
    <cellStyle name="SAPBEXchaText 4 2 4 2" xfId="26291"/>
    <cellStyle name="SAPBEXchaText 4 2 5" xfId="26292"/>
    <cellStyle name="SAPBEXchaText 4 2 6" xfId="46080"/>
    <cellStyle name="SAPBEXchaText 4 3" xfId="26293"/>
    <cellStyle name="SAPBEXchaText 4 3 10" xfId="26294"/>
    <cellStyle name="SAPBEXchaText 4 3 10 2" xfId="26295"/>
    <cellStyle name="SAPBEXchaText 4 3 11" xfId="26296"/>
    <cellStyle name="SAPBEXchaText 4 3 11 2" xfId="26297"/>
    <cellStyle name="SAPBEXchaText 4 3 12" xfId="26298"/>
    <cellStyle name="SAPBEXchaText 4 3 12 2" xfId="26299"/>
    <cellStyle name="SAPBEXchaText 4 3 13" xfId="26300"/>
    <cellStyle name="SAPBEXchaText 4 3 2" xfId="26301"/>
    <cellStyle name="SAPBEXchaText 4 3 2 2" xfId="26302"/>
    <cellStyle name="SAPBEXchaText 4 3 3" xfId="26303"/>
    <cellStyle name="SAPBEXchaText 4 3 3 2" xfId="26304"/>
    <cellStyle name="SAPBEXchaText 4 3 4" xfId="26305"/>
    <cellStyle name="SAPBEXchaText 4 3 4 2" xfId="26306"/>
    <cellStyle name="SAPBEXchaText 4 3 5" xfId="26307"/>
    <cellStyle name="SAPBEXchaText 4 3 5 2" xfId="26308"/>
    <cellStyle name="SAPBEXchaText 4 3 6" xfId="26309"/>
    <cellStyle name="SAPBEXchaText 4 3 6 2" xfId="26310"/>
    <cellStyle name="SAPBEXchaText 4 3 7" xfId="26311"/>
    <cellStyle name="SAPBEXchaText 4 3 7 2" xfId="26312"/>
    <cellStyle name="SAPBEXchaText 4 3 8" xfId="26313"/>
    <cellStyle name="SAPBEXchaText 4 3 8 2" xfId="26314"/>
    <cellStyle name="SAPBEXchaText 4 3 9" xfId="26315"/>
    <cellStyle name="SAPBEXchaText 4 3 9 2" xfId="26316"/>
    <cellStyle name="SAPBEXchaText 4 4" xfId="26317"/>
    <cellStyle name="SAPBEXchaText 4 4 10" xfId="26318"/>
    <cellStyle name="SAPBEXchaText 4 4 10 2" xfId="26319"/>
    <cellStyle name="SAPBEXchaText 4 4 11" xfId="26320"/>
    <cellStyle name="SAPBEXchaText 4 4 11 2" xfId="26321"/>
    <cellStyle name="SAPBEXchaText 4 4 12" xfId="26322"/>
    <cellStyle name="SAPBEXchaText 4 4 12 2" xfId="26323"/>
    <cellStyle name="SAPBEXchaText 4 4 13" xfId="26324"/>
    <cellStyle name="SAPBEXchaText 4 4 2" xfId="26325"/>
    <cellStyle name="SAPBEXchaText 4 4 2 2" xfId="26326"/>
    <cellStyle name="SAPBEXchaText 4 4 3" xfId="26327"/>
    <cellStyle name="SAPBEXchaText 4 4 3 2" xfId="26328"/>
    <cellStyle name="SAPBEXchaText 4 4 4" xfId="26329"/>
    <cellStyle name="SAPBEXchaText 4 4 4 2" xfId="26330"/>
    <cellStyle name="SAPBEXchaText 4 4 5" xfId="26331"/>
    <cellStyle name="SAPBEXchaText 4 4 5 2" xfId="26332"/>
    <cellStyle name="SAPBEXchaText 4 4 6" xfId="26333"/>
    <cellStyle name="SAPBEXchaText 4 4 6 2" xfId="26334"/>
    <cellStyle name="SAPBEXchaText 4 4 7" xfId="26335"/>
    <cellStyle name="SAPBEXchaText 4 4 7 2" xfId="26336"/>
    <cellStyle name="SAPBEXchaText 4 4 8" xfId="26337"/>
    <cellStyle name="SAPBEXchaText 4 4 8 2" xfId="26338"/>
    <cellStyle name="SAPBEXchaText 4 4 9" xfId="26339"/>
    <cellStyle name="SAPBEXchaText 4 4 9 2" xfId="26340"/>
    <cellStyle name="SAPBEXchaText 4 5" xfId="26341"/>
    <cellStyle name="SAPBEXchaText 4 5 2" xfId="26342"/>
    <cellStyle name="SAPBEXchaText 4 6" xfId="26343"/>
    <cellStyle name="SAPBEXchaText 4 7" xfId="46079"/>
    <cellStyle name="SAPBEXchaText 5" xfId="20460"/>
    <cellStyle name="SAPBEXchaText 5 2" xfId="20461"/>
    <cellStyle name="SAPBEXchaText 5 2 2" xfId="26344"/>
    <cellStyle name="SAPBEXchaText 5 2 2 10" xfId="26345"/>
    <cellStyle name="SAPBEXchaText 5 2 2 10 2" xfId="26346"/>
    <cellStyle name="SAPBEXchaText 5 2 2 11" xfId="26347"/>
    <cellStyle name="SAPBEXchaText 5 2 2 11 2" xfId="26348"/>
    <cellStyle name="SAPBEXchaText 5 2 2 12" xfId="26349"/>
    <cellStyle name="SAPBEXchaText 5 2 2 12 2" xfId="26350"/>
    <cellStyle name="SAPBEXchaText 5 2 2 13" xfId="26351"/>
    <cellStyle name="SAPBEXchaText 5 2 2 2" xfId="26352"/>
    <cellStyle name="SAPBEXchaText 5 2 2 2 2" xfId="26353"/>
    <cellStyle name="SAPBEXchaText 5 2 2 3" xfId="26354"/>
    <cellStyle name="SAPBEXchaText 5 2 2 3 2" xfId="26355"/>
    <cellStyle name="SAPBEXchaText 5 2 2 4" xfId="26356"/>
    <cellStyle name="SAPBEXchaText 5 2 2 4 2" xfId="26357"/>
    <cellStyle name="SAPBEXchaText 5 2 2 5" xfId="26358"/>
    <cellStyle name="SAPBEXchaText 5 2 2 5 2" xfId="26359"/>
    <cellStyle name="SAPBEXchaText 5 2 2 6" xfId="26360"/>
    <cellStyle name="SAPBEXchaText 5 2 2 6 2" xfId="26361"/>
    <cellStyle name="SAPBEXchaText 5 2 2 7" xfId="26362"/>
    <cellStyle name="SAPBEXchaText 5 2 2 7 2" xfId="26363"/>
    <cellStyle name="SAPBEXchaText 5 2 2 8" xfId="26364"/>
    <cellStyle name="SAPBEXchaText 5 2 2 8 2" xfId="26365"/>
    <cellStyle name="SAPBEXchaText 5 2 2 9" xfId="26366"/>
    <cellStyle name="SAPBEXchaText 5 2 2 9 2" xfId="26367"/>
    <cellStyle name="SAPBEXchaText 5 2 3" xfId="26368"/>
    <cellStyle name="SAPBEXchaText 5 2 3 10" xfId="26369"/>
    <cellStyle name="SAPBEXchaText 5 2 3 10 2" xfId="26370"/>
    <cellStyle name="SAPBEXchaText 5 2 3 11" xfId="26371"/>
    <cellStyle name="SAPBEXchaText 5 2 3 11 2" xfId="26372"/>
    <cellStyle name="SAPBEXchaText 5 2 3 12" xfId="26373"/>
    <cellStyle name="SAPBEXchaText 5 2 3 12 2" xfId="26374"/>
    <cellStyle name="SAPBEXchaText 5 2 3 13" xfId="26375"/>
    <cellStyle name="SAPBEXchaText 5 2 3 2" xfId="26376"/>
    <cellStyle name="SAPBEXchaText 5 2 3 2 2" xfId="26377"/>
    <cellStyle name="SAPBEXchaText 5 2 3 3" xfId="26378"/>
    <cellStyle name="SAPBEXchaText 5 2 3 3 2" xfId="26379"/>
    <cellStyle name="SAPBEXchaText 5 2 3 4" xfId="26380"/>
    <cellStyle name="SAPBEXchaText 5 2 3 4 2" xfId="26381"/>
    <cellStyle name="SAPBEXchaText 5 2 3 5" xfId="26382"/>
    <cellStyle name="SAPBEXchaText 5 2 3 5 2" xfId="26383"/>
    <cellStyle name="SAPBEXchaText 5 2 3 6" xfId="26384"/>
    <cellStyle name="SAPBEXchaText 5 2 3 6 2" xfId="26385"/>
    <cellStyle name="SAPBEXchaText 5 2 3 7" xfId="26386"/>
    <cellStyle name="SAPBEXchaText 5 2 3 7 2" xfId="26387"/>
    <cellStyle name="SAPBEXchaText 5 2 3 8" xfId="26388"/>
    <cellStyle name="SAPBEXchaText 5 2 3 8 2" xfId="26389"/>
    <cellStyle name="SAPBEXchaText 5 2 3 9" xfId="26390"/>
    <cellStyle name="SAPBEXchaText 5 2 3 9 2" xfId="26391"/>
    <cellStyle name="SAPBEXchaText 5 2 4" xfId="26392"/>
    <cellStyle name="SAPBEXchaText 5 2 4 2" xfId="26393"/>
    <cellStyle name="SAPBEXchaText 5 2 5" xfId="26394"/>
    <cellStyle name="SAPBEXchaText 5 2 6" xfId="46082"/>
    <cellStyle name="SAPBEXchaText 5 3" xfId="26395"/>
    <cellStyle name="SAPBEXchaText 5 3 10" xfId="26396"/>
    <cellStyle name="SAPBEXchaText 5 3 10 2" xfId="26397"/>
    <cellStyle name="SAPBEXchaText 5 3 11" xfId="26398"/>
    <cellStyle name="SAPBEXchaText 5 3 11 2" xfId="26399"/>
    <cellStyle name="SAPBEXchaText 5 3 12" xfId="26400"/>
    <cellStyle name="SAPBEXchaText 5 3 12 2" xfId="26401"/>
    <cellStyle name="SAPBEXchaText 5 3 13" xfId="26402"/>
    <cellStyle name="SAPBEXchaText 5 3 2" xfId="26403"/>
    <cellStyle name="SAPBEXchaText 5 3 2 2" xfId="26404"/>
    <cellStyle name="SAPBEXchaText 5 3 3" xfId="26405"/>
    <cellStyle name="SAPBEXchaText 5 3 3 2" xfId="26406"/>
    <cellStyle name="SAPBEXchaText 5 3 4" xfId="26407"/>
    <cellStyle name="SAPBEXchaText 5 3 4 2" xfId="26408"/>
    <cellStyle name="SAPBEXchaText 5 3 5" xfId="26409"/>
    <cellStyle name="SAPBEXchaText 5 3 5 2" xfId="26410"/>
    <cellStyle name="SAPBEXchaText 5 3 6" xfId="26411"/>
    <cellStyle name="SAPBEXchaText 5 3 6 2" xfId="26412"/>
    <cellStyle name="SAPBEXchaText 5 3 7" xfId="26413"/>
    <cellStyle name="SAPBEXchaText 5 3 7 2" xfId="26414"/>
    <cellStyle name="SAPBEXchaText 5 3 8" xfId="26415"/>
    <cellStyle name="SAPBEXchaText 5 3 8 2" xfId="26416"/>
    <cellStyle name="SAPBEXchaText 5 3 9" xfId="26417"/>
    <cellStyle name="SAPBEXchaText 5 3 9 2" xfId="26418"/>
    <cellStyle name="SAPBEXchaText 5 4" xfId="26419"/>
    <cellStyle name="SAPBEXchaText 5 4 10" xfId="26420"/>
    <cellStyle name="SAPBEXchaText 5 4 10 2" xfId="26421"/>
    <cellStyle name="SAPBEXchaText 5 4 11" xfId="26422"/>
    <cellStyle name="SAPBEXchaText 5 4 11 2" xfId="26423"/>
    <cellStyle name="SAPBEXchaText 5 4 12" xfId="26424"/>
    <cellStyle name="SAPBEXchaText 5 4 12 2" xfId="26425"/>
    <cellStyle name="SAPBEXchaText 5 4 13" xfId="26426"/>
    <cellStyle name="SAPBEXchaText 5 4 2" xfId="26427"/>
    <cellStyle name="SAPBEXchaText 5 4 2 2" xfId="26428"/>
    <cellStyle name="SAPBEXchaText 5 4 3" xfId="26429"/>
    <cellStyle name="SAPBEXchaText 5 4 3 2" xfId="26430"/>
    <cellStyle name="SAPBEXchaText 5 4 4" xfId="26431"/>
    <cellStyle name="SAPBEXchaText 5 4 4 2" xfId="26432"/>
    <cellStyle name="SAPBEXchaText 5 4 5" xfId="26433"/>
    <cellStyle name="SAPBEXchaText 5 4 5 2" xfId="26434"/>
    <cellStyle name="SAPBEXchaText 5 4 6" xfId="26435"/>
    <cellStyle name="SAPBEXchaText 5 4 6 2" xfId="26436"/>
    <cellStyle name="SAPBEXchaText 5 4 7" xfId="26437"/>
    <cellStyle name="SAPBEXchaText 5 4 7 2" xfId="26438"/>
    <cellStyle name="SAPBEXchaText 5 4 8" xfId="26439"/>
    <cellStyle name="SAPBEXchaText 5 4 8 2" xfId="26440"/>
    <cellStyle name="SAPBEXchaText 5 4 9" xfId="26441"/>
    <cellStyle name="SAPBEXchaText 5 4 9 2" xfId="26442"/>
    <cellStyle name="SAPBEXchaText 5 5" xfId="26443"/>
    <cellStyle name="SAPBEXchaText 5 5 2" xfId="26444"/>
    <cellStyle name="SAPBEXchaText 5 6" xfId="26445"/>
    <cellStyle name="SAPBEXchaText 5 7" xfId="46081"/>
    <cellStyle name="SAPBEXchaText 6" xfId="20462"/>
    <cellStyle name="SAPBEXchaText 6 2" xfId="20463"/>
    <cellStyle name="SAPBEXchaText 6 2 2" xfId="26446"/>
    <cellStyle name="SAPBEXchaText 6 2 2 10" xfId="26447"/>
    <cellStyle name="SAPBEXchaText 6 2 2 10 2" xfId="26448"/>
    <cellStyle name="SAPBEXchaText 6 2 2 11" xfId="26449"/>
    <cellStyle name="SAPBEXchaText 6 2 2 11 2" xfId="26450"/>
    <cellStyle name="SAPBEXchaText 6 2 2 12" xfId="26451"/>
    <cellStyle name="SAPBEXchaText 6 2 2 12 2" xfId="26452"/>
    <cellStyle name="SAPBEXchaText 6 2 2 13" xfId="26453"/>
    <cellStyle name="SAPBEXchaText 6 2 2 2" xfId="26454"/>
    <cellStyle name="SAPBEXchaText 6 2 2 2 2" xfId="26455"/>
    <cellStyle name="SAPBEXchaText 6 2 2 3" xfId="26456"/>
    <cellStyle name="SAPBEXchaText 6 2 2 3 2" xfId="26457"/>
    <cellStyle name="SAPBEXchaText 6 2 2 4" xfId="26458"/>
    <cellStyle name="SAPBEXchaText 6 2 2 4 2" xfId="26459"/>
    <cellStyle name="SAPBEXchaText 6 2 2 5" xfId="26460"/>
    <cellStyle name="SAPBEXchaText 6 2 2 5 2" xfId="26461"/>
    <cellStyle name="SAPBEXchaText 6 2 2 6" xfId="26462"/>
    <cellStyle name="SAPBEXchaText 6 2 2 6 2" xfId="26463"/>
    <cellStyle name="SAPBEXchaText 6 2 2 7" xfId="26464"/>
    <cellStyle name="SAPBEXchaText 6 2 2 7 2" xfId="26465"/>
    <cellStyle name="SAPBEXchaText 6 2 2 8" xfId="26466"/>
    <cellStyle name="SAPBEXchaText 6 2 2 8 2" xfId="26467"/>
    <cellStyle name="SAPBEXchaText 6 2 2 9" xfId="26468"/>
    <cellStyle name="SAPBEXchaText 6 2 2 9 2" xfId="26469"/>
    <cellStyle name="SAPBEXchaText 6 2 3" xfId="26470"/>
    <cellStyle name="SAPBEXchaText 6 2 3 10" xfId="26471"/>
    <cellStyle name="SAPBEXchaText 6 2 3 10 2" xfId="26472"/>
    <cellStyle name="SAPBEXchaText 6 2 3 11" xfId="26473"/>
    <cellStyle name="SAPBEXchaText 6 2 3 11 2" xfId="26474"/>
    <cellStyle name="SAPBEXchaText 6 2 3 12" xfId="26475"/>
    <cellStyle name="SAPBEXchaText 6 2 3 12 2" xfId="26476"/>
    <cellStyle name="SAPBEXchaText 6 2 3 13" xfId="26477"/>
    <cellStyle name="SAPBEXchaText 6 2 3 2" xfId="26478"/>
    <cellStyle name="SAPBEXchaText 6 2 3 2 2" xfId="26479"/>
    <cellStyle name="SAPBEXchaText 6 2 3 3" xfId="26480"/>
    <cellStyle name="SAPBEXchaText 6 2 3 3 2" xfId="26481"/>
    <cellStyle name="SAPBEXchaText 6 2 3 4" xfId="26482"/>
    <cellStyle name="SAPBEXchaText 6 2 3 4 2" xfId="26483"/>
    <cellStyle name="SAPBEXchaText 6 2 3 5" xfId="26484"/>
    <cellStyle name="SAPBEXchaText 6 2 3 5 2" xfId="26485"/>
    <cellStyle name="SAPBEXchaText 6 2 3 6" xfId="26486"/>
    <cellStyle name="SAPBEXchaText 6 2 3 6 2" xfId="26487"/>
    <cellStyle name="SAPBEXchaText 6 2 3 7" xfId="26488"/>
    <cellStyle name="SAPBEXchaText 6 2 3 7 2" xfId="26489"/>
    <cellStyle name="SAPBEXchaText 6 2 3 8" xfId="26490"/>
    <cellStyle name="SAPBEXchaText 6 2 3 8 2" xfId="26491"/>
    <cellStyle name="SAPBEXchaText 6 2 3 9" xfId="26492"/>
    <cellStyle name="SAPBEXchaText 6 2 3 9 2" xfId="26493"/>
    <cellStyle name="SAPBEXchaText 6 2 4" xfId="26494"/>
    <cellStyle name="SAPBEXchaText 6 2 4 2" xfId="26495"/>
    <cellStyle name="SAPBEXchaText 6 2 5" xfId="26496"/>
    <cellStyle name="SAPBEXchaText 6 2 6" xfId="46084"/>
    <cellStyle name="SAPBEXchaText 6 3" xfId="26497"/>
    <cellStyle name="SAPBEXchaText 6 3 10" xfId="26498"/>
    <cellStyle name="SAPBEXchaText 6 3 10 2" xfId="26499"/>
    <cellStyle name="SAPBEXchaText 6 3 11" xfId="26500"/>
    <cellStyle name="SAPBEXchaText 6 3 11 2" xfId="26501"/>
    <cellStyle name="SAPBEXchaText 6 3 12" xfId="26502"/>
    <cellStyle name="SAPBEXchaText 6 3 12 2" xfId="26503"/>
    <cellStyle name="SAPBEXchaText 6 3 13" xfId="26504"/>
    <cellStyle name="SAPBEXchaText 6 3 2" xfId="26505"/>
    <cellStyle name="SAPBEXchaText 6 3 2 2" xfId="26506"/>
    <cellStyle name="SAPBEXchaText 6 3 3" xfId="26507"/>
    <cellStyle name="SAPBEXchaText 6 3 3 2" xfId="26508"/>
    <cellStyle name="SAPBEXchaText 6 3 4" xfId="26509"/>
    <cellStyle name="SAPBEXchaText 6 3 4 2" xfId="26510"/>
    <cellStyle name="SAPBEXchaText 6 3 5" xfId="26511"/>
    <cellStyle name="SAPBEXchaText 6 3 5 2" xfId="26512"/>
    <cellStyle name="SAPBEXchaText 6 3 6" xfId="26513"/>
    <cellStyle name="SAPBEXchaText 6 3 6 2" xfId="26514"/>
    <cellStyle name="SAPBEXchaText 6 3 7" xfId="26515"/>
    <cellStyle name="SAPBEXchaText 6 3 7 2" xfId="26516"/>
    <cellStyle name="SAPBEXchaText 6 3 8" xfId="26517"/>
    <cellStyle name="SAPBEXchaText 6 3 8 2" xfId="26518"/>
    <cellStyle name="SAPBEXchaText 6 3 9" xfId="26519"/>
    <cellStyle name="SAPBEXchaText 6 3 9 2" xfId="26520"/>
    <cellStyle name="SAPBEXchaText 6 4" xfId="26521"/>
    <cellStyle name="SAPBEXchaText 6 4 10" xfId="26522"/>
    <cellStyle name="SAPBEXchaText 6 4 10 2" xfId="26523"/>
    <cellStyle name="SAPBEXchaText 6 4 11" xfId="26524"/>
    <cellStyle name="SAPBEXchaText 6 4 11 2" xfId="26525"/>
    <cellStyle name="SAPBEXchaText 6 4 12" xfId="26526"/>
    <cellStyle name="SAPBEXchaText 6 4 12 2" xfId="26527"/>
    <cellStyle name="SAPBEXchaText 6 4 13" xfId="26528"/>
    <cellStyle name="SAPBEXchaText 6 4 2" xfId="26529"/>
    <cellStyle name="SAPBEXchaText 6 4 2 2" xfId="26530"/>
    <cellStyle name="SAPBEXchaText 6 4 3" xfId="26531"/>
    <cellStyle name="SAPBEXchaText 6 4 3 2" xfId="26532"/>
    <cellStyle name="SAPBEXchaText 6 4 4" xfId="26533"/>
    <cellStyle name="SAPBEXchaText 6 4 4 2" xfId="26534"/>
    <cellStyle name="SAPBEXchaText 6 4 5" xfId="26535"/>
    <cellStyle name="SAPBEXchaText 6 4 5 2" xfId="26536"/>
    <cellStyle name="SAPBEXchaText 6 4 6" xfId="26537"/>
    <cellStyle name="SAPBEXchaText 6 4 6 2" xfId="26538"/>
    <cellStyle name="SAPBEXchaText 6 4 7" xfId="26539"/>
    <cellStyle name="SAPBEXchaText 6 4 7 2" xfId="26540"/>
    <cellStyle name="SAPBEXchaText 6 4 8" xfId="26541"/>
    <cellStyle name="SAPBEXchaText 6 4 8 2" xfId="26542"/>
    <cellStyle name="SAPBEXchaText 6 4 9" xfId="26543"/>
    <cellStyle name="SAPBEXchaText 6 4 9 2" xfId="26544"/>
    <cellStyle name="SAPBEXchaText 6 5" xfId="26545"/>
    <cellStyle name="SAPBEXchaText 6 5 2" xfId="26546"/>
    <cellStyle name="SAPBEXchaText 6 6" xfId="26547"/>
    <cellStyle name="SAPBEXchaText 6 7" xfId="46083"/>
    <cellStyle name="SAPBEXchaText 7" xfId="20464"/>
    <cellStyle name="SAPBEXchaText 7 2" xfId="20465"/>
    <cellStyle name="SAPBEXchaText 7 2 2" xfId="26548"/>
    <cellStyle name="SAPBEXchaText 7 2 2 10" xfId="26549"/>
    <cellStyle name="SAPBEXchaText 7 2 2 10 2" xfId="26550"/>
    <cellStyle name="SAPBEXchaText 7 2 2 11" xfId="26551"/>
    <cellStyle name="SAPBEXchaText 7 2 2 11 2" xfId="26552"/>
    <cellStyle name="SAPBEXchaText 7 2 2 12" xfId="26553"/>
    <cellStyle name="SAPBEXchaText 7 2 2 12 2" xfId="26554"/>
    <cellStyle name="SAPBEXchaText 7 2 2 13" xfId="26555"/>
    <cellStyle name="SAPBEXchaText 7 2 2 2" xfId="26556"/>
    <cellStyle name="SAPBEXchaText 7 2 2 2 2" xfId="26557"/>
    <cellStyle name="SAPBEXchaText 7 2 2 3" xfId="26558"/>
    <cellStyle name="SAPBEXchaText 7 2 2 3 2" xfId="26559"/>
    <cellStyle name="SAPBEXchaText 7 2 2 4" xfId="26560"/>
    <cellStyle name="SAPBEXchaText 7 2 2 4 2" xfId="26561"/>
    <cellStyle name="SAPBEXchaText 7 2 2 5" xfId="26562"/>
    <cellStyle name="SAPBEXchaText 7 2 2 5 2" xfId="26563"/>
    <cellStyle name="SAPBEXchaText 7 2 2 6" xfId="26564"/>
    <cellStyle name="SAPBEXchaText 7 2 2 6 2" xfId="26565"/>
    <cellStyle name="SAPBEXchaText 7 2 2 7" xfId="26566"/>
    <cellStyle name="SAPBEXchaText 7 2 2 7 2" xfId="26567"/>
    <cellStyle name="SAPBEXchaText 7 2 2 8" xfId="26568"/>
    <cellStyle name="SAPBEXchaText 7 2 2 8 2" xfId="26569"/>
    <cellStyle name="SAPBEXchaText 7 2 2 9" xfId="26570"/>
    <cellStyle name="SAPBEXchaText 7 2 2 9 2" xfId="26571"/>
    <cellStyle name="SAPBEXchaText 7 2 3" xfId="26572"/>
    <cellStyle name="SAPBEXchaText 7 2 3 10" xfId="26573"/>
    <cellStyle name="SAPBEXchaText 7 2 3 10 2" xfId="26574"/>
    <cellStyle name="SAPBEXchaText 7 2 3 11" xfId="26575"/>
    <cellStyle name="SAPBEXchaText 7 2 3 11 2" xfId="26576"/>
    <cellStyle name="SAPBEXchaText 7 2 3 12" xfId="26577"/>
    <cellStyle name="SAPBEXchaText 7 2 3 12 2" xfId="26578"/>
    <cellStyle name="SAPBEXchaText 7 2 3 13" xfId="26579"/>
    <cellStyle name="SAPBEXchaText 7 2 3 2" xfId="26580"/>
    <cellStyle name="SAPBEXchaText 7 2 3 2 2" xfId="26581"/>
    <cellStyle name="SAPBEXchaText 7 2 3 3" xfId="26582"/>
    <cellStyle name="SAPBEXchaText 7 2 3 3 2" xfId="26583"/>
    <cellStyle name="SAPBEXchaText 7 2 3 4" xfId="26584"/>
    <cellStyle name="SAPBEXchaText 7 2 3 4 2" xfId="26585"/>
    <cellStyle name="SAPBEXchaText 7 2 3 5" xfId="26586"/>
    <cellStyle name="SAPBEXchaText 7 2 3 5 2" xfId="26587"/>
    <cellStyle name="SAPBEXchaText 7 2 3 6" xfId="26588"/>
    <cellStyle name="SAPBEXchaText 7 2 3 6 2" xfId="26589"/>
    <cellStyle name="SAPBEXchaText 7 2 3 7" xfId="26590"/>
    <cellStyle name="SAPBEXchaText 7 2 3 7 2" xfId="26591"/>
    <cellStyle name="SAPBEXchaText 7 2 3 8" xfId="26592"/>
    <cellStyle name="SAPBEXchaText 7 2 3 8 2" xfId="26593"/>
    <cellStyle name="SAPBEXchaText 7 2 3 9" xfId="26594"/>
    <cellStyle name="SAPBEXchaText 7 2 3 9 2" xfId="26595"/>
    <cellStyle name="SAPBEXchaText 7 2 4" xfId="26596"/>
    <cellStyle name="SAPBEXchaText 7 2 4 2" xfId="26597"/>
    <cellStyle name="SAPBEXchaText 7 2 5" xfId="26598"/>
    <cellStyle name="SAPBEXchaText 7 2 6" xfId="46086"/>
    <cellStyle name="SAPBEXchaText 7 3" xfId="26599"/>
    <cellStyle name="SAPBEXchaText 7 3 10" xfId="26600"/>
    <cellStyle name="SAPBEXchaText 7 3 10 2" xfId="26601"/>
    <cellStyle name="SAPBEXchaText 7 3 11" xfId="26602"/>
    <cellStyle name="SAPBEXchaText 7 3 11 2" xfId="26603"/>
    <cellStyle name="SAPBEXchaText 7 3 12" xfId="26604"/>
    <cellStyle name="SAPBEXchaText 7 3 12 2" xfId="26605"/>
    <cellStyle name="SAPBEXchaText 7 3 13" xfId="26606"/>
    <cellStyle name="SAPBEXchaText 7 3 2" xfId="26607"/>
    <cellStyle name="SAPBEXchaText 7 3 2 2" xfId="26608"/>
    <cellStyle name="SAPBEXchaText 7 3 3" xfId="26609"/>
    <cellStyle name="SAPBEXchaText 7 3 3 2" xfId="26610"/>
    <cellStyle name="SAPBEXchaText 7 3 4" xfId="26611"/>
    <cellStyle name="SAPBEXchaText 7 3 4 2" xfId="26612"/>
    <cellStyle name="SAPBEXchaText 7 3 5" xfId="26613"/>
    <cellStyle name="SAPBEXchaText 7 3 5 2" xfId="26614"/>
    <cellStyle name="SAPBEXchaText 7 3 6" xfId="26615"/>
    <cellStyle name="SAPBEXchaText 7 3 6 2" xfId="26616"/>
    <cellStyle name="SAPBEXchaText 7 3 7" xfId="26617"/>
    <cellStyle name="SAPBEXchaText 7 3 7 2" xfId="26618"/>
    <cellStyle name="SAPBEXchaText 7 3 8" xfId="26619"/>
    <cellStyle name="SAPBEXchaText 7 3 8 2" xfId="26620"/>
    <cellStyle name="SAPBEXchaText 7 3 9" xfId="26621"/>
    <cellStyle name="SAPBEXchaText 7 3 9 2" xfId="26622"/>
    <cellStyle name="SAPBEXchaText 7 4" xfId="26623"/>
    <cellStyle name="SAPBEXchaText 7 4 10" xfId="26624"/>
    <cellStyle name="SAPBEXchaText 7 4 10 2" xfId="26625"/>
    <cellStyle name="SAPBEXchaText 7 4 11" xfId="26626"/>
    <cellStyle name="SAPBEXchaText 7 4 11 2" xfId="26627"/>
    <cellStyle name="SAPBEXchaText 7 4 12" xfId="26628"/>
    <cellStyle name="SAPBEXchaText 7 4 12 2" xfId="26629"/>
    <cellStyle name="SAPBEXchaText 7 4 13" xfId="26630"/>
    <cellStyle name="SAPBEXchaText 7 4 2" xfId="26631"/>
    <cellStyle name="SAPBEXchaText 7 4 2 2" xfId="26632"/>
    <cellStyle name="SAPBEXchaText 7 4 3" xfId="26633"/>
    <cellStyle name="SAPBEXchaText 7 4 3 2" xfId="26634"/>
    <cellStyle name="SAPBEXchaText 7 4 4" xfId="26635"/>
    <cellStyle name="SAPBEXchaText 7 4 4 2" xfId="26636"/>
    <cellStyle name="SAPBEXchaText 7 4 5" xfId="26637"/>
    <cellStyle name="SAPBEXchaText 7 4 5 2" xfId="26638"/>
    <cellStyle name="SAPBEXchaText 7 4 6" xfId="26639"/>
    <cellStyle name="SAPBEXchaText 7 4 6 2" xfId="26640"/>
    <cellStyle name="SAPBEXchaText 7 4 7" xfId="26641"/>
    <cellStyle name="SAPBEXchaText 7 4 7 2" xfId="26642"/>
    <cellStyle name="SAPBEXchaText 7 4 8" xfId="26643"/>
    <cellStyle name="SAPBEXchaText 7 4 8 2" xfId="26644"/>
    <cellStyle name="SAPBEXchaText 7 4 9" xfId="26645"/>
    <cellStyle name="SAPBEXchaText 7 4 9 2" xfId="26646"/>
    <cellStyle name="SAPBEXchaText 7 5" xfId="26647"/>
    <cellStyle name="SAPBEXchaText 7 5 2" xfId="26648"/>
    <cellStyle name="SAPBEXchaText 7 6" xfId="26649"/>
    <cellStyle name="SAPBEXchaText 7 7" xfId="46085"/>
    <cellStyle name="SAPBEXchaText 8" xfId="20466"/>
    <cellStyle name="SAPBEXchaText 8 2" xfId="20467"/>
    <cellStyle name="SAPBEXchaText 8 2 2" xfId="26650"/>
    <cellStyle name="SAPBEXchaText 8 2 2 10" xfId="26651"/>
    <cellStyle name="SAPBEXchaText 8 2 2 10 2" xfId="26652"/>
    <cellStyle name="SAPBEXchaText 8 2 2 11" xfId="26653"/>
    <cellStyle name="SAPBEXchaText 8 2 2 11 2" xfId="26654"/>
    <cellStyle name="SAPBEXchaText 8 2 2 12" xfId="26655"/>
    <cellStyle name="SAPBEXchaText 8 2 2 12 2" xfId="26656"/>
    <cellStyle name="SAPBEXchaText 8 2 2 13" xfId="26657"/>
    <cellStyle name="SAPBEXchaText 8 2 2 2" xfId="26658"/>
    <cellStyle name="SAPBEXchaText 8 2 2 2 2" xfId="26659"/>
    <cellStyle name="SAPBEXchaText 8 2 2 3" xfId="26660"/>
    <cellStyle name="SAPBEXchaText 8 2 2 3 2" xfId="26661"/>
    <cellStyle name="SAPBEXchaText 8 2 2 4" xfId="26662"/>
    <cellStyle name="SAPBEXchaText 8 2 2 4 2" xfId="26663"/>
    <cellStyle name="SAPBEXchaText 8 2 2 5" xfId="26664"/>
    <cellStyle name="SAPBEXchaText 8 2 2 5 2" xfId="26665"/>
    <cellStyle name="SAPBEXchaText 8 2 2 6" xfId="26666"/>
    <cellStyle name="SAPBEXchaText 8 2 2 6 2" xfId="26667"/>
    <cellStyle name="SAPBEXchaText 8 2 2 7" xfId="26668"/>
    <cellStyle name="SAPBEXchaText 8 2 2 7 2" xfId="26669"/>
    <cellStyle name="SAPBEXchaText 8 2 2 8" xfId="26670"/>
    <cellStyle name="SAPBEXchaText 8 2 2 8 2" xfId="26671"/>
    <cellStyle name="SAPBEXchaText 8 2 2 9" xfId="26672"/>
    <cellStyle name="SAPBEXchaText 8 2 2 9 2" xfId="26673"/>
    <cellStyle name="SAPBEXchaText 8 2 3" xfId="26674"/>
    <cellStyle name="SAPBEXchaText 8 2 3 10" xfId="26675"/>
    <cellStyle name="SAPBEXchaText 8 2 3 10 2" xfId="26676"/>
    <cellStyle name="SAPBEXchaText 8 2 3 11" xfId="26677"/>
    <cellStyle name="SAPBEXchaText 8 2 3 11 2" xfId="26678"/>
    <cellStyle name="SAPBEXchaText 8 2 3 12" xfId="26679"/>
    <cellStyle name="SAPBEXchaText 8 2 3 12 2" xfId="26680"/>
    <cellStyle name="SAPBEXchaText 8 2 3 13" xfId="26681"/>
    <cellStyle name="SAPBEXchaText 8 2 3 2" xfId="26682"/>
    <cellStyle name="SAPBEXchaText 8 2 3 2 2" xfId="26683"/>
    <cellStyle name="SAPBEXchaText 8 2 3 3" xfId="26684"/>
    <cellStyle name="SAPBEXchaText 8 2 3 3 2" xfId="26685"/>
    <cellStyle name="SAPBEXchaText 8 2 3 4" xfId="26686"/>
    <cellStyle name="SAPBEXchaText 8 2 3 4 2" xfId="26687"/>
    <cellStyle name="SAPBEXchaText 8 2 3 5" xfId="26688"/>
    <cellStyle name="SAPBEXchaText 8 2 3 5 2" xfId="26689"/>
    <cellStyle name="SAPBEXchaText 8 2 3 6" xfId="26690"/>
    <cellStyle name="SAPBEXchaText 8 2 3 6 2" xfId="26691"/>
    <cellStyle name="SAPBEXchaText 8 2 3 7" xfId="26692"/>
    <cellStyle name="SAPBEXchaText 8 2 3 7 2" xfId="26693"/>
    <cellStyle name="SAPBEXchaText 8 2 3 8" xfId="26694"/>
    <cellStyle name="SAPBEXchaText 8 2 3 8 2" xfId="26695"/>
    <cellStyle name="SAPBEXchaText 8 2 3 9" xfId="26696"/>
    <cellStyle name="SAPBEXchaText 8 2 3 9 2" xfId="26697"/>
    <cellStyle name="SAPBEXchaText 8 2 4" xfId="26698"/>
    <cellStyle name="SAPBEXchaText 8 2 4 2" xfId="26699"/>
    <cellStyle name="SAPBEXchaText 8 2 5" xfId="26700"/>
    <cellStyle name="SAPBEXchaText 8 2 6" xfId="46088"/>
    <cellStyle name="SAPBEXchaText 8 3" xfId="26701"/>
    <cellStyle name="SAPBEXchaText 8 3 10" xfId="26702"/>
    <cellStyle name="SAPBEXchaText 8 3 10 2" xfId="26703"/>
    <cellStyle name="SAPBEXchaText 8 3 11" xfId="26704"/>
    <cellStyle name="SAPBEXchaText 8 3 11 2" xfId="26705"/>
    <cellStyle name="SAPBEXchaText 8 3 12" xfId="26706"/>
    <cellStyle name="SAPBEXchaText 8 3 12 2" xfId="26707"/>
    <cellStyle name="SAPBEXchaText 8 3 13" xfId="26708"/>
    <cellStyle name="SAPBEXchaText 8 3 2" xfId="26709"/>
    <cellStyle name="SAPBEXchaText 8 3 2 2" xfId="26710"/>
    <cellStyle name="SAPBEXchaText 8 3 3" xfId="26711"/>
    <cellStyle name="SAPBEXchaText 8 3 3 2" xfId="26712"/>
    <cellStyle name="SAPBEXchaText 8 3 4" xfId="26713"/>
    <cellStyle name="SAPBEXchaText 8 3 4 2" xfId="26714"/>
    <cellStyle name="SAPBEXchaText 8 3 5" xfId="26715"/>
    <cellStyle name="SAPBEXchaText 8 3 5 2" xfId="26716"/>
    <cellStyle name="SAPBEXchaText 8 3 6" xfId="26717"/>
    <cellStyle name="SAPBEXchaText 8 3 6 2" xfId="26718"/>
    <cellStyle name="SAPBEXchaText 8 3 7" xfId="26719"/>
    <cellStyle name="SAPBEXchaText 8 3 7 2" xfId="26720"/>
    <cellStyle name="SAPBEXchaText 8 3 8" xfId="26721"/>
    <cellStyle name="SAPBEXchaText 8 3 8 2" xfId="26722"/>
    <cellStyle name="SAPBEXchaText 8 3 9" xfId="26723"/>
    <cellStyle name="SAPBEXchaText 8 3 9 2" xfId="26724"/>
    <cellStyle name="SAPBEXchaText 8 4" xfId="26725"/>
    <cellStyle name="SAPBEXchaText 8 4 10" xfId="26726"/>
    <cellStyle name="SAPBEXchaText 8 4 10 2" xfId="26727"/>
    <cellStyle name="SAPBEXchaText 8 4 11" xfId="26728"/>
    <cellStyle name="SAPBEXchaText 8 4 11 2" xfId="26729"/>
    <cellStyle name="SAPBEXchaText 8 4 12" xfId="26730"/>
    <cellStyle name="SAPBEXchaText 8 4 12 2" xfId="26731"/>
    <cellStyle name="SAPBEXchaText 8 4 13" xfId="26732"/>
    <cellStyle name="SAPBEXchaText 8 4 2" xfId="26733"/>
    <cellStyle name="SAPBEXchaText 8 4 2 2" xfId="26734"/>
    <cellStyle name="SAPBEXchaText 8 4 3" xfId="26735"/>
    <cellStyle name="SAPBEXchaText 8 4 3 2" xfId="26736"/>
    <cellStyle name="SAPBEXchaText 8 4 4" xfId="26737"/>
    <cellStyle name="SAPBEXchaText 8 4 4 2" xfId="26738"/>
    <cellStyle name="SAPBEXchaText 8 4 5" xfId="26739"/>
    <cellStyle name="SAPBEXchaText 8 4 5 2" xfId="26740"/>
    <cellStyle name="SAPBEXchaText 8 4 6" xfId="26741"/>
    <cellStyle name="SAPBEXchaText 8 4 6 2" xfId="26742"/>
    <cellStyle name="SAPBEXchaText 8 4 7" xfId="26743"/>
    <cellStyle name="SAPBEXchaText 8 4 7 2" xfId="26744"/>
    <cellStyle name="SAPBEXchaText 8 4 8" xfId="26745"/>
    <cellStyle name="SAPBEXchaText 8 4 8 2" xfId="26746"/>
    <cellStyle name="SAPBEXchaText 8 4 9" xfId="26747"/>
    <cellStyle name="SAPBEXchaText 8 4 9 2" xfId="26748"/>
    <cellStyle name="SAPBEXchaText 8 5" xfId="26749"/>
    <cellStyle name="SAPBEXchaText 8 5 2" xfId="26750"/>
    <cellStyle name="SAPBEXchaText 8 6" xfId="26751"/>
    <cellStyle name="SAPBEXchaText 8 7" xfId="46087"/>
    <cellStyle name="SAPBEXchaText 9" xfId="20468"/>
    <cellStyle name="SAPBEXchaText 9 2" xfId="20469"/>
    <cellStyle name="SAPBEXchaText 9 2 2" xfId="26752"/>
    <cellStyle name="SAPBEXchaText 9 2 2 10" xfId="26753"/>
    <cellStyle name="SAPBEXchaText 9 2 2 10 2" xfId="26754"/>
    <cellStyle name="SAPBEXchaText 9 2 2 11" xfId="26755"/>
    <cellStyle name="SAPBEXchaText 9 2 2 11 2" xfId="26756"/>
    <cellStyle name="SAPBEXchaText 9 2 2 12" xfId="26757"/>
    <cellStyle name="SAPBEXchaText 9 2 2 12 2" xfId="26758"/>
    <cellStyle name="SAPBEXchaText 9 2 2 13" xfId="26759"/>
    <cellStyle name="SAPBEXchaText 9 2 2 2" xfId="26760"/>
    <cellStyle name="SAPBEXchaText 9 2 2 2 2" xfId="26761"/>
    <cellStyle name="SAPBEXchaText 9 2 2 3" xfId="26762"/>
    <cellStyle name="SAPBEXchaText 9 2 2 3 2" xfId="26763"/>
    <cellStyle name="SAPBEXchaText 9 2 2 4" xfId="26764"/>
    <cellStyle name="SAPBEXchaText 9 2 2 4 2" xfId="26765"/>
    <cellStyle name="SAPBEXchaText 9 2 2 5" xfId="26766"/>
    <cellStyle name="SAPBEXchaText 9 2 2 5 2" xfId="26767"/>
    <cellStyle name="SAPBEXchaText 9 2 2 6" xfId="26768"/>
    <cellStyle name="SAPBEXchaText 9 2 2 6 2" xfId="26769"/>
    <cellStyle name="SAPBEXchaText 9 2 2 7" xfId="26770"/>
    <cellStyle name="SAPBEXchaText 9 2 2 7 2" xfId="26771"/>
    <cellStyle name="SAPBEXchaText 9 2 2 8" xfId="26772"/>
    <cellStyle name="SAPBEXchaText 9 2 2 8 2" xfId="26773"/>
    <cellStyle name="SAPBEXchaText 9 2 2 9" xfId="26774"/>
    <cellStyle name="SAPBEXchaText 9 2 2 9 2" xfId="26775"/>
    <cellStyle name="SAPBEXchaText 9 2 3" xfId="26776"/>
    <cellStyle name="SAPBEXchaText 9 2 3 10" xfId="26777"/>
    <cellStyle name="SAPBEXchaText 9 2 3 10 2" xfId="26778"/>
    <cellStyle name="SAPBEXchaText 9 2 3 11" xfId="26779"/>
    <cellStyle name="SAPBEXchaText 9 2 3 11 2" xfId="26780"/>
    <cellStyle name="SAPBEXchaText 9 2 3 12" xfId="26781"/>
    <cellStyle name="SAPBEXchaText 9 2 3 12 2" xfId="26782"/>
    <cellStyle name="SAPBEXchaText 9 2 3 13" xfId="26783"/>
    <cellStyle name="SAPBEXchaText 9 2 3 2" xfId="26784"/>
    <cellStyle name="SAPBEXchaText 9 2 3 2 2" xfId="26785"/>
    <cellStyle name="SAPBEXchaText 9 2 3 3" xfId="26786"/>
    <cellStyle name="SAPBEXchaText 9 2 3 3 2" xfId="26787"/>
    <cellStyle name="SAPBEXchaText 9 2 3 4" xfId="26788"/>
    <cellStyle name="SAPBEXchaText 9 2 3 4 2" xfId="26789"/>
    <cellStyle name="SAPBEXchaText 9 2 3 5" xfId="26790"/>
    <cellStyle name="SAPBEXchaText 9 2 3 5 2" xfId="26791"/>
    <cellStyle name="SAPBEXchaText 9 2 3 6" xfId="26792"/>
    <cellStyle name="SAPBEXchaText 9 2 3 6 2" xfId="26793"/>
    <cellStyle name="SAPBEXchaText 9 2 3 7" xfId="26794"/>
    <cellStyle name="SAPBEXchaText 9 2 3 7 2" xfId="26795"/>
    <cellStyle name="SAPBEXchaText 9 2 3 8" xfId="26796"/>
    <cellStyle name="SAPBEXchaText 9 2 3 8 2" xfId="26797"/>
    <cellStyle name="SAPBEXchaText 9 2 3 9" xfId="26798"/>
    <cellStyle name="SAPBEXchaText 9 2 3 9 2" xfId="26799"/>
    <cellStyle name="SAPBEXchaText 9 2 4" xfId="26800"/>
    <cellStyle name="SAPBEXchaText 9 2 4 2" xfId="26801"/>
    <cellStyle name="SAPBEXchaText 9 2 5" xfId="26802"/>
    <cellStyle name="SAPBEXchaText 9 2 6" xfId="46090"/>
    <cellStyle name="SAPBEXchaText 9 3" xfId="26803"/>
    <cellStyle name="SAPBEXchaText 9 3 10" xfId="26804"/>
    <cellStyle name="SAPBEXchaText 9 3 10 2" xfId="26805"/>
    <cellStyle name="SAPBEXchaText 9 3 11" xfId="26806"/>
    <cellStyle name="SAPBEXchaText 9 3 11 2" xfId="26807"/>
    <cellStyle name="SAPBEXchaText 9 3 12" xfId="26808"/>
    <cellStyle name="SAPBEXchaText 9 3 12 2" xfId="26809"/>
    <cellStyle name="SAPBEXchaText 9 3 13" xfId="26810"/>
    <cellStyle name="SAPBEXchaText 9 3 2" xfId="26811"/>
    <cellStyle name="SAPBEXchaText 9 3 2 2" xfId="26812"/>
    <cellStyle name="SAPBEXchaText 9 3 3" xfId="26813"/>
    <cellStyle name="SAPBEXchaText 9 3 3 2" xfId="26814"/>
    <cellStyle name="SAPBEXchaText 9 3 4" xfId="26815"/>
    <cellStyle name="SAPBEXchaText 9 3 4 2" xfId="26816"/>
    <cellStyle name="SAPBEXchaText 9 3 5" xfId="26817"/>
    <cellStyle name="SAPBEXchaText 9 3 5 2" xfId="26818"/>
    <cellStyle name="SAPBEXchaText 9 3 6" xfId="26819"/>
    <cellStyle name="SAPBEXchaText 9 3 6 2" xfId="26820"/>
    <cellStyle name="SAPBEXchaText 9 3 7" xfId="26821"/>
    <cellStyle name="SAPBEXchaText 9 3 7 2" xfId="26822"/>
    <cellStyle name="SAPBEXchaText 9 3 8" xfId="26823"/>
    <cellStyle name="SAPBEXchaText 9 3 8 2" xfId="26824"/>
    <cellStyle name="SAPBEXchaText 9 3 9" xfId="26825"/>
    <cellStyle name="SAPBEXchaText 9 3 9 2" xfId="26826"/>
    <cellStyle name="SAPBEXchaText 9 4" xfId="26827"/>
    <cellStyle name="SAPBEXchaText 9 4 10" xfId="26828"/>
    <cellStyle name="SAPBEXchaText 9 4 10 2" xfId="26829"/>
    <cellStyle name="SAPBEXchaText 9 4 11" xfId="26830"/>
    <cellStyle name="SAPBEXchaText 9 4 11 2" xfId="26831"/>
    <cellStyle name="SAPBEXchaText 9 4 12" xfId="26832"/>
    <cellStyle name="SAPBEXchaText 9 4 12 2" xfId="26833"/>
    <cellStyle name="SAPBEXchaText 9 4 13" xfId="26834"/>
    <cellStyle name="SAPBEXchaText 9 4 2" xfId="26835"/>
    <cellStyle name="SAPBEXchaText 9 4 2 2" xfId="26836"/>
    <cellStyle name="SAPBEXchaText 9 4 3" xfId="26837"/>
    <cellStyle name="SAPBEXchaText 9 4 3 2" xfId="26838"/>
    <cellStyle name="SAPBEXchaText 9 4 4" xfId="26839"/>
    <cellStyle name="SAPBEXchaText 9 4 4 2" xfId="26840"/>
    <cellStyle name="SAPBEXchaText 9 4 5" xfId="26841"/>
    <cellStyle name="SAPBEXchaText 9 4 5 2" xfId="26842"/>
    <cellStyle name="SAPBEXchaText 9 4 6" xfId="26843"/>
    <cellStyle name="SAPBEXchaText 9 4 6 2" xfId="26844"/>
    <cellStyle name="SAPBEXchaText 9 4 7" xfId="26845"/>
    <cellStyle name="SAPBEXchaText 9 4 7 2" xfId="26846"/>
    <cellStyle name="SAPBEXchaText 9 4 8" xfId="26847"/>
    <cellStyle name="SAPBEXchaText 9 4 8 2" xfId="26848"/>
    <cellStyle name="SAPBEXchaText 9 4 9" xfId="26849"/>
    <cellStyle name="SAPBEXchaText 9 4 9 2" xfId="26850"/>
    <cellStyle name="SAPBEXchaText 9 5" xfId="26851"/>
    <cellStyle name="SAPBEXchaText 9 5 2" xfId="26852"/>
    <cellStyle name="SAPBEXchaText 9 6" xfId="26853"/>
    <cellStyle name="SAPBEXchaText 9 7" xfId="46089"/>
    <cellStyle name="SAPBEXexcBad7" xfId="2399"/>
    <cellStyle name="SAPBEXexcBad7 10" xfId="26854"/>
    <cellStyle name="SAPBEXexcBad7 10 10" xfId="26855"/>
    <cellStyle name="SAPBEXexcBad7 10 10 2" xfId="26856"/>
    <cellStyle name="SAPBEXexcBad7 10 11" xfId="26857"/>
    <cellStyle name="SAPBEXexcBad7 10 11 2" xfId="26858"/>
    <cellStyle name="SAPBEXexcBad7 10 12" xfId="26859"/>
    <cellStyle name="SAPBEXexcBad7 10 12 2" xfId="26860"/>
    <cellStyle name="SAPBEXexcBad7 10 13" xfId="26861"/>
    <cellStyle name="SAPBEXexcBad7 10 2" xfId="26862"/>
    <cellStyle name="SAPBEXexcBad7 10 2 2" xfId="26863"/>
    <cellStyle name="SAPBEXexcBad7 10 3" xfId="26864"/>
    <cellStyle name="SAPBEXexcBad7 10 3 2" xfId="26865"/>
    <cellStyle name="SAPBEXexcBad7 10 4" xfId="26866"/>
    <cellStyle name="SAPBEXexcBad7 10 4 2" xfId="26867"/>
    <cellStyle name="SAPBEXexcBad7 10 5" xfId="26868"/>
    <cellStyle name="SAPBEXexcBad7 10 5 2" xfId="26869"/>
    <cellStyle name="SAPBEXexcBad7 10 6" xfId="26870"/>
    <cellStyle name="SAPBEXexcBad7 10 6 2" xfId="26871"/>
    <cellStyle name="SAPBEXexcBad7 10 7" xfId="26872"/>
    <cellStyle name="SAPBEXexcBad7 10 7 2" xfId="26873"/>
    <cellStyle name="SAPBEXexcBad7 10 8" xfId="26874"/>
    <cellStyle name="SAPBEXexcBad7 10 8 2" xfId="26875"/>
    <cellStyle name="SAPBEXexcBad7 10 9" xfId="26876"/>
    <cellStyle name="SAPBEXexcBad7 10 9 2" xfId="26877"/>
    <cellStyle name="SAPBEXexcBad7 11" xfId="26878"/>
    <cellStyle name="SAPBEXexcBad7 11 2" xfId="26879"/>
    <cellStyle name="SAPBEXexcBad7 12" xfId="26880"/>
    <cellStyle name="SAPBEXexcBad7 13" xfId="46091"/>
    <cellStyle name="SAPBEXexcBad7 2" xfId="2400"/>
    <cellStyle name="SAPBEXexcBad7 2 2" xfId="20470"/>
    <cellStyle name="SAPBEXexcBad7 2 2 10" xfId="26881"/>
    <cellStyle name="SAPBEXexcBad7 2 2 10 2" xfId="26882"/>
    <cellStyle name="SAPBEXexcBad7 2 2 11" xfId="26883"/>
    <cellStyle name="SAPBEXexcBad7 2 2 11 2" xfId="26884"/>
    <cellStyle name="SAPBEXexcBad7 2 2 12" xfId="26885"/>
    <cellStyle name="SAPBEXexcBad7 2 2 12 2" xfId="26886"/>
    <cellStyle name="SAPBEXexcBad7 2 2 13" xfId="26887"/>
    <cellStyle name="SAPBEXexcBad7 2 2 13 2" xfId="26888"/>
    <cellStyle name="SAPBEXexcBad7 2 2 14" xfId="26889"/>
    <cellStyle name="SAPBEXexcBad7 2 2 2" xfId="26890"/>
    <cellStyle name="SAPBEXexcBad7 2 2 2 2" xfId="26891"/>
    <cellStyle name="SAPBEXexcBad7 2 2 2 2 2" xfId="26892"/>
    <cellStyle name="SAPBEXexcBad7 2 2 2 3" xfId="26893"/>
    <cellStyle name="SAPBEXexcBad7 2 2 3" xfId="26894"/>
    <cellStyle name="SAPBEXexcBad7 2 2 3 2" xfId="26895"/>
    <cellStyle name="SAPBEXexcBad7 2 2 4" xfId="26896"/>
    <cellStyle name="SAPBEXexcBad7 2 2 4 2" xfId="26897"/>
    <cellStyle name="SAPBEXexcBad7 2 2 5" xfId="26898"/>
    <cellStyle name="SAPBEXexcBad7 2 2 5 2" xfId="26899"/>
    <cellStyle name="SAPBEXexcBad7 2 2 6" xfId="26900"/>
    <cellStyle name="SAPBEXexcBad7 2 2 6 2" xfId="26901"/>
    <cellStyle name="SAPBEXexcBad7 2 2 7" xfId="26902"/>
    <cellStyle name="SAPBEXexcBad7 2 2 7 2" xfId="26903"/>
    <cellStyle name="SAPBEXexcBad7 2 2 8" xfId="26904"/>
    <cellStyle name="SAPBEXexcBad7 2 2 8 2" xfId="26905"/>
    <cellStyle name="SAPBEXexcBad7 2 2 9" xfId="26906"/>
    <cellStyle name="SAPBEXexcBad7 2 2 9 2" xfId="26907"/>
    <cellStyle name="SAPBEXexcBad7 2 3" xfId="26908"/>
    <cellStyle name="SAPBEXexcBad7 2 3 10" xfId="26909"/>
    <cellStyle name="SAPBEXexcBad7 2 3 10 2" xfId="26910"/>
    <cellStyle name="SAPBEXexcBad7 2 3 11" xfId="26911"/>
    <cellStyle name="SAPBEXexcBad7 2 3 11 2" xfId="26912"/>
    <cellStyle name="SAPBEXexcBad7 2 3 12" xfId="26913"/>
    <cellStyle name="SAPBEXexcBad7 2 3 12 2" xfId="26914"/>
    <cellStyle name="SAPBEXexcBad7 2 3 13" xfId="26915"/>
    <cellStyle name="SAPBEXexcBad7 2 3 13 2" xfId="26916"/>
    <cellStyle name="SAPBEXexcBad7 2 3 14" xfId="26917"/>
    <cellStyle name="SAPBEXexcBad7 2 3 2" xfId="26918"/>
    <cellStyle name="SAPBEXexcBad7 2 3 2 2" xfId="26919"/>
    <cellStyle name="SAPBEXexcBad7 2 3 3" xfId="26920"/>
    <cellStyle name="SAPBEXexcBad7 2 3 3 2" xfId="26921"/>
    <cellStyle name="SAPBEXexcBad7 2 3 4" xfId="26922"/>
    <cellStyle name="SAPBEXexcBad7 2 3 4 2" xfId="26923"/>
    <cellStyle name="SAPBEXexcBad7 2 3 5" xfId="26924"/>
    <cellStyle name="SAPBEXexcBad7 2 3 5 2" xfId="26925"/>
    <cellStyle name="SAPBEXexcBad7 2 3 6" xfId="26926"/>
    <cellStyle name="SAPBEXexcBad7 2 3 6 2" xfId="26927"/>
    <cellStyle name="SAPBEXexcBad7 2 3 7" xfId="26928"/>
    <cellStyle name="SAPBEXexcBad7 2 3 7 2" xfId="26929"/>
    <cellStyle name="SAPBEXexcBad7 2 3 8" xfId="26930"/>
    <cellStyle name="SAPBEXexcBad7 2 3 8 2" xfId="26931"/>
    <cellStyle name="SAPBEXexcBad7 2 3 9" xfId="26932"/>
    <cellStyle name="SAPBEXexcBad7 2 3 9 2" xfId="26933"/>
    <cellStyle name="SAPBEXexcBad7 2 4" xfId="26934"/>
    <cellStyle name="SAPBEXexcBad7 2 4 2" xfId="26935"/>
    <cellStyle name="SAPBEXexcBad7 2 5" xfId="26936"/>
    <cellStyle name="SAPBEXexcBad7 2 6" xfId="46092"/>
    <cellStyle name="SAPBEXexcBad7 2 7" xfId="46680"/>
    <cellStyle name="SAPBEXexcBad7 3" xfId="26937"/>
    <cellStyle name="SAPBEXexcBad7 3 10" xfId="26938"/>
    <cellStyle name="SAPBEXexcBad7 3 10 2" xfId="26939"/>
    <cellStyle name="SAPBEXexcBad7 3 11" xfId="26940"/>
    <cellStyle name="SAPBEXexcBad7 3 11 2" xfId="26941"/>
    <cellStyle name="SAPBEXexcBad7 3 12" xfId="26942"/>
    <cellStyle name="SAPBEXexcBad7 3 12 2" xfId="26943"/>
    <cellStyle name="SAPBEXexcBad7 3 13" xfId="26944"/>
    <cellStyle name="SAPBEXexcBad7 3 2" xfId="26945"/>
    <cellStyle name="SAPBEXexcBad7 3 2 2" xfId="26946"/>
    <cellStyle name="SAPBEXexcBad7 3 3" xfId="26947"/>
    <cellStyle name="SAPBEXexcBad7 3 3 2" xfId="26948"/>
    <cellStyle name="SAPBEXexcBad7 3 4" xfId="26949"/>
    <cellStyle name="SAPBEXexcBad7 3 4 2" xfId="26950"/>
    <cellStyle name="SAPBEXexcBad7 3 5" xfId="26951"/>
    <cellStyle name="SAPBEXexcBad7 3 5 2" xfId="26952"/>
    <cellStyle name="SAPBEXexcBad7 3 6" xfId="26953"/>
    <cellStyle name="SAPBEXexcBad7 3 6 2" xfId="26954"/>
    <cellStyle name="SAPBEXexcBad7 3 7" xfId="26955"/>
    <cellStyle name="SAPBEXexcBad7 3 7 2" xfId="26956"/>
    <cellStyle name="SAPBEXexcBad7 3 8" xfId="26957"/>
    <cellStyle name="SAPBEXexcBad7 3 8 2" xfId="26958"/>
    <cellStyle name="SAPBEXexcBad7 3 9" xfId="26959"/>
    <cellStyle name="SAPBEXexcBad7 3 9 2" xfId="26960"/>
    <cellStyle name="SAPBEXexcBad7 4" xfId="26961"/>
    <cellStyle name="SAPBEXexcBad7 4 10" xfId="26962"/>
    <cellStyle name="SAPBEXexcBad7 4 10 2" xfId="26963"/>
    <cellStyle name="SAPBEXexcBad7 4 11" xfId="26964"/>
    <cellStyle name="SAPBEXexcBad7 4 11 2" xfId="26965"/>
    <cellStyle name="SAPBEXexcBad7 4 12" xfId="26966"/>
    <cellStyle name="SAPBEXexcBad7 4 12 2" xfId="26967"/>
    <cellStyle name="SAPBEXexcBad7 4 13" xfId="26968"/>
    <cellStyle name="SAPBEXexcBad7 4 13 2" xfId="26969"/>
    <cellStyle name="SAPBEXexcBad7 4 14" xfId="26970"/>
    <cellStyle name="SAPBEXexcBad7 4 2" xfId="26971"/>
    <cellStyle name="SAPBEXexcBad7 4 2 2" xfId="26972"/>
    <cellStyle name="SAPBEXexcBad7 4 2 2 2" xfId="26973"/>
    <cellStyle name="SAPBEXexcBad7 4 2 3" xfId="26974"/>
    <cellStyle name="SAPBEXexcBad7 4 3" xfId="26975"/>
    <cellStyle name="SAPBEXexcBad7 4 3 2" xfId="26976"/>
    <cellStyle name="SAPBEXexcBad7 4 4" xfId="26977"/>
    <cellStyle name="SAPBEXexcBad7 4 4 2" xfId="26978"/>
    <cellStyle name="SAPBEXexcBad7 4 5" xfId="26979"/>
    <cellStyle name="SAPBEXexcBad7 4 5 2" xfId="26980"/>
    <cellStyle name="SAPBEXexcBad7 4 6" xfId="26981"/>
    <cellStyle name="SAPBEXexcBad7 4 6 2" xfId="26982"/>
    <cellStyle name="SAPBEXexcBad7 4 7" xfId="26983"/>
    <cellStyle name="SAPBEXexcBad7 4 7 2" xfId="26984"/>
    <cellStyle name="SAPBEXexcBad7 4 8" xfId="26985"/>
    <cellStyle name="SAPBEXexcBad7 4 8 2" xfId="26986"/>
    <cellStyle name="SAPBEXexcBad7 4 9" xfId="26987"/>
    <cellStyle name="SAPBEXexcBad7 4 9 2" xfId="26988"/>
    <cellStyle name="SAPBEXexcBad7 5" xfId="26989"/>
    <cellStyle name="SAPBEXexcBad7 5 10" xfId="26990"/>
    <cellStyle name="SAPBEXexcBad7 5 10 2" xfId="26991"/>
    <cellStyle name="SAPBEXexcBad7 5 11" xfId="26992"/>
    <cellStyle name="SAPBEXexcBad7 5 11 2" xfId="26993"/>
    <cellStyle name="SAPBEXexcBad7 5 12" xfId="26994"/>
    <cellStyle name="SAPBEXexcBad7 5 12 2" xfId="26995"/>
    <cellStyle name="SAPBEXexcBad7 5 13" xfId="26996"/>
    <cellStyle name="SAPBEXexcBad7 5 13 2" xfId="26997"/>
    <cellStyle name="SAPBEXexcBad7 5 14" xfId="26998"/>
    <cellStyle name="SAPBEXexcBad7 5 2" xfId="26999"/>
    <cellStyle name="SAPBEXexcBad7 5 2 2" xfId="27000"/>
    <cellStyle name="SAPBEXexcBad7 5 2 2 2" xfId="27001"/>
    <cellStyle name="SAPBEXexcBad7 5 2 3" xfId="27002"/>
    <cellStyle name="SAPBEXexcBad7 5 3" xfId="27003"/>
    <cellStyle name="SAPBEXexcBad7 5 3 2" xfId="27004"/>
    <cellStyle name="SAPBEXexcBad7 5 4" xfId="27005"/>
    <cellStyle name="SAPBEXexcBad7 5 4 2" xfId="27006"/>
    <cellStyle name="SAPBEXexcBad7 5 5" xfId="27007"/>
    <cellStyle name="SAPBEXexcBad7 5 5 2" xfId="27008"/>
    <cellStyle name="SAPBEXexcBad7 5 6" xfId="27009"/>
    <cellStyle name="SAPBEXexcBad7 5 6 2" xfId="27010"/>
    <cellStyle name="SAPBEXexcBad7 5 7" xfId="27011"/>
    <cellStyle name="SAPBEXexcBad7 5 7 2" xfId="27012"/>
    <cellStyle name="SAPBEXexcBad7 5 8" xfId="27013"/>
    <cellStyle name="SAPBEXexcBad7 5 8 2" xfId="27014"/>
    <cellStyle name="SAPBEXexcBad7 5 9" xfId="27015"/>
    <cellStyle name="SAPBEXexcBad7 5 9 2" xfId="27016"/>
    <cellStyle name="SAPBEXexcBad7 6" xfId="27017"/>
    <cellStyle name="SAPBEXexcBad7 6 10" xfId="27018"/>
    <cellStyle name="SAPBEXexcBad7 6 10 2" xfId="27019"/>
    <cellStyle name="SAPBEXexcBad7 6 11" xfId="27020"/>
    <cellStyle name="SAPBEXexcBad7 6 11 2" xfId="27021"/>
    <cellStyle name="SAPBEXexcBad7 6 12" xfId="27022"/>
    <cellStyle name="SAPBEXexcBad7 6 12 2" xfId="27023"/>
    <cellStyle name="SAPBEXexcBad7 6 13" xfId="27024"/>
    <cellStyle name="SAPBEXexcBad7 6 13 2" xfId="27025"/>
    <cellStyle name="SAPBEXexcBad7 6 14" xfId="27026"/>
    <cellStyle name="SAPBEXexcBad7 6 2" xfId="27027"/>
    <cellStyle name="SAPBEXexcBad7 6 2 2" xfId="27028"/>
    <cellStyle name="SAPBEXexcBad7 6 2 2 2" xfId="27029"/>
    <cellStyle name="SAPBEXexcBad7 6 2 3" xfId="27030"/>
    <cellStyle name="SAPBEXexcBad7 6 3" xfId="27031"/>
    <cellStyle name="SAPBEXexcBad7 6 3 2" xfId="27032"/>
    <cellStyle name="SAPBEXexcBad7 6 4" xfId="27033"/>
    <cellStyle name="SAPBEXexcBad7 6 4 2" xfId="27034"/>
    <cellStyle name="SAPBEXexcBad7 6 5" xfId="27035"/>
    <cellStyle name="SAPBEXexcBad7 6 5 2" xfId="27036"/>
    <cellStyle name="SAPBEXexcBad7 6 6" xfId="27037"/>
    <cellStyle name="SAPBEXexcBad7 6 6 2" xfId="27038"/>
    <cellStyle name="SAPBEXexcBad7 6 7" xfId="27039"/>
    <cellStyle name="SAPBEXexcBad7 6 7 2" xfId="27040"/>
    <cellStyle name="SAPBEXexcBad7 6 8" xfId="27041"/>
    <cellStyle name="SAPBEXexcBad7 6 8 2" xfId="27042"/>
    <cellStyle name="SAPBEXexcBad7 6 9" xfId="27043"/>
    <cellStyle name="SAPBEXexcBad7 6 9 2" xfId="27044"/>
    <cellStyle name="SAPBEXexcBad7 7" xfId="27045"/>
    <cellStyle name="SAPBEXexcBad7 7 10" xfId="27046"/>
    <cellStyle name="SAPBEXexcBad7 7 10 2" xfId="27047"/>
    <cellStyle name="SAPBEXexcBad7 7 11" xfId="27048"/>
    <cellStyle name="SAPBEXexcBad7 7 11 2" xfId="27049"/>
    <cellStyle name="SAPBEXexcBad7 7 12" xfId="27050"/>
    <cellStyle name="SAPBEXexcBad7 7 12 2" xfId="27051"/>
    <cellStyle name="SAPBEXexcBad7 7 13" xfId="27052"/>
    <cellStyle name="SAPBEXexcBad7 7 2" xfId="27053"/>
    <cellStyle name="SAPBEXexcBad7 7 2 2" xfId="27054"/>
    <cellStyle name="SAPBEXexcBad7 7 3" xfId="27055"/>
    <cellStyle name="SAPBEXexcBad7 7 3 2" xfId="27056"/>
    <cellStyle name="SAPBEXexcBad7 7 4" xfId="27057"/>
    <cellStyle name="SAPBEXexcBad7 7 4 2" xfId="27058"/>
    <cellStyle name="SAPBEXexcBad7 7 5" xfId="27059"/>
    <cellStyle name="SAPBEXexcBad7 7 5 2" xfId="27060"/>
    <cellStyle name="SAPBEXexcBad7 7 6" xfId="27061"/>
    <cellStyle name="SAPBEXexcBad7 7 6 2" xfId="27062"/>
    <cellStyle name="SAPBEXexcBad7 7 7" xfId="27063"/>
    <cellStyle name="SAPBEXexcBad7 7 7 2" xfId="27064"/>
    <cellStyle name="SAPBEXexcBad7 7 8" xfId="27065"/>
    <cellStyle name="SAPBEXexcBad7 7 8 2" xfId="27066"/>
    <cellStyle name="SAPBEXexcBad7 7 9" xfId="27067"/>
    <cellStyle name="SAPBEXexcBad7 7 9 2" xfId="27068"/>
    <cellStyle name="SAPBEXexcBad7 8" xfId="27069"/>
    <cellStyle name="SAPBEXexcBad7 8 10" xfId="27070"/>
    <cellStyle name="SAPBEXexcBad7 8 10 2" xfId="27071"/>
    <cellStyle name="SAPBEXexcBad7 8 11" xfId="27072"/>
    <cellStyle name="SAPBEXexcBad7 8 11 2" xfId="27073"/>
    <cellStyle name="SAPBEXexcBad7 8 12" xfId="27074"/>
    <cellStyle name="SAPBEXexcBad7 8 12 2" xfId="27075"/>
    <cellStyle name="SAPBEXexcBad7 8 13" xfId="27076"/>
    <cellStyle name="SAPBEXexcBad7 8 13 2" xfId="27077"/>
    <cellStyle name="SAPBEXexcBad7 8 14" xfId="27078"/>
    <cellStyle name="SAPBEXexcBad7 8 2" xfId="27079"/>
    <cellStyle name="SAPBEXexcBad7 8 2 2" xfId="27080"/>
    <cellStyle name="SAPBEXexcBad7 8 2 2 2" xfId="27081"/>
    <cellStyle name="SAPBEXexcBad7 8 2 3" xfId="27082"/>
    <cellStyle name="SAPBEXexcBad7 8 3" xfId="27083"/>
    <cellStyle name="SAPBEXexcBad7 8 3 2" xfId="27084"/>
    <cellStyle name="SAPBEXexcBad7 8 4" xfId="27085"/>
    <cellStyle name="SAPBEXexcBad7 8 4 2" xfId="27086"/>
    <cellStyle name="SAPBEXexcBad7 8 5" xfId="27087"/>
    <cellStyle name="SAPBEXexcBad7 8 5 2" xfId="27088"/>
    <cellStyle name="SAPBEXexcBad7 8 6" xfId="27089"/>
    <cellStyle name="SAPBEXexcBad7 8 6 2" xfId="27090"/>
    <cellStyle name="SAPBEXexcBad7 8 7" xfId="27091"/>
    <cellStyle name="SAPBEXexcBad7 8 7 2" xfId="27092"/>
    <cellStyle name="SAPBEXexcBad7 8 8" xfId="27093"/>
    <cellStyle name="SAPBEXexcBad7 8 8 2" xfId="27094"/>
    <cellStyle name="SAPBEXexcBad7 8 9" xfId="27095"/>
    <cellStyle name="SAPBEXexcBad7 8 9 2" xfId="27096"/>
    <cellStyle name="SAPBEXexcBad7 9" xfId="27097"/>
    <cellStyle name="SAPBEXexcBad7 9 10" xfId="27098"/>
    <cellStyle name="SAPBEXexcBad7 9 10 2" xfId="27099"/>
    <cellStyle name="SAPBEXexcBad7 9 11" xfId="27100"/>
    <cellStyle name="SAPBEXexcBad7 9 11 2" xfId="27101"/>
    <cellStyle name="SAPBEXexcBad7 9 12" xfId="27102"/>
    <cellStyle name="SAPBEXexcBad7 9 12 2" xfId="27103"/>
    <cellStyle name="SAPBEXexcBad7 9 13" xfId="27104"/>
    <cellStyle name="SAPBEXexcBad7 9 2" xfId="27105"/>
    <cellStyle name="SAPBEXexcBad7 9 2 2" xfId="27106"/>
    <cellStyle name="SAPBEXexcBad7 9 3" xfId="27107"/>
    <cellStyle name="SAPBEXexcBad7 9 3 2" xfId="27108"/>
    <cellStyle name="SAPBEXexcBad7 9 4" xfId="27109"/>
    <cellStyle name="SAPBEXexcBad7 9 4 2" xfId="27110"/>
    <cellStyle name="SAPBEXexcBad7 9 5" xfId="27111"/>
    <cellStyle name="SAPBEXexcBad7 9 5 2" xfId="27112"/>
    <cellStyle name="SAPBEXexcBad7 9 6" xfId="27113"/>
    <cellStyle name="SAPBEXexcBad7 9 6 2" xfId="27114"/>
    <cellStyle name="SAPBEXexcBad7 9 7" xfId="27115"/>
    <cellStyle name="SAPBEXexcBad7 9 7 2" xfId="27116"/>
    <cellStyle name="SAPBEXexcBad7 9 8" xfId="27117"/>
    <cellStyle name="SAPBEXexcBad7 9 8 2" xfId="27118"/>
    <cellStyle name="SAPBEXexcBad7 9 9" xfId="27119"/>
    <cellStyle name="SAPBEXexcBad7 9 9 2" xfId="27120"/>
    <cellStyle name="SAPBEXexcBad8" xfId="2401"/>
    <cellStyle name="SAPBEXexcBad8 10" xfId="27121"/>
    <cellStyle name="SAPBEXexcBad8 10 10" xfId="27122"/>
    <cellStyle name="SAPBEXexcBad8 10 10 2" xfId="27123"/>
    <cellStyle name="SAPBEXexcBad8 10 11" xfId="27124"/>
    <cellStyle name="SAPBEXexcBad8 10 11 2" xfId="27125"/>
    <cellStyle name="SAPBEXexcBad8 10 12" xfId="27126"/>
    <cellStyle name="SAPBEXexcBad8 10 12 2" xfId="27127"/>
    <cellStyle name="SAPBEXexcBad8 10 13" xfId="27128"/>
    <cellStyle name="SAPBEXexcBad8 10 2" xfId="27129"/>
    <cellStyle name="SAPBEXexcBad8 10 2 2" xfId="27130"/>
    <cellStyle name="SAPBEXexcBad8 10 3" xfId="27131"/>
    <cellStyle name="SAPBEXexcBad8 10 3 2" xfId="27132"/>
    <cellStyle name="SAPBEXexcBad8 10 4" xfId="27133"/>
    <cellStyle name="SAPBEXexcBad8 10 4 2" xfId="27134"/>
    <cellStyle name="SAPBEXexcBad8 10 5" xfId="27135"/>
    <cellStyle name="SAPBEXexcBad8 10 5 2" xfId="27136"/>
    <cellStyle name="SAPBEXexcBad8 10 6" xfId="27137"/>
    <cellStyle name="SAPBEXexcBad8 10 6 2" xfId="27138"/>
    <cellStyle name="SAPBEXexcBad8 10 7" xfId="27139"/>
    <cellStyle name="SAPBEXexcBad8 10 7 2" xfId="27140"/>
    <cellStyle name="SAPBEXexcBad8 10 8" xfId="27141"/>
    <cellStyle name="SAPBEXexcBad8 10 8 2" xfId="27142"/>
    <cellStyle name="SAPBEXexcBad8 10 9" xfId="27143"/>
    <cellStyle name="SAPBEXexcBad8 10 9 2" xfId="27144"/>
    <cellStyle name="SAPBEXexcBad8 11" xfId="27145"/>
    <cellStyle name="SAPBEXexcBad8 11 2" xfId="27146"/>
    <cellStyle name="SAPBEXexcBad8 12" xfId="27147"/>
    <cellStyle name="SAPBEXexcBad8 13" xfId="46093"/>
    <cellStyle name="SAPBEXexcBad8 2" xfId="2402"/>
    <cellStyle name="SAPBEXexcBad8 2 2" xfId="20471"/>
    <cellStyle name="SAPBEXexcBad8 2 2 10" xfId="27148"/>
    <cellStyle name="SAPBEXexcBad8 2 2 10 2" xfId="27149"/>
    <cellStyle name="SAPBEXexcBad8 2 2 11" xfId="27150"/>
    <cellStyle name="SAPBEXexcBad8 2 2 11 2" xfId="27151"/>
    <cellStyle name="SAPBEXexcBad8 2 2 12" xfId="27152"/>
    <cellStyle name="SAPBEXexcBad8 2 2 12 2" xfId="27153"/>
    <cellStyle name="SAPBEXexcBad8 2 2 13" xfId="27154"/>
    <cellStyle name="SAPBEXexcBad8 2 2 13 2" xfId="27155"/>
    <cellStyle name="SAPBEXexcBad8 2 2 14" xfId="27156"/>
    <cellStyle name="SAPBEXexcBad8 2 2 2" xfId="27157"/>
    <cellStyle name="SAPBEXexcBad8 2 2 2 2" xfId="27158"/>
    <cellStyle name="SAPBEXexcBad8 2 2 2 2 2" xfId="27159"/>
    <cellStyle name="SAPBEXexcBad8 2 2 2 3" xfId="27160"/>
    <cellStyle name="SAPBEXexcBad8 2 2 3" xfId="27161"/>
    <cellStyle name="SAPBEXexcBad8 2 2 3 2" xfId="27162"/>
    <cellStyle name="SAPBEXexcBad8 2 2 4" xfId="27163"/>
    <cellStyle name="SAPBEXexcBad8 2 2 4 2" xfId="27164"/>
    <cellStyle name="SAPBEXexcBad8 2 2 5" xfId="27165"/>
    <cellStyle name="SAPBEXexcBad8 2 2 5 2" xfId="27166"/>
    <cellStyle name="SAPBEXexcBad8 2 2 6" xfId="27167"/>
    <cellStyle name="SAPBEXexcBad8 2 2 6 2" xfId="27168"/>
    <cellStyle name="SAPBEXexcBad8 2 2 7" xfId="27169"/>
    <cellStyle name="SAPBEXexcBad8 2 2 7 2" xfId="27170"/>
    <cellStyle name="SAPBEXexcBad8 2 2 8" xfId="27171"/>
    <cellStyle name="SAPBEXexcBad8 2 2 8 2" xfId="27172"/>
    <cellStyle name="SAPBEXexcBad8 2 2 9" xfId="27173"/>
    <cellStyle name="SAPBEXexcBad8 2 2 9 2" xfId="27174"/>
    <cellStyle name="SAPBEXexcBad8 2 3" xfId="27175"/>
    <cellStyle name="SAPBEXexcBad8 2 3 10" xfId="27176"/>
    <cellStyle name="SAPBEXexcBad8 2 3 10 2" xfId="27177"/>
    <cellStyle name="SAPBEXexcBad8 2 3 11" xfId="27178"/>
    <cellStyle name="SAPBEXexcBad8 2 3 11 2" xfId="27179"/>
    <cellStyle name="SAPBEXexcBad8 2 3 12" xfId="27180"/>
    <cellStyle name="SAPBEXexcBad8 2 3 12 2" xfId="27181"/>
    <cellStyle name="SAPBEXexcBad8 2 3 13" xfId="27182"/>
    <cellStyle name="SAPBEXexcBad8 2 3 13 2" xfId="27183"/>
    <cellStyle name="SAPBEXexcBad8 2 3 14" xfId="27184"/>
    <cellStyle name="SAPBEXexcBad8 2 3 2" xfId="27185"/>
    <cellStyle name="SAPBEXexcBad8 2 3 2 2" xfId="27186"/>
    <cellStyle name="SAPBEXexcBad8 2 3 3" xfId="27187"/>
    <cellStyle name="SAPBEXexcBad8 2 3 3 2" xfId="27188"/>
    <cellStyle name="SAPBEXexcBad8 2 3 4" xfId="27189"/>
    <cellStyle name="SAPBEXexcBad8 2 3 4 2" xfId="27190"/>
    <cellStyle name="SAPBEXexcBad8 2 3 5" xfId="27191"/>
    <cellStyle name="SAPBEXexcBad8 2 3 5 2" xfId="27192"/>
    <cellStyle name="SAPBEXexcBad8 2 3 6" xfId="27193"/>
    <cellStyle name="SAPBEXexcBad8 2 3 6 2" xfId="27194"/>
    <cellStyle name="SAPBEXexcBad8 2 3 7" xfId="27195"/>
    <cellStyle name="SAPBEXexcBad8 2 3 7 2" xfId="27196"/>
    <cellStyle name="SAPBEXexcBad8 2 3 8" xfId="27197"/>
    <cellStyle name="SAPBEXexcBad8 2 3 8 2" xfId="27198"/>
    <cellStyle name="SAPBEXexcBad8 2 3 9" xfId="27199"/>
    <cellStyle name="SAPBEXexcBad8 2 3 9 2" xfId="27200"/>
    <cellStyle name="SAPBEXexcBad8 2 4" xfId="27201"/>
    <cellStyle name="SAPBEXexcBad8 2 4 2" xfId="27202"/>
    <cellStyle name="SAPBEXexcBad8 2 5" xfId="27203"/>
    <cellStyle name="SAPBEXexcBad8 2 6" xfId="46094"/>
    <cellStyle name="SAPBEXexcBad8 2 7" xfId="46681"/>
    <cellStyle name="SAPBEXexcBad8 3" xfId="27204"/>
    <cellStyle name="SAPBEXexcBad8 3 10" xfId="27205"/>
    <cellStyle name="SAPBEXexcBad8 3 10 2" xfId="27206"/>
    <cellStyle name="SAPBEXexcBad8 3 11" xfId="27207"/>
    <cellStyle name="SAPBEXexcBad8 3 11 2" xfId="27208"/>
    <cellStyle name="SAPBEXexcBad8 3 12" xfId="27209"/>
    <cellStyle name="SAPBEXexcBad8 3 12 2" xfId="27210"/>
    <cellStyle name="SAPBEXexcBad8 3 13" xfId="27211"/>
    <cellStyle name="SAPBEXexcBad8 3 2" xfId="27212"/>
    <cellStyle name="SAPBEXexcBad8 3 2 2" xfId="27213"/>
    <cellStyle name="SAPBEXexcBad8 3 3" xfId="27214"/>
    <cellStyle name="SAPBEXexcBad8 3 3 2" xfId="27215"/>
    <cellStyle name="SAPBEXexcBad8 3 4" xfId="27216"/>
    <cellStyle name="SAPBEXexcBad8 3 4 2" xfId="27217"/>
    <cellStyle name="SAPBEXexcBad8 3 5" xfId="27218"/>
    <cellStyle name="SAPBEXexcBad8 3 5 2" xfId="27219"/>
    <cellStyle name="SAPBEXexcBad8 3 6" xfId="27220"/>
    <cellStyle name="SAPBEXexcBad8 3 6 2" xfId="27221"/>
    <cellStyle name="SAPBEXexcBad8 3 7" xfId="27222"/>
    <cellStyle name="SAPBEXexcBad8 3 7 2" xfId="27223"/>
    <cellStyle name="SAPBEXexcBad8 3 8" xfId="27224"/>
    <cellStyle name="SAPBEXexcBad8 3 8 2" xfId="27225"/>
    <cellStyle name="SAPBEXexcBad8 3 9" xfId="27226"/>
    <cellStyle name="SAPBEXexcBad8 3 9 2" xfId="27227"/>
    <cellStyle name="SAPBEXexcBad8 4" xfId="27228"/>
    <cellStyle name="SAPBEXexcBad8 4 10" xfId="27229"/>
    <cellStyle name="SAPBEXexcBad8 4 10 2" xfId="27230"/>
    <cellStyle name="SAPBEXexcBad8 4 11" xfId="27231"/>
    <cellStyle name="SAPBEXexcBad8 4 11 2" xfId="27232"/>
    <cellStyle name="SAPBEXexcBad8 4 12" xfId="27233"/>
    <cellStyle name="SAPBEXexcBad8 4 12 2" xfId="27234"/>
    <cellStyle name="SAPBEXexcBad8 4 13" xfId="27235"/>
    <cellStyle name="SAPBEXexcBad8 4 13 2" xfId="27236"/>
    <cellStyle name="SAPBEXexcBad8 4 14" xfId="27237"/>
    <cellStyle name="SAPBEXexcBad8 4 2" xfId="27238"/>
    <cellStyle name="SAPBEXexcBad8 4 2 2" xfId="27239"/>
    <cellStyle name="SAPBEXexcBad8 4 2 2 2" xfId="27240"/>
    <cellStyle name="SAPBEXexcBad8 4 2 3" xfId="27241"/>
    <cellStyle name="SAPBEXexcBad8 4 3" xfId="27242"/>
    <cellStyle name="SAPBEXexcBad8 4 3 2" xfId="27243"/>
    <cellStyle name="SAPBEXexcBad8 4 4" xfId="27244"/>
    <cellStyle name="SAPBEXexcBad8 4 4 2" xfId="27245"/>
    <cellStyle name="SAPBEXexcBad8 4 5" xfId="27246"/>
    <cellStyle name="SAPBEXexcBad8 4 5 2" xfId="27247"/>
    <cellStyle name="SAPBEXexcBad8 4 6" xfId="27248"/>
    <cellStyle name="SAPBEXexcBad8 4 6 2" xfId="27249"/>
    <cellStyle name="SAPBEXexcBad8 4 7" xfId="27250"/>
    <cellStyle name="SAPBEXexcBad8 4 7 2" xfId="27251"/>
    <cellStyle name="SAPBEXexcBad8 4 8" xfId="27252"/>
    <cellStyle name="SAPBEXexcBad8 4 8 2" xfId="27253"/>
    <cellStyle name="SAPBEXexcBad8 4 9" xfId="27254"/>
    <cellStyle name="SAPBEXexcBad8 4 9 2" xfId="27255"/>
    <cellStyle name="SAPBEXexcBad8 5" xfId="27256"/>
    <cellStyle name="SAPBEXexcBad8 5 10" xfId="27257"/>
    <cellStyle name="SAPBEXexcBad8 5 10 2" xfId="27258"/>
    <cellStyle name="SAPBEXexcBad8 5 11" xfId="27259"/>
    <cellStyle name="SAPBEXexcBad8 5 11 2" xfId="27260"/>
    <cellStyle name="SAPBEXexcBad8 5 12" xfId="27261"/>
    <cellStyle name="SAPBEXexcBad8 5 12 2" xfId="27262"/>
    <cellStyle name="SAPBEXexcBad8 5 13" xfId="27263"/>
    <cellStyle name="SAPBEXexcBad8 5 13 2" xfId="27264"/>
    <cellStyle name="SAPBEXexcBad8 5 14" xfId="27265"/>
    <cellStyle name="SAPBEXexcBad8 5 2" xfId="27266"/>
    <cellStyle name="SAPBEXexcBad8 5 2 2" xfId="27267"/>
    <cellStyle name="SAPBEXexcBad8 5 2 2 2" xfId="27268"/>
    <cellStyle name="SAPBEXexcBad8 5 2 3" xfId="27269"/>
    <cellStyle name="SAPBEXexcBad8 5 3" xfId="27270"/>
    <cellStyle name="SAPBEXexcBad8 5 3 2" xfId="27271"/>
    <cellStyle name="SAPBEXexcBad8 5 4" xfId="27272"/>
    <cellStyle name="SAPBEXexcBad8 5 4 2" xfId="27273"/>
    <cellStyle name="SAPBEXexcBad8 5 5" xfId="27274"/>
    <cellStyle name="SAPBEXexcBad8 5 5 2" xfId="27275"/>
    <cellStyle name="SAPBEXexcBad8 5 6" xfId="27276"/>
    <cellStyle name="SAPBEXexcBad8 5 6 2" xfId="27277"/>
    <cellStyle name="SAPBEXexcBad8 5 7" xfId="27278"/>
    <cellStyle name="SAPBEXexcBad8 5 7 2" xfId="27279"/>
    <cellStyle name="SAPBEXexcBad8 5 8" xfId="27280"/>
    <cellStyle name="SAPBEXexcBad8 5 8 2" xfId="27281"/>
    <cellStyle name="SAPBEXexcBad8 5 9" xfId="27282"/>
    <cellStyle name="SAPBEXexcBad8 5 9 2" xfId="27283"/>
    <cellStyle name="SAPBEXexcBad8 6" xfId="27284"/>
    <cellStyle name="SAPBEXexcBad8 6 10" xfId="27285"/>
    <cellStyle name="SAPBEXexcBad8 6 10 2" xfId="27286"/>
    <cellStyle name="SAPBEXexcBad8 6 11" xfId="27287"/>
    <cellStyle name="SAPBEXexcBad8 6 11 2" xfId="27288"/>
    <cellStyle name="SAPBEXexcBad8 6 12" xfId="27289"/>
    <cellStyle name="SAPBEXexcBad8 6 12 2" xfId="27290"/>
    <cellStyle name="SAPBEXexcBad8 6 13" xfId="27291"/>
    <cellStyle name="SAPBEXexcBad8 6 13 2" xfId="27292"/>
    <cellStyle name="SAPBEXexcBad8 6 14" xfId="27293"/>
    <cellStyle name="SAPBEXexcBad8 6 2" xfId="27294"/>
    <cellStyle name="SAPBEXexcBad8 6 2 2" xfId="27295"/>
    <cellStyle name="SAPBEXexcBad8 6 2 2 2" xfId="27296"/>
    <cellStyle name="SAPBEXexcBad8 6 2 3" xfId="27297"/>
    <cellStyle name="SAPBEXexcBad8 6 3" xfId="27298"/>
    <cellStyle name="SAPBEXexcBad8 6 3 2" xfId="27299"/>
    <cellStyle name="SAPBEXexcBad8 6 4" xfId="27300"/>
    <cellStyle name="SAPBEXexcBad8 6 4 2" xfId="27301"/>
    <cellStyle name="SAPBEXexcBad8 6 5" xfId="27302"/>
    <cellStyle name="SAPBEXexcBad8 6 5 2" xfId="27303"/>
    <cellStyle name="SAPBEXexcBad8 6 6" xfId="27304"/>
    <cellStyle name="SAPBEXexcBad8 6 6 2" xfId="27305"/>
    <cellStyle name="SAPBEXexcBad8 6 7" xfId="27306"/>
    <cellStyle name="SAPBEXexcBad8 6 7 2" xfId="27307"/>
    <cellStyle name="SAPBEXexcBad8 6 8" xfId="27308"/>
    <cellStyle name="SAPBEXexcBad8 6 8 2" xfId="27309"/>
    <cellStyle name="SAPBEXexcBad8 6 9" xfId="27310"/>
    <cellStyle name="SAPBEXexcBad8 6 9 2" xfId="27311"/>
    <cellStyle name="SAPBEXexcBad8 7" xfId="27312"/>
    <cellStyle name="SAPBEXexcBad8 7 10" xfId="27313"/>
    <cellStyle name="SAPBEXexcBad8 7 10 2" xfId="27314"/>
    <cellStyle name="SAPBEXexcBad8 7 11" xfId="27315"/>
    <cellStyle name="SAPBEXexcBad8 7 11 2" xfId="27316"/>
    <cellStyle name="SAPBEXexcBad8 7 12" xfId="27317"/>
    <cellStyle name="SAPBEXexcBad8 7 12 2" xfId="27318"/>
    <cellStyle name="SAPBEXexcBad8 7 13" xfId="27319"/>
    <cellStyle name="SAPBEXexcBad8 7 2" xfId="27320"/>
    <cellStyle name="SAPBEXexcBad8 7 2 2" xfId="27321"/>
    <cellStyle name="SAPBEXexcBad8 7 3" xfId="27322"/>
    <cellStyle name="SAPBEXexcBad8 7 3 2" xfId="27323"/>
    <cellStyle name="SAPBEXexcBad8 7 4" xfId="27324"/>
    <cellStyle name="SAPBEXexcBad8 7 4 2" xfId="27325"/>
    <cellStyle name="SAPBEXexcBad8 7 5" xfId="27326"/>
    <cellStyle name="SAPBEXexcBad8 7 5 2" xfId="27327"/>
    <cellStyle name="SAPBEXexcBad8 7 6" xfId="27328"/>
    <cellStyle name="SAPBEXexcBad8 7 6 2" xfId="27329"/>
    <cellStyle name="SAPBEXexcBad8 7 7" xfId="27330"/>
    <cellStyle name="SAPBEXexcBad8 7 7 2" xfId="27331"/>
    <cellStyle name="SAPBEXexcBad8 7 8" xfId="27332"/>
    <cellStyle name="SAPBEXexcBad8 7 8 2" xfId="27333"/>
    <cellStyle name="SAPBEXexcBad8 7 9" xfId="27334"/>
    <cellStyle name="SAPBEXexcBad8 7 9 2" xfId="27335"/>
    <cellStyle name="SAPBEXexcBad8 8" xfId="27336"/>
    <cellStyle name="SAPBEXexcBad8 8 10" xfId="27337"/>
    <cellStyle name="SAPBEXexcBad8 8 10 2" xfId="27338"/>
    <cellStyle name="SAPBEXexcBad8 8 11" xfId="27339"/>
    <cellStyle name="SAPBEXexcBad8 8 11 2" xfId="27340"/>
    <cellStyle name="SAPBEXexcBad8 8 12" xfId="27341"/>
    <cellStyle name="SAPBEXexcBad8 8 12 2" xfId="27342"/>
    <cellStyle name="SAPBEXexcBad8 8 13" xfId="27343"/>
    <cellStyle name="SAPBEXexcBad8 8 13 2" xfId="27344"/>
    <cellStyle name="SAPBEXexcBad8 8 14" xfId="27345"/>
    <cellStyle name="SAPBEXexcBad8 8 2" xfId="27346"/>
    <cellStyle name="SAPBEXexcBad8 8 2 2" xfId="27347"/>
    <cellStyle name="SAPBEXexcBad8 8 2 2 2" xfId="27348"/>
    <cellStyle name="SAPBEXexcBad8 8 2 3" xfId="27349"/>
    <cellStyle name="SAPBEXexcBad8 8 3" xfId="27350"/>
    <cellStyle name="SAPBEXexcBad8 8 3 2" xfId="27351"/>
    <cellStyle name="SAPBEXexcBad8 8 4" xfId="27352"/>
    <cellStyle name="SAPBEXexcBad8 8 4 2" xfId="27353"/>
    <cellStyle name="SAPBEXexcBad8 8 5" xfId="27354"/>
    <cellStyle name="SAPBEXexcBad8 8 5 2" xfId="27355"/>
    <cellStyle name="SAPBEXexcBad8 8 6" xfId="27356"/>
    <cellStyle name="SAPBEXexcBad8 8 6 2" xfId="27357"/>
    <cellStyle name="SAPBEXexcBad8 8 7" xfId="27358"/>
    <cellStyle name="SAPBEXexcBad8 8 7 2" xfId="27359"/>
    <cellStyle name="SAPBEXexcBad8 8 8" xfId="27360"/>
    <cellStyle name="SAPBEXexcBad8 8 8 2" xfId="27361"/>
    <cellStyle name="SAPBEXexcBad8 8 9" xfId="27362"/>
    <cellStyle name="SAPBEXexcBad8 8 9 2" xfId="27363"/>
    <cellStyle name="SAPBEXexcBad8 9" xfId="27364"/>
    <cellStyle name="SAPBEXexcBad8 9 10" xfId="27365"/>
    <cellStyle name="SAPBEXexcBad8 9 10 2" xfId="27366"/>
    <cellStyle name="SAPBEXexcBad8 9 11" xfId="27367"/>
    <cellStyle name="SAPBEXexcBad8 9 11 2" xfId="27368"/>
    <cellStyle name="SAPBEXexcBad8 9 12" xfId="27369"/>
    <cellStyle name="SAPBEXexcBad8 9 12 2" xfId="27370"/>
    <cellStyle name="SAPBEXexcBad8 9 13" xfId="27371"/>
    <cellStyle name="SAPBEXexcBad8 9 2" xfId="27372"/>
    <cellStyle name="SAPBEXexcBad8 9 2 2" xfId="27373"/>
    <cellStyle name="SAPBEXexcBad8 9 3" xfId="27374"/>
    <cellStyle name="SAPBEXexcBad8 9 3 2" xfId="27375"/>
    <cellStyle name="SAPBEXexcBad8 9 4" xfId="27376"/>
    <cellStyle name="SAPBEXexcBad8 9 4 2" xfId="27377"/>
    <cellStyle name="SAPBEXexcBad8 9 5" xfId="27378"/>
    <cellStyle name="SAPBEXexcBad8 9 5 2" xfId="27379"/>
    <cellStyle name="SAPBEXexcBad8 9 6" xfId="27380"/>
    <cellStyle name="SAPBEXexcBad8 9 6 2" xfId="27381"/>
    <cellStyle name="SAPBEXexcBad8 9 7" xfId="27382"/>
    <cellStyle name="SAPBEXexcBad8 9 7 2" xfId="27383"/>
    <cellStyle name="SAPBEXexcBad8 9 8" xfId="27384"/>
    <cellStyle name="SAPBEXexcBad8 9 8 2" xfId="27385"/>
    <cellStyle name="SAPBEXexcBad8 9 9" xfId="27386"/>
    <cellStyle name="SAPBEXexcBad8 9 9 2" xfId="27387"/>
    <cellStyle name="SAPBEXexcBad9" xfId="2403"/>
    <cellStyle name="SAPBEXexcBad9 10" xfId="27388"/>
    <cellStyle name="SAPBEXexcBad9 10 10" xfId="27389"/>
    <cellStyle name="SAPBEXexcBad9 10 10 2" xfId="27390"/>
    <cellStyle name="SAPBEXexcBad9 10 11" xfId="27391"/>
    <cellStyle name="SAPBEXexcBad9 10 11 2" xfId="27392"/>
    <cellStyle name="SAPBEXexcBad9 10 12" xfId="27393"/>
    <cellStyle name="SAPBEXexcBad9 10 12 2" xfId="27394"/>
    <cellStyle name="SAPBEXexcBad9 10 13" xfId="27395"/>
    <cellStyle name="SAPBEXexcBad9 10 2" xfId="27396"/>
    <cellStyle name="SAPBEXexcBad9 10 2 2" xfId="27397"/>
    <cellStyle name="SAPBEXexcBad9 10 3" xfId="27398"/>
    <cellStyle name="SAPBEXexcBad9 10 3 2" xfId="27399"/>
    <cellStyle name="SAPBEXexcBad9 10 4" xfId="27400"/>
    <cellStyle name="SAPBEXexcBad9 10 4 2" xfId="27401"/>
    <cellStyle name="SAPBEXexcBad9 10 5" xfId="27402"/>
    <cellStyle name="SAPBEXexcBad9 10 5 2" xfId="27403"/>
    <cellStyle name="SAPBEXexcBad9 10 6" xfId="27404"/>
    <cellStyle name="SAPBEXexcBad9 10 6 2" xfId="27405"/>
    <cellStyle name="SAPBEXexcBad9 10 7" xfId="27406"/>
    <cellStyle name="SAPBEXexcBad9 10 7 2" xfId="27407"/>
    <cellStyle name="SAPBEXexcBad9 10 8" xfId="27408"/>
    <cellStyle name="SAPBEXexcBad9 10 8 2" xfId="27409"/>
    <cellStyle name="SAPBEXexcBad9 10 9" xfId="27410"/>
    <cellStyle name="SAPBEXexcBad9 10 9 2" xfId="27411"/>
    <cellStyle name="SAPBEXexcBad9 11" xfId="27412"/>
    <cellStyle name="SAPBEXexcBad9 11 2" xfId="27413"/>
    <cellStyle name="SAPBEXexcBad9 12" xfId="27414"/>
    <cellStyle name="SAPBEXexcBad9 13" xfId="46095"/>
    <cellStyle name="SAPBEXexcBad9 2" xfId="2404"/>
    <cellStyle name="SAPBEXexcBad9 2 2" xfId="20472"/>
    <cellStyle name="SAPBEXexcBad9 2 2 10" xfId="27415"/>
    <cellStyle name="SAPBEXexcBad9 2 2 10 2" xfId="27416"/>
    <cellStyle name="SAPBEXexcBad9 2 2 11" xfId="27417"/>
    <cellStyle name="SAPBEXexcBad9 2 2 11 2" xfId="27418"/>
    <cellStyle name="SAPBEXexcBad9 2 2 12" xfId="27419"/>
    <cellStyle name="SAPBEXexcBad9 2 2 12 2" xfId="27420"/>
    <cellStyle name="SAPBEXexcBad9 2 2 13" xfId="27421"/>
    <cellStyle name="SAPBEXexcBad9 2 2 13 2" xfId="27422"/>
    <cellStyle name="SAPBEXexcBad9 2 2 14" xfId="27423"/>
    <cellStyle name="SAPBEXexcBad9 2 2 2" xfId="27424"/>
    <cellStyle name="SAPBEXexcBad9 2 2 2 2" xfId="27425"/>
    <cellStyle name="SAPBEXexcBad9 2 2 2 2 2" xfId="27426"/>
    <cellStyle name="SAPBEXexcBad9 2 2 2 3" xfId="27427"/>
    <cellStyle name="SAPBEXexcBad9 2 2 3" xfId="27428"/>
    <cellStyle name="SAPBEXexcBad9 2 2 3 2" xfId="27429"/>
    <cellStyle name="SAPBEXexcBad9 2 2 4" xfId="27430"/>
    <cellStyle name="SAPBEXexcBad9 2 2 4 2" xfId="27431"/>
    <cellStyle name="SAPBEXexcBad9 2 2 5" xfId="27432"/>
    <cellStyle name="SAPBEXexcBad9 2 2 5 2" xfId="27433"/>
    <cellStyle name="SAPBEXexcBad9 2 2 6" xfId="27434"/>
    <cellStyle name="SAPBEXexcBad9 2 2 6 2" xfId="27435"/>
    <cellStyle name="SAPBEXexcBad9 2 2 7" xfId="27436"/>
    <cellStyle name="SAPBEXexcBad9 2 2 7 2" xfId="27437"/>
    <cellStyle name="SAPBEXexcBad9 2 2 8" xfId="27438"/>
    <cellStyle name="SAPBEXexcBad9 2 2 8 2" xfId="27439"/>
    <cellStyle name="SAPBEXexcBad9 2 2 9" xfId="27440"/>
    <cellStyle name="SAPBEXexcBad9 2 2 9 2" xfId="27441"/>
    <cellStyle name="SAPBEXexcBad9 2 3" xfId="27442"/>
    <cellStyle name="SAPBEXexcBad9 2 3 10" xfId="27443"/>
    <cellStyle name="SAPBEXexcBad9 2 3 10 2" xfId="27444"/>
    <cellStyle name="SAPBEXexcBad9 2 3 11" xfId="27445"/>
    <cellStyle name="SAPBEXexcBad9 2 3 11 2" xfId="27446"/>
    <cellStyle name="SAPBEXexcBad9 2 3 12" xfId="27447"/>
    <cellStyle name="SAPBEXexcBad9 2 3 12 2" xfId="27448"/>
    <cellStyle name="SAPBEXexcBad9 2 3 13" xfId="27449"/>
    <cellStyle name="SAPBEXexcBad9 2 3 13 2" xfId="27450"/>
    <cellStyle name="SAPBEXexcBad9 2 3 14" xfId="27451"/>
    <cellStyle name="SAPBEXexcBad9 2 3 2" xfId="27452"/>
    <cellStyle name="SAPBEXexcBad9 2 3 2 2" xfId="27453"/>
    <cellStyle name="SAPBEXexcBad9 2 3 3" xfId="27454"/>
    <cellStyle name="SAPBEXexcBad9 2 3 3 2" xfId="27455"/>
    <cellStyle name="SAPBEXexcBad9 2 3 4" xfId="27456"/>
    <cellStyle name="SAPBEXexcBad9 2 3 4 2" xfId="27457"/>
    <cellStyle name="SAPBEXexcBad9 2 3 5" xfId="27458"/>
    <cellStyle name="SAPBEXexcBad9 2 3 5 2" xfId="27459"/>
    <cellStyle name="SAPBEXexcBad9 2 3 6" xfId="27460"/>
    <cellStyle name="SAPBEXexcBad9 2 3 6 2" xfId="27461"/>
    <cellStyle name="SAPBEXexcBad9 2 3 7" xfId="27462"/>
    <cellStyle name="SAPBEXexcBad9 2 3 7 2" xfId="27463"/>
    <cellStyle name="SAPBEXexcBad9 2 3 8" xfId="27464"/>
    <cellStyle name="SAPBEXexcBad9 2 3 8 2" xfId="27465"/>
    <cellStyle name="SAPBEXexcBad9 2 3 9" xfId="27466"/>
    <cellStyle name="SAPBEXexcBad9 2 3 9 2" xfId="27467"/>
    <cellStyle name="SAPBEXexcBad9 2 4" xfId="27468"/>
    <cellStyle name="SAPBEXexcBad9 2 4 2" xfId="27469"/>
    <cellStyle name="SAPBEXexcBad9 2 5" xfId="27470"/>
    <cellStyle name="SAPBEXexcBad9 2 6" xfId="46096"/>
    <cellStyle name="SAPBEXexcBad9 2 7" xfId="46682"/>
    <cellStyle name="SAPBEXexcBad9 3" xfId="27471"/>
    <cellStyle name="SAPBEXexcBad9 3 10" xfId="27472"/>
    <cellStyle name="SAPBEXexcBad9 3 10 2" xfId="27473"/>
    <cellStyle name="SAPBEXexcBad9 3 11" xfId="27474"/>
    <cellStyle name="SAPBEXexcBad9 3 11 2" xfId="27475"/>
    <cellStyle name="SAPBEXexcBad9 3 12" xfId="27476"/>
    <cellStyle name="SAPBEXexcBad9 3 12 2" xfId="27477"/>
    <cellStyle name="SAPBEXexcBad9 3 13" xfId="27478"/>
    <cellStyle name="SAPBEXexcBad9 3 2" xfId="27479"/>
    <cellStyle name="SAPBEXexcBad9 3 2 2" xfId="27480"/>
    <cellStyle name="SAPBEXexcBad9 3 3" xfId="27481"/>
    <cellStyle name="SAPBEXexcBad9 3 3 2" xfId="27482"/>
    <cellStyle name="SAPBEXexcBad9 3 4" xfId="27483"/>
    <cellStyle name="SAPBEXexcBad9 3 4 2" xfId="27484"/>
    <cellStyle name="SAPBEXexcBad9 3 5" xfId="27485"/>
    <cellStyle name="SAPBEXexcBad9 3 5 2" xfId="27486"/>
    <cellStyle name="SAPBEXexcBad9 3 6" xfId="27487"/>
    <cellStyle name="SAPBEXexcBad9 3 6 2" xfId="27488"/>
    <cellStyle name="SAPBEXexcBad9 3 7" xfId="27489"/>
    <cellStyle name="SAPBEXexcBad9 3 7 2" xfId="27490"/>
    <cellStyle name="SAPBEXexcBad9 3 8" xfId="27491"/>
    <cellStyle name="SAPBEXexcBad9 3 8 2" xfId="27492"/>
    <cellStyle name="SAPBEXexcBad9 3 9" xfId="27493"/>
    <cellStyle name="SAPBEXexcBad9 3 9 2" xfId="27494"/>
    <cellStyle name="SAPBEXexcBad9 4" xfId="27495"/>
    <cellStyle name="SAPBEXexcBad9 4 10" xfId="27496"/>
    <cellStyle name="SAPBEXexcBad9 4 10 2" xfId="27497"/>
    <cellStyle name="SAPBEXexcBad9 4 11" xfId="27498"/>
    <cellStyle name="SAPBEXexcBad9 4 11 2" xfId="27499"/>
    <cellStyle name="SAPBEXexcBad9 4 12" xfId="27500"/>
    <cellStyle name="SAPBEXexcBad9 4 12 2" xfId="27501"/>
    <cellStyle name="SAPBEXexcBad9 4 13" xfId="27502"/>
    <cellStyle name="SAPBEXexcBad9 4 13 2" xfId="27503"/>
    <cellStyle name="SAPBEXexcBad9 4 14" xfId="27504"/>
    <cellStyle name="SAPBEXexcBad9 4 2" xfId="27505"/>
    <cellStyle name="SAPBEXexcBad9 4 2 2" xfId="27506"/>
    <cellStyle name="SAPBEXexcBad9 4 2 2 2" xfId="27507"/>
    <cellStyle name="SAPBEXexcBad9 4 2 3" xfId="27508"/>
    <cellStyle name="SAPBEXexcBad9 4 3" xfId="27509"/>
    <cellStyle name="SAPBEXexcBad9 4 3 2" xfId="27510"/>
    <cellStyle name="SAPBEXexcBad9 4 4" xfId="27511"/>
    <cellStyle name="SAPBEXexcBad9 4 4 2" xfId="27512"/>
    <cellStyle name="SAPBEXexcBad9 4 5" xfId="27513"/>
    <cellStyle name="SAPBEXexcBad9 4 5 2" xfId="27514"/>
    <cellStyle name="SAPBEXexcBad9 4 6" xfId="27515"/>
    <cellStyle name="SAPBEXexcBad9 4 6 2" xfId="27516"/>
    <cellStyle name="SAPBEXexcBad9 4 7" xfId="27517"/>
    <cellStyle name="SAPBEXexcBad9 4 7 2" xfId="27518"/>
    <cellStyle name="SAPBEXexcBad9 4 8" xfId="27519"/>
    <cellStyle name="SAPBEXexcBad9 4 8 2" xfId="27520"/>
    <cellStyle name="SAPBEXexcBad9 4 9" xfId="27521"/>
    <cellStyle name="SAPBEXexcBad9 4 9 2" xfId="27522"/>
    <cellStyle name="SAPBEXexcBad9 5" xfId="27523"/>
    <cellStyle name="SAPBEXexcBad9 5 10" xfId="27524"/>
    <cellStyle name="SAPBEXexcBad9 5 10 2" xfId="27525"/>
    <cellStyle name="SAPBEXexcBad9 5 11" xfId="27526"/>
    <cellStyle name="SAPBEXexcBad9 5 11 2" xfId="27527"/>
    <cellStyle name="SAPBEXexcBad9 5 12" xfId="27528"/>
    <cellStyle name="SAPBEXexcBad9 5 12 2" xfId="27529"/>
    <cellStyle name="SAPBEXexcBad9 5 13" xfId="27530"/>
    <cellStyle name="SAPBEXexcBad9 5 13 2" xfId="27531"/>
    <cellStyle name="SAPBEXexcBad9 5 14" xfId="27532"/>
    <cellStyle name="SAPBEXexcBad9 5 2" xfId="27533"/>
    <cellStyle name="SAPBEXexcBad9 5 2 2" xfId="27534"/>
    <cellStyle name="SAPBEXexcBad9 5 2 2 2" xfId="27535"/>
    <cellStyle name="SAPBEXexcBad9 5 2 3" xfId="27536"/>
    <cellStyle name="SAPBEXexcBad9 5 3" xfId="27537"/>
    <cellStyle name="SAPBEXexcBad9 5 3 2" xfId="27538"/>
    <cellStyle name="SAPBEXexcBad9 5 4" xfId="27539"/>
    <cellStyle name="SAPBEXexcBad9 5 4 2" xfId="27540"/>
    <cellStyle name="SAPBEXexcBad9 5 5" xfId="27541"/>
    <cellStyle name="SAPBEXexcBad9 5 5 2" xfId="27542"/>
    <cellStyle name="SAPBEXexcBad9 5 6" xfId="27543"/>
    <cellStyle name="SAPBEXexcBad9 5 6 2" xfId="27544"/>
    <cellStyle name="SAPBEXexcBad9 5 7" xfId="27545"/>
    <cellStyle name="SAPBEXexcBad9 5 7 2" xfId="27546"/>
    <cellStyle name="SAPBEXexcBad9 5 8" xfId="27547"/>
    <cellStyle name="SAPBEXexcBad9 5 8 2" xfId="27548"/>
    <cellStyle name="SAPBEXexcBad9 5 9" xfId="27549"/>
    <cellStyle name="SAPBEXexcBad9 5 9 2" xfId="27550"/>
    <cellStyle name="SAPBEXexcBad9 6" xfId="27551"/>
    <cellStyle name="SAPBEXexcBad9 6 10" xfId="27552"/>
    <cellStyle name="SAPBEXexcBad9 6 10 2" xfId="27553"/>
    <cellStyle name="SAPBEXexcBad9 6 11" xfId="27554"/>
    <cellStyle name="SAPBEXexcBad9 6 11 2" xfId="27555"/>
    <cellStyle name="SAPBEXexcBad9 6 12" xfId="27556"/>
    <cellStyle name="SAPBEXexcBad9 6 12 2" xfId="27557"/>
    <cellStyle name="SAPBEXexcBad9 6 13" xfId="27558"/>
    <cellStyle name="SAPBEXexcBad9 6 13 2" xfId="27559"/>
    <cellStyle name="SAPBEXexcBad9 6 14" xfId="27560"/>
    <cellStyle name="SAPBEXexcBad9 6 2" xfId="27561"/>
    <cellStyle name="SAPBEXexcBad9 6 2 2" xfId="27562"/>
    <cellStyle name="SAPBEXexcBad9 6 2 2 2" xfId="27563"/>
    <cellStyle name="SAPBEXexcBad9 6 2 3" xfId="27564"/>
    <cellStyle name="SAPBEXexcBad9 6 3" xfId="27565"/>
    <cellStyle name="SAPBEXexcBad9 6 3 2" xfId="27566"/>
    <cellStyle name="SAPBEXexcBad9 6 4" xfId="27567"/>
    <cellStyle name="SAPBEXexcBad9 6 4 2" xfId="27568"/>
    <cellStyle name="SAPBEXexcBad9 6 5" xfId="27569"/>
    <cellStyle name="SAPBEXexcBad9 6 5 2" xfId="27570"/>
    <cellStyle name="SAPBEXexcBad9 6 6" xfId="27571"/>
    <cellStyle name="SAPBEXexcBad9 6 6 2" xfId="27572"/>
    <cellStyle name="SAPBEXexcBad9 6 7" xfId="27573"/>
    <cellStyle name="SAPBEXexcBad9 6 7 2" xfId="27574"/>
    <cellStyle name="SAPBEXexcBad9 6 8" xfId="27575"/>
    <cellStyle name="SAPBEXexcBad9 6 8 2" xfId="27576"/>
    <cellStyle name="SAPBEXexcBad9 6 9" xfId="27577"/>
    <cellStyle name="SAPBEXexcBad9 6 9 2" xfId="27578"/>
    <cellStyle name="SAPBEXexcBad9 7" xfId="27579"/>
    <cellStyle name="SAPBEXexcBad9 7 10" xfId="27580"/>
    <cellStyle name="SAPBEXexcBad9 7 10 2" xfId="27581"/>
    <cellStyle name="SAPBEXexcBad9 7 11" xfId="27582"/>
    <cellStyle name="SAPBEXexcBad9 7 11 2" xfId="27583"/>
    <cellStyle name="SAPBEXexcBad9 7 12" xfId="27584"/>
    <cellStyle name="SAPBEXexcBad9 7 12 2" xfId="27585"/>
    <cellStyle name="SAPBEXexcBad9 7 13" xfId="27586"/>
    <cellStyle name="SAPBEXexcBad9 7 2" xfId="27587"/>
    <cellStyle name="SAPBEXexcBad9 7 2 2" xfId="27588"/>
    <cellStyle name="SAPBEXexcBad9 7 3" xfId="27589"/>
    <cellStyle name="SAPBEXexcBad9 7 3 2" xfId="27590"/>
    <cellStyle name="SAPBEXexcBad9 7 4" xfId="27591"/>
    <cellStyle name="SAPBEXexcBad9 7 4 2" xfId="27592"/>
    <cellStyle name="SAPBEXexcBad9 7 5" xfId="27593"/>
    <cellStyle name="SAPBEXexcBad9 7 5 2" xfId="27594"/>
    <cellStyle name="SAPBEXexcBad9 7 6" xfId="27595"/>
    <cellStyle name="SAPBEXexcBad9 7 6 2" xfId="27596"/>
    <cellStyle name="SAPBEXexcBad9 7 7" xfId="27597"/>
    <cellStyle name="SAPBEXexcBad9 7 7 2" xfId="27598"/>
    <cellStyle name="SAPBEXexcBad9 7 8" xfId="27599"/>
    <cellStyle name="SAPBEXexcBad9 7 8 2" xfId="27600"/>
    <cellStyle name="SAPBEXexcBad9 7 9" xfId="27601"/>
    <cellStyle name="SAPBEXexcBad9 7 9 2" xfId="27602"/>
    <cellStyle name="SAPBEXexcBad9 8" xfId="27603"/>
    <cellStyle name="SAPBEXexcBad9 8 10" xfId="27604"/>
    <cellStyle name="SAPBEXexcBad9 8 10 2" xfId="27605"/>
    <cellStyle name="SAPBEXexcBad9 8 11" xfId="27606"/>
    <cellStyle name="SAPBEXexcBad9 8 11 2" xfId="27607"/>
    <cellStyle name="SAPBEXexcBad9 8 12" xfId="27608"/>
    <cellStyle name="SAPBEXexcBad9 8 12 2" xfId="27609"/>
    <cellStyle name="SAPBEXexcBad9 8 13" xfId="27610"/>
    <cellStyle name="SAPBEXexcBad9 8 13 2" xfId="27611"/>
    <cellStyle name="SAPBEXexcBad9 8 14" xfId="27612"/>
    <cellStyle name="SAPBEXexcBad9 8 2" xfId="27613"/>
    <cellStyle name="SAPBEXexcBad9 8 2 2" xfId="27614"/>
    <cellStyle name="SAPBEXexcBad9 8 2 2 2" xfId="27615"/>
    <cellStyle name="SAPBEXexcBad9 8 2 3" xfId="27616"/>
    <cellStyle name="SAPBEXexcBad9 8 3" xfId="27617"/>
    <cellStyle name="SAPBEXexcBad9 8 3 2" xfId="27618"/>
    <cellStyle name="SAPBEXexcBad9 8 4" xfId="27619"/>
    <cellStyle name="SAPBEXexcBad9 8 4 2" xfId="27620"/>
    <cellStyle name="SAPBEXexcBad9 8 5" xfId="27621"/>
    <cellStyle name="SAPBEXexcBad9 8 5 2" xfId="27622"/>
    <cellStyle name="SAPBEXexcBad9 8 6" xfId="27623"/>
    <cellStyle name="SAPBEXexcBad9 8 6 2" xfId="27624"/>
    <cellStyle name="SAPBEXexcBad9 8 7" xfId="27625"/>
    <cellStyle name="SAPBEXexcBad9 8 7 2" xfId="27626"/>
    <cellStyle name="SAPBEXexcBad9 8 8" xfId="27627"/>
    <cellStyle name="SAPBEXexcBad9 8 8 2" xfId="27628"/>
    <cellStyle name="SAPBEXexcBad9 8 9" xfId="27629"/>
    <cellStyle name="SAPBEXexcBad9 8 9 2" xfId="27630"/>
    <cellStyle name="SAPBEXexcBad9 9" xfId="27631"/>
    <cellStyle name="SAPBEXexcBad9 9 10" xfId="27632"/>
    <cellStyle name="SAPBEXexcBad9 9 10 2" xfId="27633"/>
    <cellStyle name="SAPBEXexcBad9 9 11" xfId="27634"/>
    <cellStyle name="SAPBEXexcBad9 9 11 2" xfId="27635"/>
    <cellStyle name="SAPBEXexcBad9 9 12" xfId="27636"/>
    <cellStyle name="SAPBEXexcBad9 9 12 2" xfId="27637"/>
    <cellStyle name="SAPBEXexcBad9 9 13" xfId="27638"/>
    <cellStyle name="SAPBEXexcBad9 9 2" xfId="27639"/>
    <cellStyle name="SAPBEXexcBad9 9 2 2" xfId="27640"/>
    <cellStyle name="SAPBEXexcBad9 9 3" xfId="27641"/>
    <cellStyle name="SAPBEXexcBad9 9 3 2" xfId="27642"/>
    <cellStyle name="SAPBEXexcBad9 9 4" xfId="27643"/>
    <cellStyle name="SAPBEXexcBad9 9 4 2" xfId="27644"/>
    <cellStyle name="SAPBEXexcBad9 9 5" xfId="27645"/>
    <cellStyle name="SAPBEXexcBad9 9 5 2" xfId="27646"/>
    <cellStyle name="SAPBEXexcBad9 9 6" xfId="27647"/>
    <cellStyle name="SAPBEXexcBad9 9 6 2" xfId="27648"/>
    <cellStyle name="SAPBEXexcBad9 9 7" xfId="27649"/>
    <cellStyle name="SAPBEXexcBad9 9 7 2" xfId="27650"/>
    <cellStyle name="SAPBEXexcBad9 9 8" xfId="27651"/>
    <cellStyle name="SAPBEXexcBad9 9 8 2" xfId="27652"/>
    <cellStyle name="SAPBEXexcBad9 9 9" xfId="27653"/>
    <cellStyle name="SAPBEXexcBad9 9 9 2" xfId="27654"/>
    <cellStyle name="SAPBEXexcCritical4" xfId="2405"/>
    <cellStyle name="SAPBEXexcCritical4 10" xfId="27655"/>
    <cellStyle name="SAPBEXexcCritical4 10 10" xfId="27656"/>
    <cellStyle name="SAPBEXexcCritical4 10 10 2" xfId="27657"/>
    <cellStyle name="SAPBEXexcCritical4 10 11" xfId="27658"/>
    <cellStyle name="SAPBEXexcCritical4 10 11 2" xfId="27659"/>
    <cellStyle name="SAPBEXexcCritical4 10 12" xfId="27660"/>
    <cellStyle name="SAPBEXexcCritical4 10 12 2" xfId="27661"/>
    <cellStyle name="SAPBEXexcCritical4 10 13" xfId="27662"/>
    <cellStyle name="SAPBEXexcCritical4 10 2" xfId="27663"/>
    <cellStyle name="SAPBEXexcCritical4 10 2 2" xfId="27664"/>
    <cellStyle name="SAPBEXexcCritical4 10 3" xfId="27665"/>
    <cellStyle name="SAPBEXexcCritical4 10 3 2" xfId="27666"/>
    <cellStyle name="SAPBEXexcCritical4 10 4" xfId="27667"/>
    <cellStyle name="SAPBEXexcCritical4 10 4 2" xfId="27668"/>
    <cellStyle name="SAPBEXexcCritical4 10 5" xfId="27669"/>
    <cellStyle name="SAPBEXexcCritical4 10 5 2" xfId="27670"/>
    <cellStyle name="SAPBEXexcCritical4 10 6" xfId="27671"/>
    <cellStyle name="SAPBEXexcCritical4 10 6 2" xfId="27672"/>
    <cellStyle name="SAPBEXexcCritical4 10 7" xfId="27673"/>
    <cellStyle name="SAPBEXexcCritical4 10 7 2" xfId="27674"/>
    <cellStyle name="SAPBEXexcCritical4 10 8" xfId="27675"/>
    <cellStyle name="SAPBEXexcCritical4 10 8 2" xfId="27676"/>
    <cellStyle name="SAPBEXexcCritical4 10 9" xfId="27677"/>
    <cellStyle name="SAPBEXexcCritical4 10 9 2" xfId="27678"/>
    <cellStyle name="SAPBEXexcCritical4 11" xfId="27679"/>
    <cellStyle name="SAPBEXexcCritical4 11 2" xfId="27680"/>
    <cellStyle name="SAPBEXexcCritical4 12" xfId="27681"/>
    <cellStyle name="SAPBEXexcCritical4 13" xfId="46097"/>
    <cellStyle name="SAPBEXexcCritical4 2" xfId="2406"/>
    <cellStyle name="SAPBEXexcCritical4 2 2" xfId="20473"/>
    <cellStyle name="SAPBEXexcCritical4 2 2 10" xfId="27682"/>
    <cellStyle name="SAPBEXexcCritical4 2 2 10 2" xfId="27683"/>
    <cellStyle name="SAPBEXexcCritical4 2 2 11" xfId="27684"/>
    <cellStyle name="SAPBEXexcCritical4 2 2 11 2" xfId="27685"/>
    <cellStyle name="SAPBEXexcCritical4 2 2 12" xfId="27686"/>
    <cellStyle name="SAPBEXexcCritical4 2 2 12 2" xfId="27687"/>
    <cellStyle name="SAPBEXexcCritical4 2 2 13" xfId="27688"/>
    <cellStyle name="SAPBEXexcCritical4 2 2 13 2" xfId="27689"/>
    <cellStyle name="SAPBEXexcCritical4 2 2 14" xfId="27690"/>
    <cellStyle name="SAPBEXexcCritical4 2 2 2" xfId="27691"/>
    <cellStyle name="SAPBEXexcCritical4 2 2 2 2" xfId="27692"/>
    <cellStyle name="SAPBEXexcCritical4 2 2 2 2 2" xfId="27693"/>
    <cellStyle name="SAPBEXexcCritical4 2 2 2 3" xfId="27694"/>
    <cellStyle name="SAPBEXexcCritical4 2 2 3" xfId="27695"/>
    <cellStyle name="SAPBEXexcCritical4 2 2 3 2" xfId="27696"/>
    <cellStyle name="SAPBEXexcCritical4 2 2 4" xfId="27697"/>
    <cellStyle name="SAPBEXexcCritical4 2 2 4 2" xfId="27698"/>
    <cellStyle name="SAPBEXexcCritical4 2 2 5" xfId="27699"/>
    <cellStyle name="SAPBEXexcCritical4 2 2 5 2" xfId="27700"/>
    <cellStyle name="SAPBEXexcCritical4 2 2 6" xfId="27701"/>
    <cellStyle name="SAPBEXexcCritical4 2 2 6 2" xfId="27702"/>
    <cellStyle name="SAPBEXexcCritical4 2 2 7" xfId="27703"/>
    <cellStyle name="SAPBEXexcCritical4 2 2 7 2" xfId="27704"/>
    <cellStyle name="SAPBEXexcCritical4 2 2 8" xfId="27705"/>
    <cellStyle name="SAPBEXexcCritical4 2 2 8 2" xfId="27706"/>
    <cellStyle name="SAPBEXexcCritical4 2 2 9" xfId="27707"/>
    <cellStyle name="SAPBEXexcCritical4 2 2 9 2" xfId="27708"/>
    <cellStyle name="SAPBEXexcCritical4 2 3" xfId="27709"/>
    <cellStyle name="SAPBEXexcCritical4 2 3 10" xfId="27710"/>
    <cellStyle name="SAPBEXexcCritical4 2 3 10 2" xfId="27711"/>
    <cellStyle name="SAPBEXexcCritical4 2 3 11" xfId="27712"/>
    <cellStyle name="SAPBEXexcCritical4 2 3 11 2" xfId="27713"/>
    <cellStyle name="SAPBEXexcCritical4 2 3 12" xfId="27714"/>
    <cellStyle name="SAPBEXexcCritical4 2 3 12 2" xfId="27715"/>
    <cellStyle name="SAPBEXexcCritical4 2 3 13" xfId="27716"/>
    <cellStyle name="SAPBEXexcCritical4 2 3 13 2" xfId="27717"/>
    <cellStyle name="SAPBEXexcCritical4 2 3 14" xfId="27718"/>
    <cellStyle name="SAPBEXexcCritical4 2 3 2" xfId="27719"/>
    <cellStyle name="SAPBEXexcCritical4 2 3 2 2" xfId="27720"/>
    <cellStyle name="SAPBEXexcCritical4 2 3 3" xfId="27721"/>
    <cellStyle name="SAPBEXexcCritical4 2 3 3 2" xfId="27722"/>
    <cellStyle name="SAPBEXexcCritical4 2 3 4" xfId="27723"/>
    <cellStyle name="SAPBEXexcCritical4 2 3 4 2" xfId="27724"/>
    <cellStyle name="SAPBEXexcCritical4 2 3 5" xfId="27725"/>
    <cellStyle name="SAPBEXexcCritical4 2 3 5 2" xfId="27726"/>
    <cellStyle name="SAPBEXexcCritical4 2 3 6" xfId="27727"/>
    <cellStyle name="SAPBEXexcCritical4 2 3 6 2" xfId="27728"/>
    <cellStyle name="SAPBEXexcCritical4 2 3 7" xfId="27729"/>
    <cellStyle name="SAPBEXexcCritical4 2 3 7 2" xfId="27730"/>
    <cellStyle name="SAPBEXexcCritical4 2 3 8" xfId="27731"/>
    <cellStyle name="SAPBEXexcCritical4 2 3 8 2" xfId="27732"/>
    <cellStyle name="SAPBEXexcCritical4 2 3 9" xfId="27733"/>
    <cellStyle name="SAPBEXexcCritical4 2 3 9 2" xfId="27734"/>
    <cellStyle name="SAPBEXexcCritical4 2 4" xfId="27735"/>
    <cellStyle name="SAPBEXexcCritical4 2 4 2" xfId="27736"/>
    <cellStyle name="SAPBEXexcCritical4 2 5" xfId="27737"/>
    <cellStyle name="SAPBEXexcCritical4 2 6" xfId="46098"/>
    <cellStyle name="SAPBEXexcCritical4 2 7" xfId="46683"/>
    <cellStyle name="SAPBEXexcCritical4 3" xfId="27738"/>
    <cellStyle name="SAPBEXexcCritical4 3 10" xfId="27739"/>
    <cellStyle name="SAPBEXexcCritical4 3 10 2" xfId="27740"/>
    <cellStyle name="SAPBEXexcCritical4 3 11" xfId="27741"/>
    <cellStyle name="SAPBEXexcCritical4 3 11 2" xfId="27742"/>
    <cellStyle name="SAPBEXexcCritical4 3 12" xfId="27743"/>
    <cellStyle name="SAPBEXexcCritical4 3 12 2" xfId="27744"/>
    <cellStyle name="SAPBEXexcCritical4 3 13" xfId="27745"/>
    <cellStyle name="SAPBEXexcCritical4 3 2" xfId="27746"/>
    <cellStyle name="SAPBEXexcCritical4 3 2 2" xfId="27747"/>
    <cellStyle name="SAPBEXexcCritical4 3 3" xfId="27748"/>
    <cellStyle name="SAPBEXexcCritical4 3 3 2" xfId="27749"/>
    <cellStyle name="SAPBEXexcCritical4 3 4" xfId="27750"/>
    <cellStyle name="SAPBEXexcCritical4 3 4 2" xfId="27751"/>
    <cellStyle name="SAPBEXexcCritical4 3 5" xfId="27752"/>
    <cellStyle name="SAPBEXexcCritical4 3 5 2" xfId="27753"/>
    <cellStyle name="SAPBEXexcCritical4 3 6" xfId="27754"/>
    <cellStyle name="SAPBEXexcCritical4 3 6 2" xfId="27755"/>
    <cellStyle name="SAPBEXexcCritical4 3 7" xfId="27756"/>
    <cellStyle name="SAPBEXexcCritical4 3 7 2" xfId="27757"/>
    <cellStyle name="SAPBEXexcCritical4 3 8" xfId="27758"/>
    <cellStyle name="SAPBEXexcCritical4 3 8 2" xfId="27759"/>
    <cellStyle name="SAPBEXexcCritical4 3 9" xfId="27760"/>
    <cellStyle name="SAPBEXexcCritical4 3 9 2" xfId="27761"/>
    <cellStyle name="SAPBEXexcCritical4 4" xfId="27762"/>
    <cellStyle name="SAPBEXexcCritical4 4 10" xfId="27763"/>
    <cellStyle name="SAPBEXexcCritical4 4 10 2" xfId="27764"/>
    <cellStyle name="SAPBEXexcCritical4 4 11" xfId="27765"/>
    <cellStyle name="SAPBEXexcCritical4 4 11 2" xfId="27766"/>
    <cellStyle name="SAPBEXexcCritical4 4 12" xfId="27767"/>
    <cellStyle name="SAPBEXexcCritical4 4 12 2" xfId="27768"/>
    <cellStyle name="SAPBEXexcCritical4 4 13" xfId="27769"/>
    <cellStyle name="SAPBEXexcCritical4 4 13 2" xfId="27770"/>
    <cellStyle name="SAPBEXexcCritical4 4 14" xfId="27771"/>
    <cellStyle name="SAPBEXexcCritical4 4 2" xfId="27772"/>
    <cellStyle name="SAPBEXexcCritical4 4 2 2" xfId="27773"/>
    <cellStyle name="SAPBEXexcCritical4 4 2 2 2" xfId="27774"/>
    <cellStyle name="SAPBEXexcCritical4 4 2 3" xfId="27775"/>
    <cellStyle name="SAPBEXexcCritical4 4 3" xfId="27776"/>
    <cellStyle name="SAPBEXexcCritical4 4 3 2" xfId="27777"/>
    <cellStyle name="SAPBEXexcCritical4 4 4" xfId="27778"/>
    <cellStyle name="SAPBEXexcCritical4 4 4 2" xfId="27779"/>
    <cellStyle name="SAPBEXexcCritical4 4 5" xfId="27780"/>
    <cellStyle name="SAPBEXexcCritical4 4 5 2" xfId="27781"/>
    <cellStyle name="SAPBEXexcCritical4 4 6" xfId="27782"/>
    <cellStyle name="SAPBEXexcCritical4 4 6 2" xfId="27783"/>
    <cellStyle name="SAPBEXexcCritical4 4 7" xfId="27784"/>
    <cellStyle name="SAPBEXexcCritical4 4 7 2" xfId="27785"/>
    <cellStyle name="SAPBEXexcCritical4 4 8" xfId="27786"/>
    <cellStyle name="SAPBEXexcCritical4 4 8 2" xfId="27787"/>
    <cellStyle name="SAPBEXexcCritical4 4 9" xfId="27788"/>
    <cellStyle name="SAPBEXexcCritical4 4 9 2" xfId="27789"/>
    <cellStyle name="SAPBEXexcCritical4 5" xfId="27790"/>
    <cellStyle name="SAPBEXexcCritical4 5 10" xfId="27791"/>
    <cellStyle name="SAPBEXexcCritical4 5 10 2" xfId="27792"/>
    <cellStyle name="SAPBEXexcCritical4 5 11" xfId="27793"/>
    <cellStyle name="SAPBEXexcCritical4 5 11 2" xfId="27794"/>
    <cellStyle name="SAPBEXexcCritical4 5 12" xfId="27795"/>
    <cellStyle name="SAPBEXexcCritical4 5 12 2" xfId="27796"/>
    <cellStyle name="SAPBEXexcCritical4 5 13" xfId="27797"/>
    <cellStyle name="SAPBEXexcCritical4 5 13 2" xfId="27798"/>
    <cellStyle name="SAPBEXexcCritical4 5 14" xfId="27799"/>
    <cellStyle name="SAPBEXexcCritical4 5 2" xfId="27800"/>
    <cellStyle name="SAPBEXexcCritical4 5 2 2" xfId="27801"/>
    <cellStyle name="SAPBEXexcCritical4 5 2 2 2" xfId="27802"/>
    <cellStyle name="SAPBEXexcCritical4 5 2 3" xfId="27803"/>
    <cellStyle name="SAPBEXexcCritical4 5 3" xfId="27804"/>
    <cellStyle name="SAPBEXexcCritical4 5 3 2" xfId="27805"/>
    <cellStyle name="SAPBEXexcCritical4 5 4" xfId="27806"/>
    <cellStyle name="SAPBEXexcCritical4 5 4 2" xfId="27807"/>
    <cellStyle name="SAPBEXexcCritical4 5 5" xfId="27808"/>
    <cellStyle name="SAPBEXexcCritical4 5 5 2" xfId="27809"/>
    <cellStyle name="SAPBEXexcCritical4 5 6" xfId="27810"/>
    <cellStyle name="SAPBEXexcCritical4 5 6 2" xfId="27811"/>
    <cellStyle name="SAPBEXexcCritical4 5 7" xfId="27812"/>
    <cellStyle name="SAPBEXexcCritical4 5 7 2" xfId="27813"/>
    <cellStyle name="SAPBEXexcCritical4 5 8" xfId="27814"/>
    <cellStyle name="SAPBEXexcCritical4 5 8 2" xfId="27815"/>
    <cellStyle name="SAPBEXexcCritical4 5 9" xfId="27816"/>
    <cellStyle name="SAPBEXexcCritical4 5 9 2" xfId="27817"/>
    <cellStyle name="SAPBEXexcCritical4 6" xfId="27818"/>
    <cellStyle name="SAPBEXexcCritical4 6 10" xfId="27819"/>
    <cellStyle name="SAPBEXexcCritical4 6 10 2" xfId="27820"/>
    <cellStyle name="SAPBEXexcCritical4 6 11" xfId="27821"/>
    <cellStyle name="SAPBEXexcCritical4 6 11 2" xfId="27822"/>
    <cellStyle name="SAPBEXexcCritical4 6 12" xfId="27823"/>
    <cellStyle name="SAPBEXexcCritical4 6 12 2" xfId="27824"/>
    <cellStyle name="SAPBEXexcCritical4 6 13" xfId="27825"/>
    <cellStyle name="SAPBEXexcCritical4 6 13 2" xfId="27826"/>
    <cellStyle name="SAPBEXexcCritical4 6 14" xfId="27827"/>
    <cellStyle name="SAPBEXexcCritical4 6 2" xfId="27828"/>
    <cellStyle name="SAPBEXexcCritical4 6 2 2" xfId="27829"/>
    <cellStyle name="SAPBEXexcCritical4 6 2 2 2" xfId="27830"/>
    <cellStyle name="SAPBEXexcCritical4 6 2 3" xfId="27831"/>
    <cellStyle name="SAPBEXexcCritical4 6 3" xfId="27832"/>
    <cellStyle name="SAPBEXexcCritical4 6 3 2" xfId="27833"/>
    <cellStyle name="SAPBEXexcCritical4 6 4" xfId="27834"/>
    <cellStyle name="SAPBEXexcCritical4 6 4 2" xfId="27835"/>
    <cellStyle name="SAPBEXexcCritical4 6 5" xfId="27836"/>
    <cellStyle name="SAPBEXexcCritical4 6 5 2" xfId="27837"/>
    <cellStyle name="SAPBEXexcCritical4 6 6" xfId="27838"/>
    <cellStyle name="SAPBEXexcCritical4 6 6 2" xfId="27839"/>
    <cellStyle name="SAPBEXexcCritical4 6 7" xfId="27840"/>
    <cellStyle name="SAPBEXexcCritical4 6 7 2" xfId="27841"/>
    <cellStyle name="SAPBEXexcCritical4 6 8" xfId="27842"/>
    <cellStyle name="SAPBEXexcCritical4 6 8 2" xfId="27843"/>
    <cellStyle name="SAPBEXexcCritical4 6 9" xfId="27844"/>
    <cellStyle name="SAPBEXexcCritical4 6 9 2" xfId="27845"/>
    <cellStyle name="SAPBEXexcCritical4 7" xfId="27846"/>
    <cellStyle name="SAPBEXexcCritical4 7 10" xfId="27847"/>
    <cellStyle name="SAPBEXexcCritical4 7 10 2" xfId="27848"/>
    <cellStyle name="SAPBEXexcCritical4 7 11" xfId="27849"/>
    <cellStyle name="SAPBEXexcCritical4 7 11 2" xfId="27850"/>
    <cellStyle name="SAPBEXexcCritical4 7 12" xfId="27851"/>
    <cellStyle name="SAPBEXexcCritical4 7 12 2" xfId="27852"/>
    <cellStyle name="SAPBEXexcCritical4 7 13" xfId="27853"/>
    <cellStyle name="SAPBEXexcCritical4 7 2" xfId="27854"/>
    <cellStyle name="SAPBEXexcCritical4 7 2 2" xfId="27855"/>
    <cellStyle name="SAPBEXexcCritical4 7 3" xfId="27856"/>
    <cellStyle name="SAPBEXexcCritical4 7 3 2" xfId="27857"/>
    <cellStyle name="SAPBEXexcCritical4 7 4" xfId="27858"/>
    <cellStyle name="SAPBEXexcCritical4 7 4 2" xfId="27859"/>
    <cellStyle name="SAPBEXexcCritical4 7 5" xfId="27860"/>
    <cellStyle name="SAPBEXexcCritical4 7 5 2" xfId="27861"/>
    <cellStyle name="SAPBEXexcCritical4 7 6" xfId="27862"/>
    <cellStyle name="SAPBEXexcCritical4 7 6 2" xfId="27863"/>
    <cellStyle name="SAPBEXexcCritical4 7 7" xfId="27864"/>
    <cellStyle name="SAPBEXexcCritical4 7 7 2" xfId="27865"/>
    <cellStyle name="SAPBEXexcCritical4 7 8" xfId="27866"/>
    <cellStyle name="SAPBEXexcCritical4 7 8 2" xfId="27867"/>
    <cellStyle name="SAPBEXexcCritical4 7 9" xfId="27868"/>
    <cellStyle name="SAPBEXexcCritical4 7 9 2" xfId="27869"/>
    <cellStyle name="SAPBEXexcCritical4 8" xfId="27870"/>
    <cellStyle name="SAPBEXexcCritical4 8 10" xfId="27871"/>
    <cellStyle name="SAPBEXexcCritical4 8 10 2" xfId="27872"/>
    <cellStyle name="SAPBEXexcCritical4 8 11" xfId="27873"/>
    <cellStyle name="SAPBEXexcCritical4 8 11 2" xfId="27874"/>
    <cellStyle name="SAPBEXexcCritical4 8 12" xfId="27875"/>
    <cellStyle name="SAPBEXexcCritical4 8 12 2" xfId="27876"/>
    <cellStyle name="SAPBEXexcCritical4 8 13" xfId="27877"/>
    <cellStyle name="SAPBEXexcCritical4 8 13 2" xfId="27878"/>
    <cellStyle name="SAPBEXexcCritical4 8 14" xfId="27879"/>
    <cellStyle name="SAPBEXexcCritical4 8 2" xfId="27880"/>
    <cellStyle name="SAPBEXexcCritical4 8 2 2" xfId="27881"/>
    <cellStyle name="SAPBEXexcCritical4 8 2 2 2" xfId="27882"/>
    <cellStyle name="SAPBEXexcCritical4 8 2 3" xfId="27883"/>
    <cellStyle name="SAPBEXexcCritical4 8 3" xfId="27884"/>
    <cellStyle name="SAPBEXexcCritical4 8 3 2" xfId="27885"/>
    <cellStyle name="SAPBEXexcCritical4 8 4" xfId="27886"/>
    <cellStyle name="SAPBEXexcCritical4 8 4 2" xfId="27887"/>
    <cellStyle name="SAPBEXexcCritical4 8 5" xfId="27888"/>
    <cellStyle name="SAPBEXexcCritical4 8 5 2" xfId="27889"/>
    <cellStyle name="SAPBEXexcCritical4 8 6" xfId="27890"/>
    <cellStyle name="SAPBEXexcCritical4 8 6 2" xfId="27891"/>
    <cellStyle name="SAPBEXexcCritical4 8 7" xfId="27892"/>
    <cellStyle name="SAPBEXexcCritical4 8 7 2" xfId="27893"/>
    <cellStyle name="SAPBEXexcCritical4 8 8" xfId="27894"/>
    <cellStyle name="SAPBEXexcCritical4 8 8 2" xfId="27895"/>
    <cellStyle name="SAPBEXexcCritical4 8 9" xfId="27896"/>
    <cellStyle name="SAPBEXexcCritical4 8 9 2" xfId="27897"/>
    <cellStyle name="SAPBEXexcCritical4 9" xfId="27898"/>
    <cellStyle name="SAPBEXexcCritical4 9 10" xfId="27899"/>
    <cellStyle name="SAPBEXexcCritical4 9 10 2" xfId="27900"/>
    <cellStyle name="SAPBEXexcCritical4 9 11" xfId="27901"/>
    <cellStyle name="SAPBEXexcCritical4 9 11 2" xfId="27902"/>
    <cellStyle name="SAPBEXexcCritical4 9 12" xfId="27903"/>
    <cellStyle name="SAPBEXexcCritical4 9 12 2" xfId="27904"/>
    <cellStyle name="SAPBEXexcCritical4 9 13" xfId="27905"/>
    <cellStyle name="SAPBEXexcCritical4 9 2" xfId="27906"/>
    <cellStyle name="SAPBEXexcCritical4 9 2 2" xfId="27907"/>
    <cellStyle name="SAPBEXexcCritical4 9 3" xfId="27908"/>
    <cellStyle name="SAPBEXexcCritical4 9 3 2" xfId="27909"/>
    <cellStyle name="SAPBEXexcCritical4 9 4" xfId="27910"/>
    <cellStyle name="SAPBEXexcCritical4 9 4 2" xfId="27911"/>
    <cellStyle name="SAPBEXexcCritical4 9 5" xfId="27912"/>
    <cellStyle name="SAPBEXexcCritical4 9 5 2" xfId="27913"/>
    <cellStyle name="SAPBEXexcCritical4 9 6" xfId="27914"/>
    <cellStyle name="SAPBEXexcCritical4 9 6 2" xfId="27915"/>
    <cellStyle name="SAPBEXexcCritical4 9 7" xfId="27916"/>
    <cellStyle name="SAPBEXexcCritical4 9 7 2" xfId="27917"/>
    <cellStyle name="SAPBEXexcCritical4 9 8" xfId="27918"/>
    <cellStyle name="SAPBEXexcCritical4 9 8 2" xfId="27919"/>
    <cellStyle name="SAPBEXexcCritical4 9 9" xfId="27920"/>
    <cellStyle name="SAPBEXexcCritical4 9 9 2" xfId="27921"/>
    <cellStyle name="SAPBEXexcCritical5" xfId="2407"/>
    <cellStyle name="SAPBEXexcCritical5 10" xfId="27922"/>
    <cellStyle name="SAPBEXexcCritical5 10 10" xfId="27923"/>
    <cellStyle name="SAPBEXexcCritical5 10 10 2" xfId="27924"/>
    <cellStyle name="SAPBEXexcCritical5 10 11" xfId="27925"/>
    <cellStyle name="SAPBEXexcCritical5 10 11 2" xfId="27926"/>
    <cellStyle name="SAPBEXexcCritical5 10 12" xfId="27927"/>
    <cellStyle name="SAPBEXexcCritical5 10 12 2" xfId="27928"/>
    <cellStyle name="SAPBEXexcCritical5 10 13" xfId="27929"/>
    <cellStyle name="SAPBEXexcCritical5 10 2" xfId="27930"/>
    <cellStyle name="SAPBEXexcCritical5 10 2 2" xfId="27931"/>
    <cellStyle name="SAPBEXexcCritical5 10 3" xfId="27932"/>
    <cellStyle name="SAPBEXexcCritical5 10 3 2" xfId="27933"/>
    <cellStyle name="SAPBEXexcCritical5 10 4" xfId="27934"/>
    <cellStyle name="SAPBEXexcCritical5 10 4 2" xfId="27935"/>
    <cellStyle name="SAPBEXexcCritical5 10 5" xfId="27936"/>
    <cellStyle name="SAPBEXexcCritical5 10 5 2" xfId="27937"/>
    <cellStyle name="SAPBEXexcCritical5 10 6" xfId="27938"/>
    <cellStyle name="SAPBEXexcCritical5 10 6 2" xfId="27939"/>
    <cellStyle name="SAPBEXexcCritical5 10 7" xfId="27940"/>
    <cellStyle name="SAPBEXexcCritical5 10 7 2" xfId="27941"/>
    <cellStyle name="SAPBEXexcCritical5 10 8" xfId="27942"/>
    <cellStyle name="SAPBEXexcCritical5 10 8 2" xfId="27943"/>
    <cellStyle name="SAPBEXexcCritical5 10 9" xfId="27944"/>
    <cellStyle name="SAPBEXexcCritical5 10 9 2" xfId="27945"/>
    <cellStyle name="SAPBEXexcCritical5 11" xfId="27946"/>
    <cellStyle name="SAPBEXexcCritical5 11 2" xfId="27947"/>
    <cellStyle name="SAPBEXexcCritical5 12" xfId="27948"/>
    <cellStyle name="SAPBEXexcCritical5 13" xfId="46099"/>
    <cellStyle name="SAPBEXexcCritical5 2" xfId="2408"/>
    <cellStyle name="SAPBEXexcCritical5 2 2" xfId="20474"/>
    <cellStyle name="SAPBEXexcCritical5 2 2 10" xfId="27949"/>
    <cellStyle name="SAPBEXexcCritical5 2 2 10 2" xfId="27950"/>
    <cellStyle name="SAPBEXexcCritical5 2 2 11" xfId="27951"/>
    <cellStyle name="SAPBEXexcCritical5 2 2 11 2" xfId="27952"/>
    <cellStyle name="SAPBEXexcCritical5 2 2 12" xfId="27953"/>
    <cellStyle name="SAPBEXexcCritical5 2 2 12 2" xfId="27954"/>
    <cellStyle name="SAPBEXexcCritical5 2 2 13" xfId="27955"/>
    <cellStyle name="SAPBEXexcCritical5 2 2 13 2" xfId="27956"/>
    <cellStyle name="SAPBEXexcCritical5 2 2 14" xfId="27957"/>
    <cellStyle name="SAPBEXexcCritical5 2 2 2" xfId="27958"/>
    <cellStyle name="SAPBEXexcCritical5 2 2 2 2" xfId="27959"/>
    <cellStyle name="SAPBEXexcCritical5 2 2 2 2 2" xfId="27960"/>
    <cellStyle name="SAPBEXexcCritical5 2 2 2 3" xfId="27961"/>
    <cellStyle name="SAPBEXexcCritical5 2 2 3" xfId="27962"/>
    <cellStyle name="SAPBEXexcCritical5 2 2 3 2" xfId="27963"/>
    <cellStyle name="SAPBEXexcCritical5 2 2 4" xfId="27964"/>
    <cellStyle name="SAPBEXexcCritical5 2 2 4 2" xfId="27965"/>
    <cellStyle name="SAPBEXexcCritical5 2 2 5" xfId="27966"/>
    <cellStyle name="SAPBEXexcCritical5 2 2 5 2" xfId="27967"/>
    <cellStyle name="SAPBEXexcCritical5 2 2 6" xfId="27968"/>
    <cellStyle name="SAPBEXexcCritical5 2 2 6 2" xfId="27969"/>
    <cellStyle name="SAPBEXexcCritical5 2 2 7" xfId="27970"/>
    <cellStyle name="SAPBEXexcCritical5 2 2 7 2" xfId="27971"/>
    <cellStyle name="SAPBEXexcCritical5 2 2 8" xfId="27972"/>
    <cellStyle name="SAPBEXexcCritical5 2 2 8 2" xfId="27973"/>
    <cellStyle name="SAPBEXexcCritical5 2 2 9" xfId="27974"/>
    <cellStyle name="SAPBEXexcCritical5 2 2 9 2" xfId="27975"/>
    <cellStyle name="SAPBEXexcCritical5 2 3" xfId="27976"/>
    <cellStyle name="SAPBEXexcCritical5 2 3 10" xfId="27977"/>
    <cellStyle name="SAPBEXexcCritical5 2 3 10 2" xfId="27978"/>
    <cellStyle name="SAPBEXexcCritical5 2 3 11" xfId="27979"/>
    <cellStyle name="SAPBEXexcCritical5 2 3 11 2" xfId="27980"/>
    <cellStyle name="SAPBEXexcCritical5 2 3 12" xfId="27981"/>
    <cellStyle name="SAPBEXexcCritical5 2 3 12 2" xfId="27982"/>
    <cellStyle name="SAPBEXexcCritical5 2 3 13" xfId="27983"/>
    <cellStyle name="SAPBEXexcCritical5 2 3 13 2" xfId="27984"/>
    <cellStyle name="SAPBEXexcCritical5 2 3 14" xfId="27985"/>
    <cellStyle name="SAPBEXexcCritical5 2 3 2" xfId="27986"/>
    <cellStyle name="SAPBEXexcCritical5 2 3 2 2" xfId="27987"/>
    <cellStyle name="SAPBEXexcCritical5 2 3 3" xfId="27988"/>
    <cellStyle name="SAPBEXexcCritical5 2 3 3 2" xfId="27989"/>
    <cellStyle name="SAPBEXexcCritical5 2 3 4" xfId="27990"/>
    <cellStyle name="SAPBEXexcCritical5 2 3 4 2" xfId="27991"/>
    <cellStyle name="SAPBEXexcCritical5 2 3 5" xfId="27992"/>
    <cellStyle name="SAPBEXexcCritical5 2 3 5 2" xfId="27993"/>
    <cellStyle name="SAPBEXexcCritical5 2 3 6" xfId="27994"/>
    <cellStyle name="SAPBEXexcCritical5 2 3 6 2" xfId="27995"/>
    <cellStyle name="SAPBEXexcCritical5 2 3 7" xfId="27996"/>
    <cellStyle name="SAPBEXexcCritical5 2 3 7 2" xfId="27997"/>
    <cellStyle name="SAPBEXexcCritical5 2 3 8" xfId="27998"/>
    <cellStyle name="SAPBEXexcCritical5 2 3 8 2" xfId="27999"/>
    <cellStyle name="SAPBEXexcCritical5 2 3 9" xfId="28000"/>
    <cellStyle name="SAPBEXexcCritical5 2 3 9 2" xfId="28001"/>
    <cellStyle name="SAPBEXexcCritical5 2 4" xfId="28002"/>
    <cellStyle name="SAPBEXexcCritical5 2 4 2" xfId="28003"/>
    <cellStyle name="SAPBEXexcCritical5 2 5" xfId="28004"/>
    <cellStyle name="SAPBEXexcCritical5 2 6" xfId="46100"/>
    <cellStyle name="SAPBEXexcCritical5 2 7" xfId="46684"/>
    <cellStyle name="SAPBEXexcCritical5 3" xfId="28005"/>
    <cellStyle name="SAPBEXexcCritical5 3 10" xfId="28006"/>
    <cellStyle name="SAPBEXexcCritical5 3 10 2" xfId="28007"/>
    <cellStyle name="SAPBEXexcCritical5 3 11" xfId="28008"/>
    <cellStyle name="SAPBEXexcCritical5 3 11 2" xfId="28009"/>
    <cellStyle name="SAPBEXexcCritical5 3 12" xfId="28010"/>
    <cellStyle name="SAPBEXexcCritical5 3 12 2" xfId="28011"/>
    <cellStyle name="SAPBEXexcCritical5 3 13" xfId="28012"/>
    <cellStyle name="SAPBEXexcCritical5 3 2" xfId="28013"/>
    <cellStyle name="SAPBEXexcCritical5 3 2 2" xfId="28014"/>
    <cellStyle name="SAPBEXexcCritical5 3 3" xfId="28015"/>
    <cellStyle name="SAPBEXexcCritical5 3 3 2" xfId="28016"/>
    <cellStyle name="SAPBEXexcCritical5 3 4" xfId="28017"/>
    <cellStyle name="SAPBEXexcCritical5 3 4 2" xfId="28018"/>
    <cellStyle name="SAPBEXexcCritical5 3 5" xfId="28019"/>
    <cellStyle name="SAPBEXexcCritical5 3 5 2" xfId="28020"/>
    <cellStyle name="SAPBEXexcCritical5 3 6" xfId="28021"/>
    <cellStyle name="SAPBEXexcCritical5 3 6 2" xfId="28022"/>
    <cellStyle name="SAPBEXexcCritical5 3 7" xfId="28023"/>
    <cellStyle name="SAPBEXexcCritical5 3 7 2" xfId="28024"/>
    <cellStyle name="SAPBEXexcCritical5 3 8" xfId="28025"/>
    <cellStyle name="SAPBEXexcCritical5 3 8 2" xfId="28026"/>
    <cellStyle name="SAPBEXexcCritical5 3 9" xfId="28027"/>
    <cellStyle name="SAPBEXexcCritical5 3 9 2" xfId="28028"/>
    <cellStyle name="SAPBEXexcCritical5 4" xfId="28029"/>
    <cellStyle name="SAPBEXexcCritical5 4 10" xfId="28030"/>
    <cellStyle name="SAPBEXexcCritical5 4 10 2" xfId="28031"/>
    <cellStyle name="SAPBEXexcCritical5 4 11" xfId="28032"/>
    <cellStyle name="SAPBEXexcCritical5 4 11 2" xfId="28033"/>
    <cellStyle name="SAPBEXexcCritical5 4 12" xfId="28034"/>
    <cellStyle name="SAPBEXexcCritical5 4 12 2" xfId="28035"/>
    <cellStyle name="SAPBEXexcCritical5 4 13" xfId="28036"/>
    <cellStyle name="SAPBEXexcCritical5 4 13 2" xfId="28037"/>
    <cellStyle name="SAPBEXexcCritical5 4 14" xfId="28038"/>
    <cellStyle name="SAPBEXexcCritical5 4 2" xfId="28039"/>
    <cellStyle name="SAPBEXexcCritical5 4 2 2" xfId="28040"/>
    <cellStyle name="SAPBEXexcCritical5 4 2 2 2" xfId="28041"/>
    <cellStyle name="SAPBEXexcCritical5 4 2 3" xfId="28042"/>
    <cellStyle name="SAPBEXexcCritical5 4 3" xfId="28043"/>
    <cellStyle name="SAPBEXexcCritical5 4 3 2" xfId="28044"/>
    <cellStyle name="SAPBEXexcCritical5 4 4" xfId="28045"/>
    <cellStyle name="SAPBEXexcCritical5 4 4 2" xfId="28046"/>
    <cellStyle name="SAPBEXexcCritical5 4 5" xfId="28047"/>
    <cellStyle name="SAPBEXexcCritical5 4 5 2" xfId="28048"/>
    <cellStyle name="SAPBEXexcCritical5 4 6" xfId="28049"/>
    <cellStyle name="SAPBEXexcCritical5 4 6 2" xfId="28050"/>
    <cellStyle name="SAPBEXexcCritical5 4 7" xfId="28051"/>
    <cellStyle name="SAPBEXexcCritical5 4 7 2" xfId="28052"/>
    <cellStyle name="SAPBEXexcCritical5 4 8" xfId="28053"/>
    <cellStyle name="SAPBEXexcCritical5 4 8 2" xfId="28054"/>
    <cellStyle name="SAPBEXexcCritical5 4 9" xfId="28055"/>
    <cellStyle name="SAPBEXexcCritical5 4 9 2" xfId="28056"/>
    <cellStyle name="SAPBEXexcCritical5 5" xfId="28057"/>
    <cellStyle name="SAPBEXexcCritical5 5 10" xfId="28058"/>
    <cellStyle name="SAPBEXexcCritical5 5 10 2" xfId="28059"/>
    <cellStyle name="SAPBEXexcCritical5 5 11" xfId="28060"/>
    <cellStyle name="SAPBEXexcCritical5 5 11 2" xfId="28061"/>
    <cellStyle name="SAPBEXexcCritical5 5 12" xfId="28062"/>
    <cellStyle name="SAPBEXexcCritical5 5 12 2" xfId="28063"/>
    <cellStyle name="SAPBEXexcCritical5 5 13" xfId="28064"/>
    <cellStyle name="SAPBEXexcCritical5 5 13 2" xfId="28065"/>
    <cellStyle name="SAPBEXexcCritical5 5 14" xfId="28066"/>
    <cellStyle name="SAPBEXexcCritical5 5 2" xfId="28067"/>
    <cellStyle name="SAPBEXexcCritical5 5 2 2" xfId="28068"/>
    <cellStyle name="SAPBEXexcCritical5 5 2 2 2" xfId="28069"/>
    <cellStyle name="SAPBEXexcCritical5 5 2 3" xfId="28070"/>
    <cellStyle name="SAPBEXexcCritical5 5 3" xfId="28071"/>
    <cellStyle name="SAPBEXexcCritical5 5 3 2" xfId="28072"/>
    <cellStyle name="SAPBEXexcCritical5 5 4" xfId="28073"/>
    <cellStyle name="SAPBEXexcCritical5 5 4 2" xfId="28074"/>
    <cellStyle name="SAPBEXexcCritical5 5 5" xfId="28075"/>
    <cellStyle name="SAPBEXexcCritical5 5 5 2" xfId="28076"/>
    <cellStyle name="SAPBEXexcCritical5 5 6" xfId="28077"/>
    <cellStyle name="SAPBEXexcCritical5 5 6 2" xfId="28078"/>
    <cellStyle name="SAPBEXexcCritical5 5 7" xfId="28079"/>
    <cellStyle name="SAPBEXexcCritical5 5 7 2" xfId="28080"/>
    <cellStyle name="SAPBEXexcCritical5 5 8" xfId="28081"/>
    <cellStyle name="SAPBEXexcCritical5 5 8 2" xfId="28082"/>
    <cellStyle name="SAPBEXexcCritical5 5 9" xfId="28083"/>
    <cellStyle name="SAPBEXexcCritical5 5 9 2" xfId="28084"/>
    <cellStyle name="SAPBEXexcCritical5 6" xfId="28085"/>
    <cellStyle name="SAPBEXexcCritical5 6 10" xfId="28086"/>
    <cellStyle name="SAPBEXexcCritical5 6 10 2" xfId="28087"/>
    <cellStyle name="SAPBEXexcCritical5 6 11" xfId="28088"/>
    <cellStyle name="SAPBEXexcCritical5 6 11 2" xfId="28089"/>
    <cellStyle name="SAPBEXexcCritical5 6 12" xfId="28090"/>
    <cellStyle name="SAPBEXexcCritical5 6 12 2" xfId="28091"/>
    <cellStyle name="SAPBEXexcCritical5 6 13" xfId="28092"/>
    <cellStyle name="SAPBEXexcCritical5 6 13 2" xfId="28093"/>
    <cellStyle name="SAPBEXexcCritical5 6 14" xfId="28094"/>
    <cellStyle name="SAPBEXexcCritical5 6 2" xfId="28095"/>
    <cellStyle name="SAPBEXexcCritical5 6 2 2" xfId="28096"/>
    <cellStyle name="SAPBEXexcCritical5 6 2 2 2" xfId="28097"/>
    <cellStyle name="SAPBEXexcCritical5 6 2 3" xfId="28098"/>
    <cellStyle name="SAPBEXexcCritical5 6 3" xfId="28099"/>
    <cellStyle name="SAPBEXexcCritical5 6 3 2" xfId="28100"/>
    <cellStyle name="SAPBEXexcCritical5 6 4" xfId="28101"/>
    <cellStyle name="SAPBEXexcCritical5 6 4 2" xfId="28102"/>
    <cellStyle name="SAPBEXexcCritical5 6 5" xfId="28103"/>
    <cellStyle name="SAPBEXexcCritical5 6 5 2" xfId="28104"/>
    <cellStyle name="SAPBEXexcCritical5 6 6" xfId="28105"/>
    <cellStyle name="SAPBEXexcCritical5 6 6 2" xfId="28106"/>
    <cellStyle name="SAPBEXexcCritical5 6 7" xfId="28107"/>
    <cellStyle name="SAPBEXexcCritical5 6 7 2" xfId="28108"/>
    <cellStyle name="SAPBEXexcCritical5 6 8" xfId="28109"/>
    <cellStyle name="SAPBEXexcCritical5 6 8 2" xfId="28110"/>
    <cellStyle name="SAPBEXexcCritical5 6 9" xfId="28111"/>
    <cellStyle name="SAPBEXexcCritical5 6 9 2" xfId="28112"/>
    <cellStyle name="SAPBEXexcCritical5 7" xfId="28113"/>
    <cellStyle name="SAPBEXexcCritical5 7 10" xfId="28114"/>
    <cellStyle name="SAPBEXexcCritical5 7 10 2" xfId="28115"/>
    <cellStyle name="SAPBEXexcCritical5 7 11" xfId="28116"/>
    <cellStyle name="SAPBEXexcCritical5 7 11 2" xfId="28117"/>
    <cellStyle name="SAPBEXexcCritical5 7 12" xfId="28118"/>
    <cellStyle name="SAPBEXexcCritical5 7 12 2" xfId="28119"/>
    <cellStyle name="SAPBEXexcCritical5 7 13" xfId="28120"/>
    <cellStyle name="SAPBEXexcCritical5 7 2" xfId="28121"/>
    <cellStyle name="SAPBEXexcCritical5 7 2 2" xfId="28122"/>
    <cellStyle name="SAPBEXexcCritical5 7 3" xfId="28123"/>
    <cellStyle name="SAPBEXexcCritical5 7 3 2" xfId="28124"/>
    <cellStyle name="SAPBEXexcCritical5 7 4" xfId="28125"/>
    <cellStyle name="SAPBEXexcCritical5 7 4 2" xfId="28126"/>
    <cellStyle name="SAPBEXexcCritical5 7 5" xfId="28127"/>
    <cellStyle name="SAPBEXexcCritical5 7 5 2" xfId="28128"/>
    <cellStyle name="SAPBEXexcCritical5 7 6" xfId="28129"/>
    <cellStyle name="SAPBEXexcCritical5 7 6 2" xfId="28130"/>
    <cellStyle name="SAPBEXexcCritical5 7 7" xfId="28131"/>
    <cellStyle name="SAPBEXexcCritical5 7 7 2" xfId="28132"/>
    <cellStyle name="SAPBEXexcCritical5 7 8" xfId="28133"/>
    <cellStyle name="SAPBEXexcCritical5 7 8 2" xfId="28134"/>
    <cellStyle name="SAPBEXexcCritical5 7 9" xfId="28135"/>
    <cellStyle name="SAPBEXexcCritical5 7 9 2" xfId="28136"/>
    <cellStyle name="SAPBEXexcCritical5 8" xfId="28137"/>
    <cellStyle name="SAPBEXexcCritical5 8 10" xfId="28138"/>
    <cellStyle name="SAPBEXexcCritical5 8 10 2" xfId="28139"/>
    <cellStyle name="SAPBEXexcCritical5 8 11" xfId="28140"/>
    <cellStyle name="SAPBEXexcCritical5 8 11 2" xfId="28141"/>
    <cellStyle name="SAPBEXexcCritical5 8 12" xfId="28142"/>
    <cellStyle name="SAPBEXexcCritical5 8 12 2" xfId="28143"/>
    <cellStyle name="SAPBEXexcCritical5 8 13" xfId="28144"/>
    <cellStyle name="SAPBEXexcCritical5 8 13 2" xfId="28145"/>
    <cellStyle name="SAPBEXexcCritical5 8 14" xfId="28146"/>
    <cellStyle name="SAPBEXexcCritical5 8 2" xfId="28147"/>
    <cellStyle name="SAPBEXexcCritical5 8 2 2" xfId="28148"/>
    <cellStyle name="SAPBEXexcCritical5 8 2 2 2" xfId="28149"/>
    <cellStyle name="SAPBEXexcCritical5 8 2 3" xfId="28150"/>
    <cellStyle name="SAPBEXexcCritical5 8 3" xfId="28151"/>
    <cellStyle name="SAPBEXexcCritical5 8 3 2" xfId="28152"/>
    <cellStyle name="SAPBEXexcCritical5 8 4" xfId="28153"/>
    <cellStyle name="SAPBEXexcCritical5 8 4 2" xfId="28154"/>
    <cellStyle name="SAPBEXexcCritical5 8 5" xfId="28155"/>
    <cellStyle name="SAPBEXexcCritical5 8 5 2" xfId="28156"/>
    <cellStyle name="SAPBEXexcCritical5 8 6" xfId="28157"/>
    <cellStyle name="SAPBEXexcCritical5 8 6 2" xfId="28158"/>
    <cellStyle name="SAPBEXexcCritical5 8 7" xfId="28159"/>
    <cellStyle name="SAPBEXexcCritical5 8 7 2" xfId="28160"/>
    <cellStyle name="SAPBEXexcCritical5 8 8" xfId="28161"/>
    <cellStyle name="SAPBEXexcCritical5 8 8 2" xfId="28162"/>
    <cellStyle name="SAPBEXexcCritical5 8 9" xfId="28163"/>
    <cellStyle name="SAPBEXexcCritical5 8 9 2" xfId="28164"/>
    <cellStyle name="SAPBEXexcCritical5 9" xfId="28165"/>
    <cellStyle name="SAPBEXexcCritical5 9 10" xfId="28166"/>
    <cellStyle name="SAPBEXexcCritical5 9 10 2" xfId="28167"/>
    <cellStyle name="SAPBEXexcCritical5 9 11" xfId="28168"/>
    <cellStyle name="SAPBEXexcCritical5 9 11 2" xfId="28169"/>
    <cellStyle name="SAPBEXexcCritical5 9 12" xfId="28170"/>
    <cellStyle name="SAPBEXexcCritical5 9 12 2" xfId="28171"/>
    <cellStyle name="SAPBEXexcCritical5 9 13" xfId="28172"/>
    <cellStyle name="SAPBEXexcCritical5 9 2" xfId="28173"/>
    <cellStyle name="SAPBEXexcCritical5 9 2 2" xfId="28174"/>
    <cellStyle name="SAPBEXexcCritical5 9 3" xfId="28175"/>
    <cellStyle name="SAPBEXexcCritical5 9 3 2" xfId="28176"/>
    <cellStyle name="SAPBEXexcCritical5 9 4" xfId="28177"/>
    <cellStyle name="SAPBEXexcCritical5 9 4 2" xfId="28178"/>
    <cellStyle name="SAPBEXexcCritical5 9 5" xfId="28179"/>
    <cellStyle name="SAPBEXexcCritical5 9 5 2" xfId="28180"/>
    <cellStyle name="SAPBEXexcCritical5 9 6" xfId="28181"/>
    <cellStyle name="SAPBEXexcCritical5 9 6 2" xfId="28182"/>
    <cellStyle name="SAPBEXexcCritical5 9 7" xfId="28183"/>
    <cellStyle name="SAPBEXexcCritical5 9 7 2" xfId="28184"/>
    <cellStyle name="SAPBEXexcCritical5 9 8" xfId="28185"/>
    <cellStyle name="SAPBEXexcCritical5 9 8 2" xfId="28186"/>
    <cellStyle name="SAPBEXexcCritical5 9 9" xfId="28187"/>
    <cellStyle name="SAPBEXexcCritical5 9 9 2" xfId="28188"/>
    <cellStyle name="SAPBEXexcCritical6" xfId="2409"/>
    <cellStyle name="SAPBEXexcCritical6 10" xfId="28189"/>
    <cellStyle name="SAPBEXexcCritical6 10 10" xfId="28190"/>
    <cellStyle name="SAPBEXexcCritical6 10 10 2" xfId="28191"/>
    <cellStyle name="SAPBEXexcCritical6 10 11" xfId="28192"/>
    <cellStyle name="SAPBEXexcCritical6 10 11 2" xfId="28193"/>
    <cellStyle name="SAPBEXexcCritical6 10 12" xfId="28194"/>
    <cellStyle name="SAPBEXexcCritical6 10 12 2" xfId="28195"/>
    <cellStyle name="SAPBEXexcCritical6 10 13" xfId="28196"/>
    <cellStyle name="SAPBEXexcCritical6 10 2" xfId="28197"/>
    <cellStyle name="SAPBEXexcCritical6 10 2 2" xfId="28198"/>
    <cellStyle name="SAPBEXexcCritical6 10 3" xfId="28199"/>
    <cellStyle name="SAPBEXexcCritical6 10 3 2" xfId="28200"/>
    <cellStyle name="SAPBEXexcCritical6 10 4" xfId="28201"/>
    <cellStyle name="SAPBEXexcCritical6 10 4 2" xfId="28202"/>
    <cellStyle name="SAPBEXexcCritical6 10 5" xfId="28203"/>
    <cellStyle name="SAPBEXexcCritical6 10 5 2" xfId="28204"/>
    <cellStyle name="SAPBEXexcCritical6 10 6" xfId="28205"/>
    <cellStyle name="SAPBEXexcCritical6 10 6 2" xfId="28206"/>
    <cellStyle name="SAPBEXexcCritical6 10 7" xfId="28207"/>
    <cellStyle name="SAPBEXexcCritical6 10 7 2" xfId="28208"/>
    <cellStyle name="SAPBEXexcCritical6 10 8" xfId="28209"/>
    <cellStyle name="SAPBEXexcCritical6 10 8 2" xfId="28210"/>
    <cellStyle name="SAPBEXexcCritical6 10 9" xfId="28211"/>
    <cellStyle name="SAPBEXexcCritical6 10 9 2" xfId="28212"/>
    <cellStyle name="SAPBEXexcCritical6 11" xfId="28213"/>
    <cellStyle name="SAPBEXexcCritical6 11 2" xfId="28214"/>
    <cellStyle name="SAPBEXexcCritical6 12" xfId="28215"/>
    <cellStyle name="SAPBEXexcCritical6 13" xfId="46101"/>
    <cellStyle name="SAPBEXexcCritical6 2" xfId="2410"/>
    <cellStyle name="SAPBEXexcCritical6 2 2" xfId="20475"/>
    <cellStyle name="SAPBEXexcCritical6 2 2 10" xfId="28216"/>
    <cellStyle name="SAPBEXexcCritical6 2 2 10 2" xfId="28217"/>
    <cellStyle name="SAPBEXexcCritical6 2 2 11" xfId="28218"/>
    <cellStyle name="SAPBEXexcCritical6 2 2 11 2" xfId="28219"/>
    <cellStyle name="SAPBEXexcCritical6 2 2 12" xfId="28220"/>
    <cellStyle name="SAPBEXexcCritical6 2 2 12 2" xfId="28221"/>
    <cellStyle name="SAPBEXexcCritical6 2 2 13" xfId="28222"/>
    <cellStyle name="SAPBEXexcCritical6 2 2 13 2" xfId="28223"/>
    <cellStyle name="SAPBEXexcCritical6 2 2 14" xfId="28224"/>
    <cellStyle name="SAPBEXexcCritical6 2 2 2" xfId="28225"/>
    <cellStyle name="SAPBEXexcCritical6 2 2 2 2" xfId="28226"/>
    <cellStyle name="SAPBEXexcCritical6 2 2 2 2 2" xfId="28227"/>
    <cellStyle name="SAPBEXexcCritical6 2 2 2 3" xfId="28228"/>
    <cellStyle name="SAPBEXexcCritical6 2 2 3" xfId="28229"/>
    <cellStyle name="SAPBEXexcCritical6 2 2 3 2" xfId="28230"/>
    <cellStyle name="SAPBEXexcCritical6 2 2 4" xfId="28231"/>
    <cellStyle name="SAPBEXexcCritical6 2 2 4 2" xfId="28232"/>
    <cellStyle name="SAPBEXexcCritical6 2 2 5" xfId="28233"/>
    <cellStyle name="SAPBEXexcCritical6 2 2 5 2" xfId="28234"/>
    <cellStyle name="SAPBEXexcCritical6 2 2 6" xfId="28235"/>
    <cellStyle name="SAPBEXexcCritical6 2 2 6 2" xfId="28236"/>
    <cellStyle name="SAPBEXexcCritical6 2 2 7" xfId="28237"/>
    <cellStyle name="SAPBEXexcCritical6 2 2 7 2" xfId="28238"/>
    <cellStyle name="SAPBEXexcCritical6 2 2 8" xfId="28239"/>
    <cellStyle name="SAPBEXexcCritical6 2 2 8 2" xfId="28240"/>
    <cellStyle name="SAPBEXexcCritical6 2 2 9" xfId="28241"/>
    <cellStyle name="SAPBEXexcCritical6 2 2 9 2" xfId="28242"/>
    <cellStyle name="SAPBEXexcCritical6 2 3" xfId="28243"/>
    <cellStyle name="SAPBEXexcCritical6 2 3 10" xfId="28244"/>
    <cellStyle name="SAPBEXexcCritical6 2 3 10 2" xfId="28245"/>
    <cellStyle name="SAPBEXexcCritical6 2 3 11" xfId="28246"/>
    <cellStyle name="SAPBEXexcCritical6 2 3 11 2" xfId="28247"/>
    <cellStyle name="SAPBEXexcCritical6 2 3 12" xfId="28248"/>
    <cellStyle name="SAPBEXexcCritical6 2 3 12 2" xfId="28249"/>
    <cellStyle name="SAPBEXexcCritical6 2 3 13" xfId="28250"/>
    <cellStyle name="SAPBEXexcCritical6 2 3 13 2" xfId="28251"/>
    <cellStyle name="SAPBEXexcCritical6 2 3 14" xfId="28252"/>
    <cellStyle name="SAPBEXexcCritical6 2 3 2" xfId="28253"/>
    <cellStyle name="SAPBEXexcCritical6 2 3 2 2" xfId="28254"/>
    <cellStyle name="SAPBEXexcCritical6 2 3 3" xfId="28255"/>
    <cellStyle name="SAPBEXexcCritical6 2 3 3 2" xfId="28256"/>
    <cellStyle name="SAPBEXexcCritical6 2 3 4" xfId="28257"/>
    <cellStyle name="SAPBEXexcCritical6 2 3 4 2" xfId="28258"/>
    <cellStyle name="SAPBEXexcCritical6 2 3 5" xfId="28259"/>
    <cellStyle name="SAPBEXexcCritical6 2 3 5 2" xfId="28260"/>
    <cellStyle name="SAPBEXexcCritical6 2 3 6" xfId="28261"/>
    <cellStyle name="SAPBEXexcCritical6 2 3 6 2" xfId="28262"/>
    <cellStyle name="SAPBEXexcCritical6 2 3 7" xfId="28263"/>
    <cellStyle name="SAPBEXexcCritical6 2 3 7 2" xfId="28264"/>
    <cellStyle name="SAPBEXexcCritical6 2 3 8" xfId="28265"/>
    <cellStyle name="SAPBEXexcCritical6 2 3 8 2" xfId="28266"/>
    <cellStyle name="SAPBEXexcCritical6 2 3 9" xfId="28267"/>
    <cellStyle name="SAPBEXexcCritical6 2 3 9 2" xfId="28268"/>
    <cellStyle name="SAPBEXexcCritical6 2 4" xfId="28269"/>
    <cellStyle name="SAPBEXexcCritical6 2 4 2" xfId="28270"/>
    <cellStyle name="SAPBEXexcCritical6 2 5" xfId="28271"/>
    <cellStyle name="SAPBEXexcCritical6 2 6" xfId="46102"/>
    <cellStyle name="SAPBEXexcCritical6 2 7" xfId="46685"/>
    <cellStyle name="SAPBEXexcCritical6 3" xfId="28272"/>
    <cellStyle name="SAPBEXexcCritical6 3 10" xfId="28273"/>
    <cellStyle name="SAPBEXexcCritical6 3 10 2" xfId="28274"/>
    <cellStyle name="SAPBEXexcCritical6 3 11" xfId="28275"/>
    <cellStyle name="SAPBEXexcCritical6 3 11 2" xfId="28276"/>
    <cellStyle name="SAPBEXexcCritical6 3 12" xfId="28277"/>
    <cellStyle name="SAPBEXexcCritical6 3 12 2" xfId="28278"/>
    <cellStyle name="SAPBEXexcCritical6 3 13" xfId="28279"/>
    <cellStyle name="SAPBEXexcCritical6 3 2" xfId="28280"/>
    <cellStyle name="SAPBEXexcCritical6 3 2 2" xfId="28281"/>
    <cellStyle name="SAPBEXexcCritical6 3 3" xfId="28282"/>
    <cellStyle name="SAPBEXexcCritical6 3 3 2" xfId="28283"/>
    <cellStyle name="SAPBEXexcCritical6 3 4" xfId="28284"/>
    <cellStyle name="SAPBEXexcCritical6 3 4 2" xfId="28285"/>
    <cellStyle name="SAPBEXexcCritical6 3 5" xfId="28286"/>
    <cellStyle name="SAPBEXexcCritical6 3 5 2" xfId="28287"/>
    <cellStyle name="SAPBEXexcCritical6 3 6" xfId="28288"/>
    <cellStyle name="SAPBEXexcCritical6 3 6 2" xfId="28289"/>
    <cellStyle name="SAPBEXexcCritical6 3 7" xfId="28290"/>
    <cellStyle name="SAPBEXexcCritical6 3 7 2" xfId="28291"/>
    <cellStyle name="SAPBEXexcCritical6 3 8" xfId="28292"/>
    <cellStyle name="SAPBEXexcCritical6 3 8 2" xfId="28293"/>
    <cellStyle name="SAPBEXexcCritical6 3 9" xfId="28294"/>
    <cellStyle name="SAPBEXexcCritical6 3 9 2" xfId="28295"/>
    <cellStyle name="SAPBEXexcCritical6 4" xfId="28296"/>
    <cellStyle name="SAPBEXexcCritical6 4 10" xfId="28297"/>
    <cellStyle name="SAPBEXexcCritical6 4 10 2" xfId="28298"/>
    <cellStyle name="SAPBEXexcCritical6 4 11" xfId="28299"/>
    <cellStyle name="SAPBEXexcCritical6 4 11 2" xfId="28300"/>
    <cellStyle name="SAPBEXexcCritical6 4 12" xfId="28301"/>
    <cellStyle name="SAPBEXexcCritical6 4 12 2" xfId="28302"/>
    <cellStyle name="SAPBEXexcCritical6 4 13" xfId="28303"/>
    <cellStyle name="SAPBEXexcCritical6 4 13 2" xfId="28304"/>
    <cellStyle name="SAPBEXexcCritical6 4 14" xfId="28305"/>
    <cellStyle name="SAPBEXexcCritical6 4 2" xfId="28306"/>
    <cellStyle name="SAPBEXexcCritical6 4 2 2" xfId="28307"/>
    <cellStyle name="SAPBEXexcCritical6 4 2 2 2" xfId="28308"/>
    <cellStyle name="SAPBEXexcCritical6 4 2 3" xfId="28309"/>
    <cellStyle name="SAPBEXexcCritical6 4 3" xfId="28310"/>
    <cellStyle name="SAPBEXexcCritical6 4 3 2" xfId="28311"/>
    <cellStyle name="SAPBEXexcCritical6 4 4" xfId="28312"/>
    <cellStyle name="SAPBEXexcCritical6 4 4 2" xfId="28313"/>
    <cellStyle name="SAPBEXexcCritical6 4 5" xfId="28314"/>
    <cellStyle name="SAPBEXexcCritical6 4 5 2" xfId="28315"/>
    <cellStyle name="SAPBEXexcCritical6 4 6" xfId="28316"/>
    <cellStyle name="SAPBEXexcCritical6 4 6 2" xfId="28317"/>
    <cellStyle name="SAPBEXexcCritical6 4 7" xfId="28318"/>
    <cellStyle name="SAPBEXexcCritical6 4 7 2" xfId="28319"/>
    <cellStyle name="SAPBEXexcCritical6 4 8" xfId="28320"/>
    <cellStyle name="SAPBEXexcCritical6 4 8 2" xfId="28321"/>
    <cellStyle name="SAPBEXexcCritical6 4 9" xfId="28322"/>
    <cellStyle name="SAPBEXexcCritical6 4 9 2" xfId="28323"/>
    <cellStyle name="SAPBEXexcCritical6 5" xfId="28324"/>
    <cellStyle name="SAPBEXexcCritical6 5 10" xfId="28325"/>
    <cellStyle name="SAPBEXexcCritical6 5 10 2" xfId="28326"/>
    <cellStyle name="SAPBEXexcCritical6 5 11" xfId="28327"/>
    <cellStyle name="SAPBEXexcCritical6 5 11 2" xfId="28328"/>
    <cellStyle name="SAPBEXexcCritical6 5 12" xfId="28329"/>
    <cellStyle name="SAPBEXexcCritical6 5 12 2" xfId="28330"/>
    <cellStyle name="SAPBEXexcCritical6 5 13" xfId="28331"/>
    <cellStyle name="SAPBEXexcCritical6 5 13 2" xfId="28332"/>
    <cellStyle name="SAPBEXexcCritical6 5 14" xfId="28333"/>
    <cellStyle name="SAPBEXexcCritical6 5 2" xfId="28334"/>
    <cellStyle name="SAPBEXexcCritical6 5 2 2" xfId="28335"/>
    <cellStyle name="SAPBEXexcCritical6 5 2 2 2" xfId="28336"/>
    <cellStyle name="SAPBEXexcCritical6 5 2 3" xfId="28337"/>
    <cellStyle name="SAPBEXexcCritical6 5 3" xfId="28338"/>
    <cellStyle name="SAPBEXexcCritical6 5 3 2" xfId="28339"/>
    <cellStyle name="SAPBEXexcCritical6 5 4" xfId="28340"/>
    <cellStyle name="SAPBEXexcCritical6 5 4 2" xfId="28341"/>
    <cellStyle name="SAPBEXexcCritical6 5 5" xfId="28342"/>
    <cellStyle name="SAPBEXexcCritical6 5 5 2" xfId="28343"/>
    <cellStyle name="SAPBEXexcCritical6 5 6" xfId="28344"/>
    <cellStyle name="SAPBEXexcCritical6 5 6 2" xfId="28345"/>
    <cellStyle name="SAPBEXexcCritical6 5 7" xfId="28346"/>
    <cellStyle name="SAPBEXexcCritical6 5 7 2" xfId="28347"/>
    <cellStyle name="SAPBEXexcCritical6 5 8" xfId="28348"/>
    <cellStyle name="SAPBEXexcCritical6 5 8 2" xfId="28349"/>
    <cellStyle name="SAPBEXexcCritical6 5 9" xfId="28350"/>
    <cellStyle name="SAPBEXexcCritical6 5 9 2" xfId="28351"/>
    <cellStyle name="SAPBEXexcCritical6 6" xfId="28352"/>
    <cellStyle name="SAPBEXexcCritical6 6 10" xfId="28353"/>
    <cellStyle name="SAPBEXexcCritical6 6 10 2" xfId="28354"/>
    <cellStyle name="SAPBEXexcCritical6 6 11" xfId="28355"/>
    <cellStyle name="SAPBEXexcCritical6 6 11 2" xfId="28356"/>
    <cellStyle name="SAPBEXexcCritical6 6 12" xfId="28357"/>
    <cellStyle name="SAPBEXexcCritical6 6 12 2" xfId="28358"/>
    <cellStyle name="SAPBEXexcCritical6 6 13" xfId="28359"/>
    <cellStyle name="SAPBEXexcCritical6 6 13 2" xfId="28360"/>
    <cellStyle name="SAPBEXexcCritical6 6 14" xfId="28361"/>
    <cellStyle name="SAPBEXexcCritical6 6 2" xfId="28362"/>
    <cellStyle name="SAPBEXexcCritical6 6 2 2" xfId="28363"/>
    <cellStyle name="SAPBEXexcCritical6 6 2 2 2" xfId="28364"/>
    <cellStyle name="SAPBEXexcCritical6 6 2 3" xfId="28365"/>
    <cellStyle name="SAPBEXexcCritical6 6 3" xfId="28366"/>
    <cellStyle name="SAPBEXexcCritical6 6 3 2" xfId="28367"/>
    <cellStyle name="SAPBEXexcCritical6 6 4" xfId="28368"/>
    <cellStyle name="SAPBEXexcCritical6 6 4 2" xfId="28369"/>
    <cellStyle name="SAPBEXexcCritical6 6 5" xfId="28370"/>
    <cellStyle name="SAPBEXexcCritical6 6 5 2" xfId="28371"/>
    <cellStyle name="SAPBEXexcCritical6 6 6" xfId="28372"/>
    <cellStyle name="SAPBEXexcCritical6 6 6 2" xfId="28373"/>
    <cellStyle name="SAPBEXexcCritical6 6 7" xfId="28374"/>
    <cellStyle name="SAPBEXexcCritical6 6 7 2" xfId="28375"/>
    <cellStyle name="SAPBEXexcCritical6 6 8" xfId="28376"/>
    <cellStyle name="SAPBEXexcCritical6 6 8 2" xfId="28377"/>
    <cellStyle name="SAPBEXexcCritical6 6 9" xfId="28378"/>
    <cellStyle name="SAPBEXexcCritical6 6 9 2" xfId="28379"/>
    <cellStyle name="SAPBEXexcCritical6 7" xfId="28380"/>
    <cellStyle name="SAPBEXexcCritical6 7 10" xfId="28381"/>
    <cellStyle name="SAPBEXexcCritical6 7 10 2" xfId="28382"/>
    <cellStyle name="SAPBEXexcCritical6 7 11" xfId="28383"/>
    <cellStyle name="SAPBEXexcCritical6 7 11 2" xfId="28384"/>
    <cellStyle name="SAPBEXexcCritical6 7 12" xfId="28385"/>
    <cellStyle name="SAPBEXexcCritical6 7 12 2" xfId="28386"/>
    <cellStyle name="SAPBEXexcCritical6 7 13" xfId="28387"/>
    <cellStyle name="SAPBEXexcCritical6 7 2" xfId="28388"/>
    <cellStyle name="SAPBEXexcCritical6 7 2 2" xfId="28389"/>
    <cellStyle name="SAPBEXexcCritical6 7 3" xfId="28390"/>
    <cellStyle name="SAPBEXexcCritical6 7 3 2" xfId="28391"/>
    <cellStyle name="SAPBEXexcCritical6 7 4" xfId="28392"/>
    <cellStyle name="SAPBEXexcCritical6 7 4 2" xfId="28393"/>
    <cellStyle name="SAPBEXexcCritical6 7 5" xfId="28394"/>
    <cellStyle name="SAPBEXexcCritical6 7 5 2" xfId="28395"/>
    <cellStyle name="SAPBEXexcCritical6 7 6" xfId="28396"/>
    <cellStyle name="SAPBEXexcCritical6 7 6 2" xfId="28397"/>
    <cellStyle name="SAPBEXexcCritical6 7 7" xfId="28398"/>
    <cellStyle name="SAPBEXexcCritical6 7 7 2" xfId="28399"/>
    <cellStyle name="SAPBEXexcCritical6 7 8" xfId="28400"/>
    <cellStyle name="SAPBEXexcCritical6 7 8 2" xfId="28401"/>
    <cellStyle name="SAPBEXexcCritical6 7 9" xfId="28402"/>
    <cellStyle name="SAPBEXexcCritical6 7 9 2" xfId="28403"/>
    <cellStyle name="SAPBEXexcCritical6 8" xfId="28404"/>
    <cellStyle name="SAPBEXexcCritical6 8 10" xfId="28405"/>
    <cellStyle name="SAPBEXexcCritical6 8 10 2" xfId="28406"/>
    <cellStyle name="SAPBEXexcCritical6 8 11" xfId="28407"/>
    <cellStyle name="SAPBEXexcCritical6 8 11 2" xfId="28408"/>
    <cellStyle name="SAPBEXexcCritical6 8 12" xfId="28409"/>
    <cellStyle name="SAPBEXexcCritical6 8 12 2" xfId="28410"/>
    <cellStyle name="SAPBEXexcCritical6 8 13" xfId="28411"/>
    <cellStyle name="SAPBEXexcCritical6 8 13 2" xfId="28412"/>
    <cellStyle name="SAPBEXexcCritical6 8 14" xfId="28413"/>
    <cellStyle name="SAPBEXexcCritical6 8 2" xfId="28414"/>
    <cellStyle name="SAPBEXexcCritical6 8 2 2" xfId="28415"/>
    <cellStyle name="SAPBEXexcCritical6 8 2 2 2" xfId="28416"/>
    <cellStyle name="SAPBEXexcCritical6 8 2 3" xfId="28417"/>
    <cellStyle name="SAPBEXexcCritical6 8 3" xfId="28418"/>
    <cellStyle name="SAPBEXexcCritical6 8 3 2" xfId="28419"/>
    <cellStyle name="SAPBEXexcCritical6 8 4" xfId="28420"/>
    <cellStyle name="SAPBEXexcCritical6 8 4 2" xfId="28421"/>
    <cellStyle name="SAPBEXexcCritical6 8 5" xfId="28422"/>
    <cellStyle name="SAPBEXexcCritical6 8 5 2" xfId="28423"/>
    <cellStyle name="SAPBEXexcCritical6 8 6" xfId="28424"/>
    <cellStyle name="SAPBEXexcCritical6 8 6 2" xfId="28425"/>
    <cellStyle name="SAPBEXexcCritical6 8 7" xfId="28426"/>
    <cellStyle name="SAPBEXexcCritical6 8 7 2" xfId="28427"/>
    <cellStyle name="SAPBEXexcCritical6 8 8" xfId="28428"/>
    <cellStyle name="SAPBEXexcCritical6 8 8 2" xfId="28429"/>
    <cellStyle name="SAPBEXexcCritical6 8 9" xfId="28430"/>
    <cellStyle name="SAPBEXexcCritical6 8 9 2" xfId="28431"/>
    <cellStyle name="SAPBEXexcCritical6 9" xfId="28432"/>
    <cellStyle name="SAPBEXexcCritical6 9 10" xfId="28433"/>
    <cellStyle name="SAPBEXexcCritical6 9 10 2" xfId="28434"/>
    <cellStyle name="SAPBEXexcCritical6 9 11" xfId="28435"/>
    <cellStyle name="SAPBEXexcCritical6 9 11 2" xfId="28436"/>
    <cellStyle name="SAPBEXexcCritical6 9 12" xfId="28437"/>
    <cellStyle name="SAPBEXexcCritical6 9 12 2" xfId="28438"/>
    <cellStyle name="SAPBEXexcCritical6 9 13" xfId="28439"/>
    <cellStyle name="SAPBEXexcCritical6 9 2" xfId="28440"/>
    <cellStyle name="SAPBEXexcCritical6 9 2 2" xfId="28441"/>
    <cellStyle name="SAPBEXexcCritical6 9 3" xfId="28442"/>
    <cellStyle name="SAPBEXexcCritical6 9 3 2" xfId="28443"/>
    <cellStyle name="SAPBEXexcCritical6 9 4" xfId="28444"/>
    <cellStyle name="SAPBEXexcCritical6 9 4 2" xfId="28445"/>
    <cellStyle name="SAPBEXexcCritical6 9 5" xfId="28446"/>
    <cellStyle name="SAPBEXexcCritical6 9 5 2" xfId="28447"/>
    <cellStyle name="SAPBEXexcCritical6 9 6" xfId="28448"/>
    <cellStyle name="SAPBEXexcCritical6 9 6 2" xfId="28449"/>
    <cellStyle name="SAPBEXexcCritical6 9 7" xfId="28450"/>
    <cellStyle name="SAPBEXexcCritical6 9 7 2" xfId="28451"/>
    <cellStyle name="SAPBEXexcCritical6 9 8" xfId="28452"/>
    <cellStyle name="SAPBEXexcCritical6 9 8 2" xfId="28453"/>
    <cellStyle name="SAPBEXexcCritical6 9 9" xfId="28454"/>
    <cellStyle name="SAPBEXexcCritical6 9 9 2" xfId="28455"/>
    <cellStyle name="SAPBEXexcGood1" xfId="2411"/>
    <cellStyle name="SAPBEXexcGood1 10" xfId="28456"/>
    <cellStyle name="SAPBEXexcGood1 10 10" xfId="28457"/>
    <cellStyle name="SAPBEXexcGood1 10 10 2" xfId="28458"/>
    <cellStyle name="SAPBEXexcGood1 10 11" xfId="28459"/>
    <cellStyle name="SAPBEXexcGood1 10 11 2" xfId="28460"/>
    <cellStyle name="SAPBEXexcGood1 10 12" xfId="28461"/>
    <cellStyle name="SAPBEXexcGood1 10 12 2" xfId="28462"/>
    <cellStyle name="SAPBEXexcGood1 10 13" xfId="28463"/>
    <cellStyle name="SAPBEXexcGood1 10 2" xfId="28464"/>
    <cellStyle name="SAPBEXexcGood1 10 2 2" xfId="28465"/>
    <cellStyle name="SAPBEXexcGood1 10 3" xfId="28466"/>
    <cellStyle name="SAPBEXexcGood1 10 3 2" xfId="28467"/>
    <cellStyle name="SAPBEXexcGood1 10 4" xfId="28468"/>
    <cellStyle name="SAPBEXexcGood1 10 4 2" xfId="28469"/>
    <cellStyle name="SAPBEXexcGood1 10 5" xfId="28470"/>
    <cellStyle name="SAPBEXexcGood1 10 5 2" xfId="28471"/>
    <cellStyle name="SAPBEXexcGood1 10 6" xfId="28472"/>
    <cellStyle name="SAPBEXexcGood1 10 6 2" xfId="28473"/>
    <cellStyle name="SAPBEXexcGood1 10 7" xfId="28474"/>
    <cellStyle name="SAPBEXexcGood1 10 7 2" xfId="28475"/>
    <cellStyle name="SAPBEXexcGood1 10 8" xfId="28476"/>
    <cellStyle name="SAPBEXexcGood1 10 8 2" xfId="28477"/>
    <cellStyle name="SAPBEXexcGood1 10 9" xfId="28478"/>
    <cellStyle name="SAPBEXexcGood1 10 9 2" xfId="28479"/>
    <cellStyle name="SAPBEXexcGood1 11" xfId="28480"/>
    <cellStyle name="SAPBEXexcGood1 11 2" xfId="28481"/>
    <cellStyle name="SAPBEXexcGood1 12" xfId="28482"/>
    <cellStyle name="SAPBEXexcGood1 13" xfId="46103"/>
    <cellStyle name="SAPBEXexcGood1 2" xfId="2412"/>
    <cellStyle name="SAPBEXexcGood1 2 2" xfId="20476"/>
    <cellStyle name="SAPBEXexcGood1 2 2 10" xfId="28483"/>
    <cellStyle name="SAPBEXexcGood1 2 2 10 2" xfId="28484"/>
    <cellStyle name="SAPBEXexcGood1 2 2 11" xfId="28485"/>
    <cellStyle name="SAPBEXexcGood1 2 2 11 2" xfId="28486"/>
    <cellStyle name="SAPBEXexcGood1 2 2 12" xfId="28487"/>
    <cellStyle name="SAPBEXexcGood1 2 2 12 2" xfId="28488"/>
    <cellStyle name="SAPBEXexcGood1 2 2 13" xfId="28489"/>
    <cellStyle name="SAPBEXexcGood1 2 2 13 2" xfId="28490"/>
    <cellStyle name="SAPBEXexcGood1 2 2 14" xfId="28491"/>
    <cellStyle name="SAPBEXexcGood1 2 2 2" xfId="28492"/>
    <cellStyle name="SAPBEXexcGood1 2 2 2 2" xfId="28493"/>
    <cellStyle name="SAPBEXexcGood1 2 2 2 2 2" xfId="28494"/>
    <cellStyle name="SAPBEXexcGood1 2 2 2 3" xfId="28495"/>
    <cellStyle name="SAPBEXexcGood1 2 2 3" xfId="28496"/>
    <cellStyle name="SAPBEXexcGood1 2 2 3 2" xfId="28497"/>
    <cellStyle name="SAPBEXexcGood1 2 2 4" xfId="28498"/>
    <cellStyle name="SAPBEXexcGood1 2 2 4 2" xfId="28499"/>
    <cellStyle name="SAPBEXexcGood1 2 2 5" xfId="28500"/>
    <cellStyle name="SAPBEXexcGood1 2 2 5 2" xfId="28501"/>
    <cellStyle name="SAPBEXexcGood1 2 2 6" xfId="28502"/>
    <cellStyle name="SAPBEXexcGood1 2 2 6 2" xfId="28503"/>
    <cellStyle name="SAPBEXexcGood1 2 2 7" xfId="28504"/>
    <cellStyle name="SAPBEXexcGood1 2 2 7 2" xfId="28505"/>
    <cellStyle name="SAPBEXexcGood1 2 2 8" xfId="28506"/>
    <cellStyle name="SAPBEXexcGood1 2 2 8 2" xfId="28507"/>
    <cellStyle name="SAPBEXexcGood1 2 2 9" xfId="28508"/>
    <cellStyle name="SAPBEXexcGood1 2 2 9 2" xfId="28509"/>
    <cellStyle name="SAPBEXexcGood1 2 3" xfId="28510"/>
    <cellStyle name="SAPBEXexcGood1 2 3 10" xfId="28511"/>
    <cellStyle name="SAPBEXexcGood1 2 3 10 2" xfId="28512"/>
    <cellStyle name="SAPBEXexcGood1 2 3 11" xfId="28513"/>
    <cellStyle name="SAPBEXexcGood1 2 3 11 2" xfId="28514"/>
    <cellStyle name="SAPBEXexcGood1 2 3 12" xfId="28515"/>
    <cellStyle name="SAPBEXexcGood1 2 3 12 2" xfId="28516"/>
    <cellStyle name="SAPBEXexcGood1 2 3 13" xfId="28517"/>
    <cellStyle name="SAPBEXexcGood1 2 3 13 2" xfId="28518"/>
    <cellStyle name="SAPBEXexcGood1 2 3 14" xfId="28519"/>
    <cellStyle name="SAPBEXexcGood1 2 3 2" xfId="28520"/>
    <cellStyle name="SAPBEXexcGood1 2 3 2 2" xfId="28521"/>
    <cellStyle name="SAPBEXexcGood1 2 3 3" xfId="28522"/>
    <cellStyle name="SAPBEXexcGood1 2 3 3 2" xfId="28523"/>
    <cellStyle name="SAPBEXexcGood1 2 3 4" xfId="28524"/>
    <cellStyle name="SAPBEXexcGood1 2 3 4 2" xfId="28525"/>
    <cellStyle name="SAPBEXexcGood1 2 3 5" xfId="28526"/>
    <cellStyle name="SAPBEXexcGood1 2 3 5 2" xfId="28527"/>
    <cellStyle name="SAPBEXexcGood1 2 3 6" xfId="28528"/>
    <cellStyle name="SAPBEXexcGood1 2 3 6 2" xfId="28529"/>
    <cellStyle name="SAPBEXexcGood1 2 3 7" xfId="28530"/>
    <cellStyle name="SAPBEXexcGood1 2 3 7 2" xfId="28531"/>
    <cellStyle name="SAPBEXexcGood1 2 3 8" xfId="28532"/>
    <cellStyle name="SAPBEXexcGood1 2 3 8 2" xfId="28533"/>
    <cellStyle name="SAPBEXexcGood1 2 3 9" xfId="28534"/>
    <cellStyle name="SAPBEXexcGood1 2 3 9 2" xfId="28535"/>
    <cellStyle name="SAPBEXexcGood1 2 4" xfId="28536"/>
    <cellStyle name="SAPBEXexcGood1 2 4 2" xfId="28537"/>
    <cellStyle name="SAPBEXexcGood1 2 5" xfId="28538"/>
    <cellStyle name="SAPBEXexcGood1 2 6" xfId="46104"/>
    <cellStyle name="SAPBEXexcGood1 2 7" xfId="46686"/>
    <cellStyle name="SAPBEXexcGood1 3" xfId="28539"/>
    <cellStyle name="SAPBEXexcGood1 3 10" xfId="28540"/>
    <cellStyle name="SAPBEXexcGood1 3 10 2" xfId="28541"/>
    <cellStyle name="SAPBEXexcGood1 3 11" xfId="28542"/>
    <cellStyle name="SAPBEXexcGood1 3 11 2" xfId="28543"/>
    <cellStyle name="SAPBEXexcGood1 3 12" xfId="28544"/>
    <cellStyle name="SAPBEXexcGood1 3 12 2" xfId="28545"/>
    <cellStyle name="SAPBEXexcGood1 3 13" xfId="28546"/>
    <cellStyle name="SAPBEXexcGood1 3 2" xfId="28547"/>
    <cellStyle name="SAPBEXexcGood1 3 2 2" xfId="28548"/>
    <cellStyle name="SAPBEXexcGood1 3 3" xfId="28549"/>
    <cellStyle name="SAPBEXexcGood1 3 3 2" xfId="28550"/>
    <cellStyle name="SAPBEXexcGood1 3 4" xfId="28551"/>
    <cellStyle name="SAPBEXexcGood1 3 4 2" xfId="28552"/>
    <cellStyle name="SAPBEXexcGood1 3 5" xfId="28553"/>
    <cellStyle name="SAPBEXexcGood1 3 5 2" xfId="28554"/>
    <cellStyle name="SAPBEXexcGood1 3 6" xfId="28555"/>
    <cellStyle name="SAPBEXexcGood1 3 6 2" xfId="28556"/>
    <cellStyle name="SAPBEXexcGood1 3 7" xfId="28557"/>
    <cellStyle name="SAPBEXexcGood1 3 7 2" xfId="28558"/>
    <cellStyle name="SAPBEXexcGood1 3 8" xfId="28559"/>
    <cellStyle name="SAPBEXexcGood1 3 8 2" xfId="28560"/>
    <cellStyle name="SAPBEXexcGood1 3 9" xfId="28561"/>
    <cellStyle name="SAPBEXexcGood1 3 9 2" xfId="28562"/>
    <cellStyle name="SAPBEXexcGood1 4" xfId="28563"/>
    <cellStyle name="SAPBEXexcGood1 4 10" xfId="28564"/>
    <cellStyle name="SAPBEXexcGood1 4 10 2" xfId="28565"/>
    <cellStyle name="SAPBEXexcGood1 4 11" xfId="28566"/>
    <cellStyle name="SAPBEXexcGood1 4 11 2" xfId="28567"/>
    <cellStyle name="SAPBEXexcGood1 4 12" xfId="28568"/>
    <cellStyle name="SAPBEXexcGood1 4 12 2" xfId="28569"/>
    <cellStyle name="SAPBEXexcGood1 4 13" xfId="28570"/>
    <cellStyle name="SAPBEXexcGood1 4 13 2" xfId="28571"/>
    <cellStyle name="SAPBEXexcGood1 4 14" xfId="28572"/>
    <cellStyle name="SAPBEXexcGood1 4 2" xfId="28573"/>
    <cellStyle name="SAPBEXexcGood1 4 2 2" xfId="28574"/>
    <cellStyle name="SAPBEXexcGood1 4 2 2 2" xfId="28575"/>
    <cellStyle name="SAPBEXexcGood1 4 2 3" xfId="28576"/>
    <cellStyle name="SAPBEXexcGood1 4 3" xfId="28577"/>
    <cellStyle name="SAPBEXexcGood1 4 3 2" xfId="28578"/>
    <cellStyle name="SAPBEXexcGood1 4 4" xfId="28579"/>
    <cellStyle name="SAPBEXexcGood1 4 4 2" xfId="28580"/>
    <cellStyle name="SAPBEXexcGood1 4 5" xfId="28581"/>
    <cellStyle name="SAPBEXexcGood1 4 5 2" xfId="28582"/>
    <cellStyle name="SAPBEXexcGood1 4 6" xfId="28583"/>
    <cellStyle name="SAPBEXexcGood1 4 6 2" xfId="28584"/>
    <cellStyle name="SAPBEXexcGood1 4 7" xfId="28585"/>
    <cellStyle name="SAPBEXexcGood1 4 7 2" xfId="28586"/>
    <cellStyle name="SAPBEXexcGood1 4 8" xfId="28587"/>
    <cellStyle name="SAPBEXexcGood1 4 8 2" xfId="28588"/>
    <cellStyle name="SAPBEXexcGood1 4 9" xfId="28589"/>
    <cellStyle name="SAPBEXexcGood1 4 9 2" xfId="28590"/>
    <cellStyle name="SAPBEXexcGood1 5" xfId="28591"/>
    <cellStyle name="SAPBEXexcGood1 5 10" xfId="28592"/>
    <cellStyle name="SAPBEXexcGood1 5 10 2" xfId="28593"/>
    <cellStyle name="SAPBEXexcGood1 5 11" xfId="28594"/>
    <cellStyle name="SAPBEXexcGood1 5 11 2" xfId="28595"/>
    <cellStyle name="SAPBEXexcGood1 5 12" xfId="28596"/>
    <cellStyle name="SAPBEXexcGood1 5 12 2" xfId="28597"/>
    <cellStyle name="SAPBEXexcGood1 5 13" xfId="28598"/>
    <cellStyle name="SAPBEXexcGood1 5 13 2" xfId="28599"/>
    <cellStyle name="SAPBEXexcGood1 5 14" xfId="28600"/>
    <cellStyle name="SAPBEXexcGood1 5 2" xfId="28601"/>
    <cellStyle name="SAPBEXexcGood1 5 2 2" xfId="28602"/>
    <cellStyle name="SAPBEXexcGood1 5 2 2 2" xfId="28603"/>
    <cellStyle name="SAPBEXexcGood1 5 2 3" xfId="28604"/>
    <cellStyle name="SAPBEXexcGood1 5 3" xfId="28605"/>
    <cellStyle name="SAPBEXexcGood1 5 3 2" xfId="28606"/>
    <cellStyle name="SAPBEXexcGood1 5 4" xfId="28607"/>
    <cellStyle name="SAPBEXexcGood1 5 4 2" xfId="28608"/>
    <cellStyle name="SAPBEXexcGood1 5 5" xfId="28609"/>
    <cellStyle name="SAPBEXexcGood1 5 5 2" xfId="28610"/>
    <cellStyle name="SAPBEXexcGood1 5 6" xfId="28611"/>
    <cellStyle name="SAPBEXexcGood1 5 6 2" xfId="28612"/>
    <cellStyle name="SAPBEXexcGood1 5 7" xfId="28613"/>
    <cellStyle name="SAPBEXexcGood1 5 7 2" xfId="28614"/>
    <cellStyle name="SAPBEXexcGood1 5 8" xfId="28615"/>
    <cellStyle name="SAPBEXexcGood1 5 8 2" xfId="28616"/>
    <cellStyle name="SAPBEXexcGood1 5 9" xfId="28617"/>
    <cellStyle name="SAPBEXexcGood1 5 9 2" xfId="28618"/>
    <cellStyle name="SAPBEXexcGood1 6" xfId="28619"/>
    <cellStyle name="SAPBEXexcGood1 6 10" xfId="28620"/>
    <cellStyle name="SAPBEXexcGood1 6 10 2" xfId="28621"/>
    <cellStyle name="SAPBEXexcGood1 6 11" xfId="28622"/>
    <cellStyle name="SAPBEXexcGood1 6 11 2" xfId="28623"/>
    <cellStyle name="SAPBEXexcGood1 6 12" xfId="28624"/>
    <cellStyle name="SAPBEXexcGood1 6 12 2" xfId="28625"/>
    <cellStyle name="SAPBEXexcGood1 6 13" xfId="28626"/>
    <cellStyle name="SAPBEXexcGood1 6 13 2" xfId="28627"/>
    <cellStyle name="SAPBEXexcGood1 6 14" xfId="28628"/>
    <cellStyle name="SAPBEXexcGood1 6 2" xfId="28629"/>
    <cellStyle name="SAPBEXexcGood1 6 2 2" xfId="28630"/>
    <cellStyle name="SAPBEXexcGood1 6 2 2 2" xfId="28631"/>
    <cellStyle name="SAPBEXexcGood1 6 2 3" xfId="28632"/>
    <cellStyle name="SAPBEXexcGood1 6 3" xfId="28633"/>
    <cellStyle name="SAPBEXexcGood1 6 3 2" xfId="28634"/>
    <cellStyle name="SAPBEXexcGood1 6 4" xfId="28635"/>
    <cellStyle name="SAPBEXexcGood1 6 4 2" xfId="28636"/>
    <cellStyle name="SAPBEXexcGood1 6 5" xfId="28637"/>
    <cellStyle name="SAPBEXexcGood1 6 5 2" xfId="28638"/>
    <cellStyle name="SAPBEXexcGood1 6 6" xfId="28639"/>
    <cellStyle name="SAPBEXexcGood1 6 6 2" xfId="28640"/>
    <cellStyle name="SAPBEXexcGood1 6 7" xfId="28641"/>
    <cellStyle name="SAPBEXexcGood1 6 7 2" xfId="28642"/>
    <cellStyle name="SAPBEXexcGood1 6 8" xfId="28643"/>
    <cellStyle name="SAPBEXexcGood1 6 8 2" xfId="28644"/>
    <cellStyle name="SAPBEXexcGood1 6 9" xfId="28645"/>
    <cellStyle name="SAPBEXexcGood1 6 9 2" xfId="28646"/>
    <cellStyle name="SAPBEXexcGood1 7" xfId="28647"/>
    <cellStyle name="SAPBEXexcGood1 7 10" xfId="28648"/>
    <cellStyle name="SAPBEXexcGood1 7 10 2" xfId="28649"/>
    <cellStyle name="SAPBEXexcGood1 7 11" xfId="28650"/>
    <cellStyle name="SAPBEXexcGood1 7 11 2" xfId="28651"/>
    <cellStyle name="SAPBEXexcGood1 7 12" xfId="28652"/>
    <cellStyle name="SAPBEXexcGood1 7 12 2" xfId="28653"/>
    <cellStyle name="SAPBEXexcGood1 7 13" xfId="28654"/>
    <cellStyle name="SAPBEXexcGood1 7 2" xfId="28655"/>
    <cellStyle name="SAPBEXexcGood1 7 2 2" xfId="28656"/>
    <cellStyle name="SAPBEXexcGood1 7 3" xfId="28657"/>
    <cellStyle name="SAPBEXexcGood1 7 3 2" xfId="28658"/>
    <cellStyle name="SAPBEXexcGood1 7 4" xfId="28659"/>
    <cellStyle name="SAPBEXexcGood1 7 4 2" xfId="28660"/>
    <cellStyle name="SAPBEXexcGood1 7 5" xfId="28661"/>
    <cellStyle name="SAPBEXexcGood1 7 5 2" xfId="28662"/>
    <cellStyle name="SAPBEXexcGood1 7 6" xfId="28663"/>
    <cellStyle name="SAPBEXexcGood1 7 6 2" xfId="28664"/>
    <cellStyle name="SAPBEXexcGood1 7 7" xfId="28665"/>
    <cellStyle name="SAPBEXexcGood1 7 7 2" xfId="28666"/>
    <cellStyle name="SAPBEXexcGood1 7 8" xfId="28667"/>
    <cellStyle name="SAPBEXexcGood1 7 8 2" xfId="28668"/>
    <cellStyle name="SAPBEXexcGood1 7 9" xfId="28669"/>
    <cellStyle name="SAPBEXexcGood1 7 9 2" xfId="28670"/>
    <cellStyle name="SAPBEXexcGood1 8" xfId="28671"/>
    <cellStyle name="SAPBEXexcGood1 8 10" xfId="28672"/>
    <cellStyle name="SAPBEXexcGood1 8 10 2" xfId="28673"/>
    <cellStyle name="SAPBEXexcGood1 8 11" xfId="28674"/>
    <cellStyle name="SAPBEXexcGood1 8 11 2" xfId="28675"/>
    <cellStyle name="SAPBEXexcGood1 8 12" xfId="28676"/>
    <cellStyle name="SAPBEXexcGood1 8 12 2" xfId="28677"/>
    <cellStyle name="SAPBEXexcGood1 8 13" xfId="28678"/>
    <cellStyle name="SAPBEXexcGood1 8 13 2" xfId="28679"/>
    <cellStyle name="SAPBEXexcGood1 8 14" xfId="28680"/>
    <cellStyle name="SAPBEXexcGood1 8 2" xfId="28681"/>
    <cellStyle name="SAPBEXexcGood1 8 2 2" xfId="28682"/>
    <cellStyle name="SAPBEXexcGood1 8 2 2 2" xfId="28683"/>
    <cellStyle name="SAPBEXexcGood1 8 2 3" xfId="28684"/>
    <cellStyle name="SAPBEXexcGood1 8 3" xfId="28685"/>
    <cellStyle name="SAPBEXexcGood1 8 3 2" xfId="28686"/>
    <cellStyle name="SAPBEXexcGood1 8 4" xfId="28687"/>
    <cellStyle name="SAPBEXexcGood1 8 4 2" xfId="28688"/>
    <cellStyle name="SAPBEXexcGood1 8 5" xfId="28689"/>
    <cellStyle name="SAPBEXexcGood1 8 5 2" xfId="28690"/>
    <cellStyle name="SAPBEXexcGood1 8 6" xfId="28691"/>
    <cellStyle name="SAPBEXexcGood1 8 6 2" xfId="28692"/>
    <cellStyle name="SAPBEXexcGood1 8 7" xfId="28693"/>
    <cellStyle name="SAPBEXexcGood1 8 7 2" xfId="28694"/>
    <cellStyle name="SAPBEXexcGood1 8 8" xfId="28695"/>
    <cellStyle name="SAPBEXexcGood1 8 8 2" xfId="28696"/>
    <cellStyle name="SAPBEXexcGood1 8 9" xfId="28697"/>
    <cellStyle name="SAPBEXexcGood1 8 9 2" xfId="28698"/>
    <cellStyle name="SAPBEXexcGood1 9" xfId="28699"/>
    <cellStyle name="SAPBEXexcGood1 9 10" xfId="28700"/>
    <cellStyle name="SAPBEXexcGood1 9 10 2" xfId="28701"/>
    <cellStyle name="SAPBEXexcGood1 9 11" xfId="28702"/>
    <cellStyle name="SAPBEXexcGood1 9 11 2" xfId="28703"/>
    <cellStyle name="SAPBEXexcGood1 9 12" xfId="28704"/>
    <cellStyle name="SAPBEXexcGood1 9 12 2" xfId="28705"/>
    <cellStyle name="SAPBEXexcGood1 9 13" xfId="28706"/>
    <cellStyle name="SAPBEXexcGood1 9 2" xfId="28707"/>
    <cellStyle name="SAPBEXexcGood1 9 2 2" xfId="28708"/>
    <cellStyle name="SAPBEXexcGood1 9 3" xfId="28709"/>
    <cellStyle name="SAPBEXexcGood1 9 3 2" xfId="28710"/>
    <cellStyle name="SAPBEXexcGood1 9 4" xfId="28711"/>
    <cellStyle name="SAPBEXexcGood1 9 4 2" xfId="28712"/>
    <cellStyle name="SAPBEXexcGood1 9 5" xfId="28713"/>
    <cellStyle name="SAPBEXexcGood1 9 5 2" xfId="28714"/>
    <cellStyle name="SAPBEXexcGood1 9 6" xfId="28715"/>
    <cellStyle name="SAPBEXexcGood1 9 6 2" xfId="28716"/>
    <cellStyle name="SAPBEXexcGood1 9 7" xfId="28717"/>
    <cellStyle name="SAPBEXexcGood1 9 7 2" xfId="28718"/>
    <cellStyle name="SAPBEXexcGood1 9 8" xfId="28719"/>
    <cellStyle name="SAPBEXexcGood1 9 8 2" xfId="28720"/>
    <cellStyle name="SAPBEXexcGood1 9 9" xfId="28721"/>
    <cellStyle name="SAPBEXexcGood1 9 9 2" xfId="28722"/>
    <cellStyle name="SAPBEXexcGood2" xfId="2413"/>
    <cellStyle name="SAPBEXexcGood2 10" xfId="28723"/>
    <cellStyle name="SAPBEXexcGood2 10 10" xfId="28724"/>
    <cellStyle name="SAPBEXexcGood2 10 10 2" xfId="28725"/>
    <cellStyle name="SAPBEXexcGood2 10 11" xfId="28726"/>
    <cellStyle name="SAPBEXexcGood2 10 11 2" xfId="28727"/>
    <cellStyle name="SAPBEXexcGood2 10 12" xfId="28728"/>
    <cellStyle name="SAPBEXexcGood2 10 12 2" xfId="28729"/>
    <cellStyle name="SAPBEXexcGood2 10 13" xfId="28730"/>
    <cellStyle name="SAPBEXexcGood2 10 2" xfId="28731"/>
    <cellStyle name="SAPBEXexcGood2 10 2 2" xfId="28732"/>
    <cellStyle name="SAPBEXexcGood2 10 3" xfId="28733"/>
    <cellStyle name="SAPBEXexcGood2 10 3 2" xfId="28734"/>
    <cellStyle name="SAPBEXexcGood2 10 4" xfId="28735"/>
    <cellStyle name="SAPBEXexcGood2 10 4 2" xfId="28736"/>
    <cellStyle name="SAPBEXexcGood2 10 5" xfId="28737"/>
    <cellStyle name="SAPBEXexcGood2 10 5 2" xfId="28738"/>
    <cellStyle name="SAPBEXexcGood2 10 6" xfId="28739"/>
    <cellStyle name="SAPBEXexcGood2 10 6 2" xfId="28740"/>
    <cellStyle name="SAPBEXexcGood2 10 7" xfId="28741"/>
    <cellStyle name="SAPBEXexcGood2 10 7 2" xfId="28742"/>
    <cellStyle name="SAPBEXexcGood2 10 8" xfId="28743"/>
    <cellStyle name="SAPBEXexcGood2 10 8 2" xfId="28744"/>
    <cellStyle name="SAPBEXexcGood2 10 9" xfId="28745"/>
    <cellStyle name="SAPBEXexcGood2 10 9 2" xfId="28746"/>
    <cellStyle name="SAPBEXexcGood2 11" xfId="28747"/>
    <cellStyle name="SAPBEXexcGood2 11 2" xfId="28748"/>
    <cellStyle name="SAPBEXexcGood2 12" xfId="28749"/>
    <cellStyle name="SAPBEXexcGood2 13" xfId="46105"/>
    <cellStyle name="SAPBEXexcGood2 2" xfId="2414"/>
    <cellStyle name="SAPBEXexcGood2 2 2" xfId="20477"/>
    <cellStyle name="SAPBEXexcGood2 2 2 10" xfId="28750"/>
    <cellStyle name="SAPBEXexcGood2 2 2 10 2" xfId="28751"/>
    <cellStyle name="SAPBEXexcGood2 2 2 11" xfId="28752"/>
    <cellStyle name="SAPBEXexcGood2 2 2 11 2" xfId="28753"/>
    <cellStyle name="SAPBEXexcGood2 2 2 12" xfId="28754"/>
    <cellStyle name="SAPBEXexcGood2 2 2 12 2" xfId="28755"/>
    <cellStyle name="SAPBEXexcGood2 2 2 13" xfId="28756"/>
    <cellStyle name="SAPBEXexcGood2 2 2 13 2" xfId="28757"/>
    <cellStyle name="SAPBEXexcGood2 2 2 14" xfId="28758"/>
    <cellStyle name="SAPBEXexcGood2 2 2 2" xfId="28759"/>
    <cellStyle name="SAPBEXexcGood2 2 2 2 2" xfId="28760"/>
    <cellStyle name="SAPBEXexcGood2 2 2 2 2 2" xfId="28761"/>
    <cellStyle name="SAPBEXexcGood2 2 2 2 3" xfId="28762"/>
    <cellStyle name="SAPBEXexcGood2 2 2 3" xfId="28763"/>
    <cellStyle name="SAPBEXexcGood2 2 2 3 2" xfId="28764"/>
    <cellStyle name="SAPBEXexcGood2 2 2 4" xfId="28765"/>
    <cellStyle name="SAPBEXexcGood2 2 2 4 2" xfId="28766"/>
    <cellStyle name="SAPBEXexcGood2 2 2 5" xfId="28767"/>
    <cellStyle name="SAPBEXexcGood2 2 2 5 2" xfId="28768"/>
    <cellStyle name="SAPBEXexcGood2 2 2 6" xfId="28769"/>
    <cellStyle name="SAPBEXexcGood2 2 2 6 2" xfId="28770"/>
    <cellStyle name="SAPBEXexcGood2 2 2 7" xfId="28771"/>
    <cellStyle name="SAPBEXexcGood2 2 2 7 2" xfId="28772"/>
    <cellStyle name="SAPBEXexcGood2 2 2 8" xfId="28773"/>
    <cellStyle name="SAPBEXexcGood2 2 2 8 2" xfId="28774"/>
    <cellStyle name="SAPBEXexcGood2 2 2 9" xfId="28775"/>
    <cellStyle name="SAPBEXexcGood2 2 2 9 2" xfId="28776"/>
    <cellStyle name="SAPBEXexcGood2 2 3" xfId="28777"/>
    <cellStyle name="SAPBEXexcGood2 2 3 10" xfId="28778"/>
    <cellStyle name="SAPBEXexcGood2 2 3 10 2" xfId="28779"/>
    <cellStyle name="SAPBEXexcGood2 2 3 11" xfId="28780"/>
    <cellStyle name="SAPBEXexcGood2 2 3 11 2" xfId="28781"/>
    <cellStyle name="SAPBEXexcGood2 2 3 12" xfId="28782"/>
    <cellStyle name="SAPBEXexcGood2 2 3 12 2" xfId="28783"/>
    <cellStyle name="SAPBEXexcGood2 2 3 13" xfId="28784"/>
    <cellStyle name="SAPBEXexcGood2 2 3 13 2" xfId="28785"/>
    <cellStyle name="SAPBEXexcGood2 2 3 14" xfId="28786"/>
    <cellStyle name="SAPBEXexcGood2 2 3 2" xfId="28787"/>
    <cellStyle name="SAPBEXexcGood2 2 3 2 2" xfId="28788"/>
    <cellStyle name="SAPBEXexcGood2 2 3 3" xfId="28789"/>
    <cellStyle name="SAPBEXexcGood2 2 3 3 2" xfId="28790"/>
    <cellStyle name="SAPBEXexcGood2 2 3 4" xfId="28791"/>
    <cellStyle name="SAPBEXexcGood2 2 3 4 2" xfId="28792"/>
    <cellStyle name="SAPBEXexcGood2 2 3 5" xfId="28793"/>
    <cellStyle name="SAPBEXexcGood2 2 3 5 2" xfId="28794"/>
    <cellStyle name="SAPBEXexcGood2 2 3 6" xfId="28795"/>
    <cellStyle name="SAPBEXexcGood2 2 3 6 2" xfId="28796"/>
    <cellStyle name="SAPBEXexcGood2 2 3 7" xfId="28797"/>
    <cellStyle name="SAPBEXexcGood2 2 3 7 2" xfId="28798"/>
    <cellStyle name="SAPBEXexcGood2 2 3 8" xfId="28799"/>
    <cellStyle name="SAPBEXexcGood2 2 3 8 2" xfId="28800"/>
    <cellStyle name="SAPBEXexcGood2 2 3 9" xfId="28801"/>
    <cellStyle name="SAPBEXexcGood2 2 3 9 2" xfId="28802"/>
    <cellStyle name="SAPBEXexcGood2 2 4" xfId="28803"/>
    <cellStyle name="SAPBEXexcGood2 2 4 2" xfId="28804"/>
    <cellStyle name="SAPBEXexcGood2 2 5" xfId="28805"/>
    <cellStyle name="SAPBEXexcGood2 2 6" xfId="46106"/>
    <cellStyle name="SAPBEXexcGood2 2 7" xfId="46687"/>
    <cellStyle name="SAPBEXexcGood2 3" xfId="28806"/>
    <cellStyle name="SAPBEXexcGood2 3 10" xfId="28807"/>
    <cellStyle name="SAPBEXexcGood2 3 10 2" xfId="28808"/>
    <cellStyle name="SAPBEXexcGood2 3 11" xfId="28809"/>
    <cellStyle name="SAPBEXexcGood2 3 11 2" xfId="28810"/>
    <cellStyle name="SAPBEXexcGood2 3 12" xfId="28811"/>
    <cellStyle name="SAPBEXexcGood2 3 12 2" xfId="28812"/>
    <cellStyle name="SAPBEXexcGood2 3 13" xfId="28813"/>
    <cellStyle name="SAPBEXexcGood2 3 2" xfId="28814"/>
    <cellStyle name="SAPBEXexcGood2 3 2 2" xfId="28815"/>
    <cellStyle name="SAPBEXexcGood2 3 3" xfId="28816"/>
    <cellStyle name="SAPBEXexcGood2 3 3 2" xfId="28817"/>
    <cellStyle name="SAPBEXexcGood2 3 4" xfId="28818"/>
    <cellStyle name="SAPBEXexcGood2 3 4 2" xfId="28819"/>
    <cellStyle name="SAPBEXexcGood2 3 5" xfId="28820"/>
    <cellStyle name="SAPBEXexcGood2 3 5 2" xfId="28821"/>
    <cellStyle name="SAPBEXexcGood2 3 6" xfId="28822"/>
    <cellStyle name="SAPBEXexcGood2 3 6 2" xfId="28823"/>
    <cellStyle name="SAPBEXexcGood2 3 7" xfId="28824"/>
    <cellStyle name="SAPBEXexcGood2 3 7 2" xfId="28825"/>
    <cellStyle name="SAPBEXexcGood2 3 8" xfId="28826"/>
    <cellStyle name="SAPBEXexcGood2 3 8 2" xfId="28827"/>
    <cellStyle name="SAPBEXexcGood2 3 9" xfId="28828"/>
    <cellStyle name="SAPBEXexcGood2 3 9 2" xfId="28829"/>
    <cellStyle name="SAPBEXexcGood2 4" xfId="28830"/>
    <cellStyle name="SAPBEXexcGood2 4 10" xfId="28831"/>
    <cellStyle name="SAPBEXexcGood2 4 10 2" xfId="28832"/>
    <cellStyle name="SAPBEXexcGood2 4 11" xfId="28833"/>
    <cellStyle name="SAPBEXexcGood2 4 11 2" xfId="28834"/>
    <cellStyle name="SAPBEXexcGood2 4 12" xfId="28835"/>
    <cellStyle name="SAPBEXexcGood2 4 12 2" xfId="28836"/>
    <cellStyle name="SAPBEXexcGood2 4 13" xfId="28837"/>
    <cellStyle name="SAPBEXexcGood2 4 13 2" xfId="28838"/>
    <cellStyle name="SAPBEXexcGood2 4 14" xfId="28839"/>
    <cellStyle name="SAPBEXexcGood2 4 2" xfId="28840"/>
    <cellStyle name="SAPBEXexcGood2 4 2 2" xfId="28841"/>
    <cellStyle name="SAPBEXexcGood2 4 2 2 2" xfId="28842"/>
    <cellStyle name="SAPBEXexcGood2 4 2 3" xfId="28843"/>
    <cellStyle name="SAPBEXexcGood2 4 3" xfId="28844"/>
    <cellStyle name="SAPBEXexcGood2 4 3 2" xfId="28845"/>
    <cellStyle name="SAPBEXexcGood2 4 4" xfId="28846"/>
    <cellStyle name="SAPBEXexcGood2 4 4 2" xfId="28847"/>
    <cellStyle name="SAPBEXexcGood2 4 5" xfId="28848"/>
    <cellStyle name="SAPBEXexcGood2 4 5 2" xfId="28849"/>
    <cellStyle name="SAPBEXexcGood2 4 6" xfId="28850"/>
    <cellStyle name="SAPBEXexcGood2 4 6 2" xfId="28851"/>
    <cellStyle name="SAPBEXexcGood2 4 7" xfId="28852"/>
    <cellStyle name="SAPBEXexcGood2 4 7 2" xfId="28853"/>
    <cellStyle name="SAPBEXexcGood2 4 8" xfId="28854"/>
    <cellStyle name="SAPBEXexcGood2 4 8 2" xfId="28855"/>
    <cellStyle name="SAPBEXexcGood2 4 9" xfId="28856"/>
    <cellStyle name="SAPBEXexcGood2 4 9 2" xfId="28857"/>
    <cellStyle name="SAPBEXexcGood2 5" xfId="28858"/>
    <cellStyle name="SAPBEXexcGood2 5 10" xfId="28859"/>
    <cellStyle name="SAPBEXexcGood2 5 10 2" xfId="28860"/>
    <cellStyle name="SAPBEXexcGood2 5 11" xfId="28861"/>
    <cellStyle name="SAPBEXexcGood2 5 11 2" xfId="28862"/>
    <cellStyle name="SAPBEXexcGood2 5 12" xfId="28863"/>
    <cellStyle name="SAPBEXexcGood2 5 12 2" xfId="28864"/>
    <cellStyle name="SAPBEXexcGood2 5 13" xfId="28865"/>
    <cellStyle name="SAPBEXexcGood2 5 13 2" xfId="28866"/>
    <cellStyle name="SAPBEXexcGood2 5 14" xfId="28867"/>
    <cellStyle name="SAPBEXexcGood2 5 2" xfId="28868"/>
    <cellStyle name="SAPBEXexcGood2 5 2 2" xfId="28869"/>
    <cellStyle name="SAPBEXexcGood2 5 2 2 2" xfId="28870"/>
    <cellStyle name="SAPBEXexcGood2 5 2 3" xfId="28871"/>
    <cellStyle name="SAPBEXexcGood2 5 3" xfId="28872"/>
    <cellStyle name="SAPBEXexcGood2 5 3 2" xfId="28873"/>
    <cellStyle name="SAPBEXexcGood2 5 4" xfId="28874"/>
    <cellStyle name="SAPBEXexcGood2 5 4 2" xfId="28875"/>
    <cellStyle name="SAPBEXexcGood2 5 5" xfId="28876"/>
    <cellStyle name="SAPBEXexcGood2 5 5 2" xfId="28877"/>
    <cellStyle name="SAPBEXexcGood2 5 6" xfId="28878"/>
    <cellStyle name="SAPBEXexcGood2 5 6 2" xfId="28879"/>
    <cellStyle name="SAPBEXexcGood2 5 7" xfId="28880"/>
    <cellStyle name="SAPBEXexcGood2 5 7 2" xfId="28881"/>
    <cellStyle name="SAPBEXexcGood2 5 8" xfId="28882"/>
    <cellStyle name="SAPBEXexcGood2 5 8 2" xfId="28883"/>
    <cellStyle name="SAPBEXexcGood2 5 9" xfId="28884"/>
    <cellStyle name="SAPBEXexcGood2 5 9 2" xfId="28885"/>
    <cellStyle name="SAPBEXexcGood2 6" xfId="28886"/>
    <cellStyle name="SAPBEXexcGood2 6 10" xfId="28887"/>
    <cellStyle name="SAPBEXexcGood2 6 10 2" xfId="28888"/>
    <cellStyle name="SAPBEXexcGood2 6 11" xfId="28889"/>
    <cellStyle name="SAPBEXexcGood2 6 11 2" xfId="28890"/>
    <cellStyle name="SAPBEXexcGood2 6 12" xfId="28891"/>
    <cellStyle name="SAPBEXexcGood2 6 12 2" xfId="28892"/>
    <cellStyle name="SAPBEXexcGood2 6 13" xfId="28893"/>
    <cellStyle name="SAPBEXexcGood2 6 13 2" xfId="28894"/>
    <cellStyle name="SAPBEXexcGood2 6 14" xfId="28895"/>
    <cellStyle name="SAPBEXexcGood2 6 2" xfId="28896"/>
    <cellStyle name="SAPBEXexcGood2 6 2 2" xfId="28897"/>
    <cellStyle name="SAPBEXexcGood2 6 2 2 2" xfId="28898"/>
    <cellStyle name="SAPBEXexcGood2 6 2 3" xfId="28899"/>
    <cellStyle name="SAPBEXexcGood2 6 3" xfId="28900"/>
    <cellStyle name="SAPBEXexcGood2 6 3 2" xfId="28901"/>
    <cellStyle name="SAPBEXexcGood2 6 4" xfId="28902"/>
    <cellStyle name="SAPBEXexcGood2 6 4 2" xfId="28903"/>
    <cellStyle name="SAPBEXexcGood2 6 5" xfId="28904"/>
    <cellStyle name="SAPBEXexcGood2 6 5 2" xfId="28905"/>
    <cellStyle name="SAPBEXexcGood2 6 6" xfId="28906"/>
    <cellStyle name="SAPBEXexcGood2 6 6 2" xfId="28907"/>
    <cellStyle name="SAPBEXexcGood2 6 7" xfId="28908"/>
    <cellStyle name="SAPBEXexcGood2 6 7 2" xfId="28909"/>
    <cellStyle name="SAPBEXexcGood2 6 8" xfId="28910"/>
    <cellStyle name="SAPBEXexcGood2 6 8 2" xfId="28911"/>
    <cellStyle name="SAPBEXexcGood2 6 9" xfId="28912"/>
    <cellStyle name="SAPBEXexcGood2 6 9 2" xfId="28913"/>
    <cellStyle name="SAPBEXexcGood2 7" xfId="28914"/>
    <cellStyle name="SAPBEXexcGood2 7 10" xfId="28915"/>
    <cellStyle name="SAPBEXexcGood2 7 10 2" xfId="28916"/>
    <cellStyle name="SAPBEXexcGood2 7 11" xfId="28917"/>
    <cellStyle name="SAPBEXexcGood2 7 11 2" xfId="28918"/>
    <cellStyle name="SAPBEXexcGood2 7 12" xfId="28919"/>
    <cellStyle name="SAPBEXexcGood2 7 12 2" xfId="28920"/>
    <cellStyle name="SAPBEXexcGood2 7 13" xfId="28921"/>
    <cellStyle name="SAPBEXexcGood2 7 2" xfId="28922"/>
    <cellStyle name="SAPBEXexcGood2 7 2 2" xfId="28923"/>
    <cellStyle name="SAPBEXexcGood2 7 3" xfId="28924"/>
    <cellStyle name="SAPBEXexcGood2 7 3 2" xfId="28925"/>
    <cellStyle name="SAPBEXexcGood2 7 4" xfId="28926"/>
    <cellStyle name="SAPBEXexcGood2 7 4 2" xfId="28927"/>
    <cellStyle name="SAPBEXexcGood2 7 5" xfId="28928"/>
    <cellStyle name="SAPBEXexcGood2 7 5 2" xfId="28929"/>
    <cellStyle name="SAPBEXexcGood2 7 6" xfId="28930"/>
    <cellStyle name="SAPBEXexcGood2 7 6 2" xfId="28931"/>
    <cellStyle name="SAPBEXexcGood2 7 7" xfId="28932"/>
    <cellStyle name="SAPBEXexcGood2 7 7 2" xfId="28933"/>
    <cellStyle name="SAPBEXexcGood2 7 8" xfId="28934"/>
    <cellStyle name="SAPBEXexcGood2 7 8 2" xfId="28935"/>
    <cellStyle name="SAPBEXexcGood2 7 9" xfId="28936"/>
    <cellStyle name="SAPBEXexcGood2 7 9 2" xfId="28937"/>
    <cellStyle name="SAPBEXexcGood2 8" xfId="28938"/>
    <cellStyle name="SAPBEXexcGood2 8 10" xfId="28939"/>
    <cellStyle name="SAPBEXexcGood2 8 10 2" xfId="28940"/>
    <cellStyle name="SAPBEXexcGood2 8 11" xfId="28941"/>
    <cellStyle name="SAPBEXexcGood2 8 11 2" xfId="28942"/>
    <cellStyle name="SAPBEXexcGood2 8 12" xfId="28943"/>
    <cellStyle name="SAPBEXexcGood2 8 12 2" xfId="28944"/>
    <cellStyle name="SAPBEXexcGood2 8 13" xfId="28945"/>
    <cellStyle name="SAPBEXexcGood2 8 13 2" xfId="28946"/>
    <cellStyle name="SAPBEXexcGood2 8 14" xfId="28947"/>
    <cellStyle name="SAPBEXexcGood2 8 2" xfId="28948"/>
    <cellStyle name="SAPBEXexcGood2 8 2 2" xfId="28949"/>
    <cellStyle name="SAPBEXexcGood2 8 2 2 2" xfId="28950"/>
    <cellStyle name="SAPBEXexcGood2 8 2 3" xfId="28951"/>
    <cellStyle name="SAPBEXexcGood2 8 3" xfId="28952"/>
    <cellStyle name="SAPBEXexcGood2 8 3 2" xfId="28953"/>
    <cellStyle name="SAPBEXexcGood2 8 4" xfId="28954"/>
    <cellStyle name="SAPBEXexcGood2 8 4 2" xfId="28955"/>
    <cellStyle name="SAPBEXexcGood2 8 5" xfId="28956"/>
    <cellStyle name="SAPBEXexcGood2 8 5 2" xfId="28957"/>
    <cellStyle name="SAPBEXexcGood2 8 6" xfId="28958"/>
    <cellStyle name="SAPBEXexcGood2 8 6 2" xfId="28959"/>
    <cellStyle name="SAPBEXexcGood2 8 7" xfId="28960"/>
    <cellStyle name="SAPBEXexcGood2 8 7 2" xfId="28961"/>
    <cellStyle name="SAPBEXexcGood2 8 8" xfId="28962"/>
    <cellStyle name="SAPBEXexcGood2 8 8 2" xfId="28963"/>
    <cellStyle name="SAPBEXexcGood2 8 9" xfId="28964"/>
    <cellStyle name="SAPBEXexcGood2 8 9 2" xfId="28965"/>
    <cellStyle name="SAPBEXexcGood2 9" xfId="28966"/>
    <cellStyle name="SAPBEXexcGood2 9 10" xfId="28967"/>
    <cellStyle name="SAPBEXexcGood2 9 10 2" xfId="28968"/>
    <cellStyle name="SAPBEXexcGood2 9 11" xfId="28969"/>
    <cellStyle name="SAPBEXexcGood2 9 11 2" xfId="28970"/>
    <cellStyle name="SAPBEXexcGood2 9 12" xfId="28971"/>
    <cellStyle name="SAPBEXexcGood2 9 12 2" xfId="28972"/>
    <cellStyle name="SAPBEXexcGood2 9 13" xfId="28973"/>
    <cellStyle name="SAPBEXexcGood2 9 2" xfId="28974"/>
    <cellStyle name="SAPBEXexcGood2 9 2 2" xfId="28975"/>
    <cellStyle name="SAPBEXexcGood2 9 3" xfId="28976"/>
    <cellStyle name="SAPBEXexcGood2 9 3 2" xfId="28977"/>
    <cellStyle name="SAPBEXexcGood2 9 4" xfId="28978"/>
    <cellStyle name="SAPBEXexcGood2 9 4 2" xfId="28979"/>
    <cellStyle name="SAPBEXexcGood2 9 5" xfId="28980"/>
    <cellStyle name="SAPBEXexcGood2 9 5 2" xfId="28981"/>
    <cellStyle name="SAPBEXexcGood2 9 6" xfId="28982"/>
    <cellStyle name="SAPBEXexcGood2 9 6 2" xfId="28983"/>
    <cellStyle name="SAPBEXexcGood2 9 7" xfId="28984"/>
    <cellStyle name="SAPBEXexcGood2 9 7 2" xfId="28985"/>
    <cellStyle name="SAPBEXexcGood2 9 8" xfId="28986"/>
    <cellStyle name="SAPBEXexcGood2 9 8 2" xfId="28987"/>
    <cellStyle name="SAPBEXexcGood2 9 9" xfId="28988"/>
    <cellStyle name="SAPBEXexcGood2 9 9 2" xfId="28989"/>
    <cellStyle name="SAPBEXexcGood3" xfId="2415"/>
    <cellStyle name="SAPBEXexcGood3 10" xfId="28990"/>
    <cellStyle name="SAPBEXexcGood3 10 10" xfId="28991"/>
    <cellStyle name="SAPBEXexcGood3 10 10 2" xfId="28992"/>
    <cellStyle name="SAPBEXexcGood3 10 11" xfId="28993"/>
    <cellStyle name="SAPBEXexcGood3 10 11 2" xfId="28994"/>
    <cellStyle name="SAPBEXexcGood3 10 12" xfId="28995"/>
    <cellStyle name="SAPBEXexcGood3 10 12 2" xfId="28996"/>
    <cellStyle name="SAPBEXexcGood3 10 13" xfId="28997"/>
    <cellStyle name="SAPBEXexcGood3 10 2" xfId="28998"/>
    <cellStyle name="SAPBEXexcGood3 10 2 2" xfId="28999"/>
    <cellStyle name="SAPBEXexcGood3 10 3" xfId="29000"/>
    <cellStyle name="SAPBEXexcGood3 10 3 2" xfId="29001"/>
    <cellStyle name="SAPBEXexcGood3 10 4" xfId="29002"/>
    <cellStyle name="SAPBEXexcGood3 10 4 2" xfId="29003"/>
    <cellStyle name="SAPBEXexcGood3 10 5" xfId="29004"/>
    <cellStyle name="SAPBEXexcGood3 10 5 2" xfId="29005"/>
    <cellStyle name="SAPBEXexcGood3 10 6" xfId="29006"/>
    <cellStyle name="SAPBEXexcGood3 10 6 2" xfId="29007"/>
    <cellStyle name="SAPBEXexcGood3 10 7" xfId="29008"/>
    <cellStyle name="SAPBEXexcGood3 10 7 2" xfId="29009"/>
    <cellStyle name="SAPBEXexcGood3 10 8" xfId="29010"/>
    <cellStyle name="SAPBEXexcGood3 10 8 2" xfId="29011"/>
    <cellStyle name="SAPBEXexcGood3 10 9" xfId="29012"/>
    <cellStyle name="SAPBEXexcGood3 10 9 2" xfId="29013"/>
    <cellStyle name="SAPBEXexcGood3 11" xfId="29014"/>
    <cellStyle name="SAPBEXexcGood3 11 2" xfId="29015"/>
    <cellStyle name="SAPBEXexcGood3 12" xfId="29016"/>
    <cellStyle name="SAPBEXexcGood3 13" xfId="46107"/>
    <cellStyle name="SAPBEXexcGood3 2" xfId="2416"/>
    <cellStyle name="SAPBEXexcGood3 2 2" xfId="20478"/>
    <cellStyle name="SAPBEXexcGood3 2 2 10" xfId="29017"/>
    <cellStyle name="SAPBEXexcGood3 2 2 10 2" xfId="29018"/>
    <cellStyle name="SAPBEXexcGood3 2 2 11" xfId="29019"/>
    <cellStyle name="SAPBEXexcGood3 2 2 11 2" xfId="29020"/>
    <cellStyle name="SAPBEXexcGood3 2 2 12" xfId="29021"/>
    <cellStyle name="SAPBEXexcGood3 2 2 12 2" xfId="29022"/>
    <cellStyle name="SAPBEXexcGood3 2 2 13" xfId="29023"/>
    <cellStyle name="SAPBEXexcGood3 2 2 13 2" xfId="29024"/>
    <cellStyle name="SAPBEXexcGood3 2 2 14" xfId="29025"/>
    <cellStyle name="SAPBEXexcGood3 2 2 2" xfId="29026"/>
    <cellStyle name="SAPBEXexcGood3 2 2 2 2" xfId="29027"/>
    <cellStyle name="SAPBEXexcGood3 2 2 2 2 2" xfId="29028"/>
    <cellStyle name="SAPBEXexcGood3 2 2 2 3" xfId="29029"/>
    <cellStyle name="SAPBEXexcGood3 2 2 3" xfId="29030"/>
    <cellStyle name="SAPBEXexcGood3 2 2 3 2" xfId="29031"/>
    <cellStyle name="SAPBEXexcGood3 2 2 4" xfId="29032"/>
    <cellStyle name="SAPBEXexcGood3 2 2 4 2" xfId="29033"/>
    <cellStyle name="SAPBEXexcGood3 2 2 5" xfId="29034"/>
    <cellStyle name="SAPBEXexcGood3 2 2 5 2" xfId="29035"/>
    <cellStyle name="SAPBEXexcGood3 2 2 6" xfId="29036"/>
    <cellStyle name="SAPBEXexcGood3 2 2 6 2" xfId="29037"/>
    <cellStyle name="SAPBEXexcGood3 2 2 7" xfId="29038"/>
    <cellStyle name="SAPBEXexcGood3 2 2 7 2" xfId="29039"/>
    <cellStyle name="SAPBEXexcGood3 2 2 8" xfId="29040"/>
    <cellStyle name="SAPBEXexcGood3 2 2 8 2" xfId="29041"/>
    <cellStyle name="SAPBEXexcGood3 2 2 9" xfId="29042"/>
    <cellStyle name="SAPBEXexcGood3 2 2 9 2" xfId="29043"/>
    <cellStyle name="SAPBEXexcGood3 2 3" xfId="29044"/>
    <cellStyle name="SAPBEXexcGood3 2 3 10" xfId="29045"/>
    <cellStyle name="SAPBEXexcGood3 2 3 10 2" xfId="29046"/>
    <cellStyle name="SAPBEXexcGood3 2 3 11" xfId="29047"/>
    <cellStyle name="SAPBEXexcGood3 2 3 11 2" xfId="29048"/>
    <cellStyle name="SAPBEXexcGood3 2 3 12" xfId="29049"/>
    <cellStyle name="SAPBEXexcGood3 2 3 12 2" xfId="29050"/>
    <cellStyle name="SAPBEXexcGood3 2 3 13" xfId="29051"/>
    <cellStyle name="SAPBEXexcGood3 2 3 13 2" xfId="29052"/>
    <cellStyle name="SAPBEXexcGood3 2 3 14" xfId="29053"/>
    <cellStyle name="SAPBEXexcGood3 2 3 2" xfId="29054"/>
    <cellStyle name="SAPBEXexcGood3 2 3 2 2" xfId="29055"/>
    <cellStyle name="SAPBEXexcGood3 2 3 3" xfId="29056"/>
    <cellStyle name="SAPBEXexcGood3 2 3 3 2" xfId="29057"/>
    <cellStyle name="SAPBEXexcGood3 2 3 4" xfId="29058"/>
    <cellStyle name="SAPBEXexcGood3 2 3 4 2" xfId="29059"/>
    <cellStyle name="SAPBEXexcGood3 2 3 5" xfId="29060"/>
    <cellStyle name="SAPBEXexcGood3 2 3 5 2" xfId="29061"/>
    <cellStyle name="SAPBEXexcGood3 2 3 6" xfId="29062"/>
    <cellStyle name="SAPBEXexcGood3 2 3 6 2" xfId="29063"/>
    <cellStyle name="SAPBEXexcGood3 2 3 7" xfId="29064"/>
    <cellStyle name="SAPBEXexcGood3 2 3 7 2" xfId="29065"/>
    <cellStyle name="SAPBEXexcGood3 2 3 8" xfId="29066"/>
    <cellStyle name="SAPBEXexcGood3 2 3 8 2" xfId="29067"/>
    <cellStyle name="SAPBEXexcGood3 2 3 9" xfId="29068"/>
    <cellStyle name="SAPBEXexcGood3 2 3 9 2" xfId="29069"/>
    <cellStyle name="SAPBEXexcGood3 2 4" xfId="29070"/>
    <cellStyle name="SAPBEXexcGood3 2 4 2" xfId="29071"/>
    <cellStyle name="SAPBEXexcGood3 2 5" xfId="29072"/>
    <cellStyle name="SAPBEXexcGood3 2 6" xfId="46108"/>
    <cellStyle name="SAPBEXexcGood3 2 7" xfId="46688"/>
    <cellStyle name="SAPBEXexcGood3 3" xfId="29073"/>
    <cellStyle name="SAPBEXexcGood3 3 10" xfId="29074"/>
    <cellStyle name="SAPBEXexcGood3 3 10 2" xfId="29075"/>
    <cellStyle name="SAPBEXexcGood3 3 11" xfId="29076"/>
    <cellStyle name="SAPBEXexcGood3 3 11 2" xfId="29077"/>
    <cellStyle name="SAPBEXexcGood3 3 12" xfId="29078"/>
    <cellStyle name="SAPBEXexcGood3 3 12 2" xfId="29079"/>
    <cellStyle name="SAPBEXexcGood3 3 13" xfId="29080"/>
    <cellStyle name="SAPBEXexcGood3 3 2" xfId="29081"/>
    <cellStyle name="SAPBEXexcGood3 3 2 2" xfId="29082"/>
    <cellStyle name="SAPBEXexcGood3 3 3" xfId="29083"/>
    <cellStyle name="SAPBEXexcGood3 3 3 2" xfId="29084"/>
    <cellStyle name="SAPBEXexcGood3 3 4" xfId="29085"/>
    <cellStyle name="SAPBEXexcGood3 3 4 2" xfId="29086"/>
    <cellStyle name="SAPBEXexcGood3 3 5" xfId="29087"/>
    <cellStyle name="SAPBEXexcGood3 3 5 2" xfId="29088"/>
    <cellStyle name="SAPBEXexcGood3 3 6" xfId="29089"/>
    <cellStyle name="SAPBEXexcGood3 3 6 2" xfId="29090"/>
    <cellStyle name="SAPBEXexcGood3 3 7" xfId="29091"/>
    <cellStyle name="SAPBEXexcGood3 3 7 2" xfId="29092"/>
    <cellStyle name="SAPBEXexcGood3 3 8" xfId="29093"/>
    <cellStyle name="SAPBEXexcGood3 3 8 2" xfId="29094"/>
    <cellStyle name="SAPBEXexcGood3 3 9" xfId="29095"/>
    <cellStyle name="SAPBEXexcGood3 3 9 2" xfId="29096"/>
    <cellStyle name="SAPBEXexcGood3 4" xfId="29097"/>
    <cellStyle name="SAPBEXexcGood3 4 10" xfId="29098"/>
    <cellStyle name="SAPBEXexcGood3 4 10 2" xfId="29099"/>
    <cellStyle name="SAPBEXexcGood3 4 11" xfId="29100"/>
    <cellStyle name="SAPBEXexcGood3 4 11 2" xfId="29101"/>
    <cellStyle name="SAPBEXexcGood3 4 12" xfId="29102"/>
    <cellStyle name="SAPBEXexcGood3 4 12 2" xfId="29103"/>
    <cellStyle name="SAPBEXexcGood3 4 13" xfId="29104"/>
    <cellStyle name="SAPBEXexcGood3 4 13 2" xfId="29105"/>
    <cellStyle name="SAPBEXexcGood3 4 14" xfId="29106"/>
    <cellStyle name="SAPBEXexcGood3 4 2" xfId="29107"/>
    <cellStyle name="SAPBEXexcGood3 4 2 2" xfId="29108"/>
    <cellStyle name="SAPBEXexcGood3 4 2 2 2" xfId="29109"/>
    <cellStyle name="SAPBEXexcGood3 4 2 3" xfId="29110"/>
    <cellStyle name="SAPBEXexcGood3 4 3" xfId="29111"/>
    <cellStyle name="SAPBEXexcGood3 4 3 2" xfId="29112"/>
    <cellStyle name="SAPBEXexcGood3 4 4" xfId="29113"/>
    <cellStyle name="SAPBEXexcGood3 4 4 2" xfId="29114"/>
    <cellStyle name="SAPBEXexcGood3 4 5" xfId="29115"/>
    <cellStyle name="SAPBEXexcGood3 4 5 2" xfId="29116"/>
    <cellStyle name="SAPBEXexcGood3 4 6" xfId="29117"/>
    <cellStyle name="SAPBEXexcGood3 4 6 2" xfId="29118"/>
    <cellStyle name="SAPBEXexcGood3 4 7" xfId="29119"/>
    <cellStyle name="SAPBEXexcGood3 4 7 2" xfId="29120"/>
    <cellStyle name="SAPBEXexcGood3 4 8" xfId="29121"/>
    <cellStyle name="SAPBEXexcGood3 4 8 2" xfId="29122"/>
    <cellStyle name="SAPBEXexcGood3 4 9" xfId="29123"/>
    <cellStyle name="SAPBEXexcGood3 4 9 2" xfId="29124"/>
    <cellStyle name="SAPBEXexcGood3 5" xfId="29125"/>
    <cellStyle name="SAPBEXexcGood3 5 10" xfId="29126"/>
    <cellStyle name="SAPBEXexcGood3 5 10 2" xfId="29127"/>
    <cellStyle name="SAPBEXexcGood3 5 11" xfId="29128"/>
    <cellStyle name="SAPBEXexcGood3 5 11 2" xfId="29129"/>
    <cellStyle name="SAPBEXexcGood3 5 12" xfId="29130"/>
    <cellStyle name="SAPBEXexcGood3 5 12 2" xfId="29131"/>
    <cellStyle name="SAPBEXexcGood3 5 13" xfId="29132"/>
    <cellStyle name="SAPBEXexcGood3 5 13 2" xfId="29133"/>
    <cellStyle name="SAPBEXexcGood3 5 14" xfId="29134"/>
    <cellStyle name="SAPBEXexcGood3 5 2" xfId="29135"/>
    <cellStyle name="SAPBEXexcGood3 5 2 2" xfId="29136"/>
    <cellStyle name="SAPBEXexcGood3 5 2 2 2" xfId="29137"/>
    <cellStyle name="SAPBEXexcGood3 5 2 3" xfId="29138"/>
    <cellStyle name="SAPBEXexcGood3 5 3" xfId="29139"/>
    <cellStyle name="SAPBEXexcGood3 5 3 2" xfId="29140"/>
    <cellStyle name="SAPBEXexcGood3 5 4" xfId="29141"/>
    <cellStyle name="SAPBEXexcGood3 5 4 2" xfId="29142"/>
    <cellStyle name="SAPBEXexcGood3 5 5" xfId="29143"/>
    <cellStyle name="SAPBEXexcGood3 5 5 2" xfId="29144"/>
    <cellStyle name="SAPBEXexcGood3 5 6" xfId="29145"/>
    <cellStyle name="SAPBEXexcGood3 5 6 2" xfId="29146"/>
    <cellStyle name="SAPBEXexcGood3 5 7" xfId="29147"/>
    <cellStyle name="SAPBEXexcGood3 5 7 2" xfId="29148"/>
    <cellStyle name="SAPBEXexcGood3 5 8" xfId="29149"/>
    <cellStyle name="SAPBEXexcGood3 5 8 2" xfId="29150"/>
    <cellStyle name="SAPBEXexcGood3 5 9" xfId="29151"/>
    <cellStyle name="SAPBEXexcGood3 5 9 2" xfId="29152"/>
    <cellStyle name="SAPBEXexcGood3 6" xfId="29153"/>
    <cellStyle name="SAPBEXexcGood3 6 10" xfId="29154"/>
    <cellStyle name="SAPBEXexcGood3 6 10 2" xfId="29155"/>
    <cellStyle name="SAPBEXexcGood3 6 11" xfId="29156"/>
    <cellStyle name="SAPBEXexcGood3 6 11 2" xfId="29157"/>
    <cellStyle name="SAPBEXexcGood3 6 12" xfId="29158"/>
    <cellStyle name="SAPBEXexcGood3 6 12 2" xfId="29159"/>
    <cellStyle name="SAPBEXexcGood3 6 13" xfId="29160"/>
    <cellStyle name="SAPBEXexcGood3 6 13 2" xfId="29161"/>
    <cellStyle name="SAPBEXexcGood3 6 14" xfId="29162"/>
    <cellStyle name="SAPBEXexcGood3 6 2" xfId="29163"/>
    <cellStyle name="SAPBEXexcGood3 6 2 2" xfId="29164"/>
    <cellStyle name="SAPBEXexcGood3 6 2 2 2" xfId="29165"/>
    <cellStyle name="SAPBEXexcGood3 6 2 3" xfId="29166"/>
    <cellStyle name="SAPBEXexcGood3 6 3" xfId="29167"/>
    <cellStyle name="SAPBEXexcGood3 6 3 2" xfId="29168"/>
    <cellStyle name="SAPBEXexcGood3 6 4" xfId="29169"/>
    <cellStyle name="SAPBEXexcGood3 6 4 2" xfId="29170"/>
    <cellStyle name="SAPBEXexcGood3 6 5" xfId="29171"/>
    <cellStyle name="SAPBEXexcGood3 6 5 2" xfId="29172"/>
    <cellStyle name="SAPBEXexcGood3 6 6" xfId="29173"/>
    <cellStyle name="SAPBEXexcGood3 6 6 2" xfId="29174"/>
    <cellStyle name="SAPBEXexcGood3 6 7" xfId="29175"/>
    <cellStyle name="SAPBEXexcGood3 6 7 2" xfId="29176"/>
    <cellStyle name="SAPBEXexcGood3 6 8" xfId="29177"/>
    <cellStyle name="SAPBEXexcGood3 6 8 2" xfId="29178"/>
    <cellStyle name="SAPBEXexcGood3 6 9" xfId="29179"/>
    <cellStyle name="SAPBEXexcGood3 6 9 2" xfId="29180"/>
    <cellStyle name="SAPBEXexcGood3 7" xfId="29181"/>
    <cellStyle name="SAPBEXexcGood3 7 10" xfId="29182"/>
    <cellStyle name="SAPBEXexcGood3 7 10 2" xfId="29183"/>
    <cellStyle name="SAPBEXexcGood3 7 11" xfId="29184"/>
    <cellStyle name="SAPBEXexcGood3 7 11 2" xfId="29185"/>
    <cellStyle name="SAPBEXexcGood3 7 12" xfId="29186"/>
    <cellStyle name="SAPBEXexcGood3 7 12 2" xfId="29187"/>
    <cellStyle name="SAPBEXexcGood3 7 13" xfId="29188"/>
    <cellStyle name="SAPBEXexcGood3 7 2" xfId="29189"/>
    <cellStyle name="SAPBEXexcGood3 7 2 2" xfId="29190"/>
    <cellStyle name="SAPBEXexcGood3 7 3" xfId="29191"/>
    <cellStyle name="SAPBEXexcGood3 7 3 2" xfId="29192"/>
    <cellStyle name="SAPBEXexcGood3 7 4" xfId="29193"/>
    <cellStyle name="SAPBEXexcGood3 7 4 2" xfId="29194"/>
    <cellStyle name="SAPBEXexcGood3 7 5" xfId="29195"/>
    <cellStyle name="SAPBEXexcGood3 7 5 2" xfId="29196"/>
    <cellStyle name="SAPBEXexcGood3 7 6" xfId="29197"/>
    <cellStyle name="SAPBEXexcGood3 7 6 2" xfId="29198"/>
    <cellStyle name="SAPBEXexcGood3 7 7" xfId="29199"/>
    <cellStyle name="SAPBEXexcGood3 7 7 2" xfId="29200"/>
    <cellStyle name="SAPBEXexcGood3 7 8" xfId="29201"/>
    <cellStyle name="SAPBEXexcGood3 7 8 2" xfId="29202"/>
    <cellStyle name="SAPBEXexcGood3 7 9" xfId="29203"/>
    <cellStyle name="SAPBEXexcGood3 7 9 2" xfId="29204"/>
    <cellStyle name="SAPBEXexcGood3 8" xfId="29205"/>
    <cellStyle name="SAPBEXexcGood3 8 10" xfId="29206"/>
    <cellStyle name="SAPBEXexcGood3 8 10 2" xfId="29207"/>
    <cellStyle name="SAPBEXexcGood3 8 11" xfId="29208"/>
    <cellStyle name="SAPBEXexcGood3 8 11 2" xfId="29209"/>
    <cellStyle name="SAPBEXexcGood3 8 12" xfId="29210"/>
    <cellStyle name="SAPBEXexcGood3 8 12 2" xfId="29211"/>
    <cellStyle name="SAPBEXexcGood3 8 13" xfId="29212"/>
    <cellStyle name="SAPBEXexcGood3 8 13 2" xfId="29213"/>
    <cellStyle name="SAPBEXexcGood3 8 14" xfId="29214"/>
    <cellStyle name="SAPBEXexcGood3 8 2" xfId="29215"/>
    <cellStyle name="SAPBEXexcGood3 8 2 2" xfId="29216"/>
    <cellStyle name="SAPBEXexcGood3 8 2 2 2" xfId="29217"/>
    <cellStyle name="SAPBEXexcGood3 8 2 3" xfId="29218"/>
    <cellStyle name="SAPBEXexcGood3 8 3" xfId="29219"/>
    <cellStyle name="SAPBEXexcGood3 8 3 2" xfId="29220"/>
    <cellStyle name="SAPBEXexcGood3 8 4" xfId="29221"/>
    <cellStyle name="SAPBEXexcGood3 8 4 2" xfId="29222"/>
    <cellStyle name="SAPBEXexcGood3 8 5" xfId="29223"/>
    <cellStyle name="SAPBEXexcGood3 8 5 2" xfId="29224"/>
    <cellStyle name="SAPBEXexcGood3 8 6" xfId="29225"/>
    <cellStyle name="SAPBEXexcGood3 8 6 2" xfId="29226"/>
    <cellStyle name="SAPBEXexcGood3 8 7" xfId="29227"/>
    <cellStyle name="SAPBEXexcGood3 8 7 2" xfId="29228"/>
    <cellStyle name="SAPBEXexcGood3 8 8" xfId="29229"/>
    <cellStyle name="SAPBEXexcGood3 8 8 2" xfId="29230"/>
    <cellStyle name="SAPBEXexcGood3 8 9" xfId="29231"/>
    <cellStyle name="SAPBEXexcGood3 8 9 2" xfId="29232"/>
    <cellStyle name="SAPBEXexcGood3 9" xfId="29233"/>
    <cellStyle name="SAPBEXexcGood3 9 10" xfId="29234"/>
    <cellStyle name="SAPBEXexcGood3 9 10 2" xfId="29235"/>
    <cellStyle name="SAPBEXexcGood3 9 11" xfId="29236"/>
    <cellStyle name="SAPBEXexcGood3 9 11 2" xfId="29237"/>
    <cellStyle name="SAPBEXexcGood3 9 12" xfId="29238"/>
    <cellStyle name="SAPBEXexcGood3 9 12 2" xfId="29239"/>
    <cellStyle name="SAPBEXexcGood3 9 13" xfId="29240"/>
    <cellStyle name="SAPBEXexcGood3 9 2" xfId="29241"/>
    <cellStyle name="SAPBEXexcGood3 9 2 2" xfId="29242"/>
    <cellStyle name="SAPBEXexcGood3 9 3" xfId="29243"/>
    <cellStyle name="SAPBEXexcGood3 9 3 2" xfId="29244"/>
    <cellStyle name="SAPBEXexcGood3 9 4" xfId="29245"/>
    <cellStyle name="SAPBEXexcGood3 9 4 2" xfId="29246"/>
    <cellStyle name="SAPBEXexcGood3 9 5" xfId="29247"/>
    <cellStyle name="SAPBEXexcGood3 9 5 2" xfId="29248"/>
    <cellStyle name="SAPBEXexcGood3 9 6" xfId="29249"/>
    <cellStyle name="SAPBEXexcGood3 9 6 2" xfId="29250"/>
    <cellStyle name="SAPBEXexcGood3 9 7" xfId="29251"/>
    <cellStyle name="SAPBEXexcGood3 9 7 2" xfId="29252"/>
    <cellStyle name="SAPBEXexcGood3 9 8" xfId="29253"/>
    <cellStyle name="SAPBEXexcGood3 9 8 2" xfId="29254"/>
    <cellStyle name="SAPBEXexcGood3 9 9" xfId="29255"/>
    <cellStyle name="SAPBEXexcGood3 9 9 2" xfId="29256"/>
    <cellStyle name="SAPBEXfilterDrill" xfId="2417"/>
    <cellStyle name="SAPBEXfilterDrill 10" xfId="29257"/>
    <cellStyle name="SAPBEXfilterDrill 10 10" xfId="29258"/>
    <cellStyle name="SAPBEXfilterDrill 10 10 2" xfId="29259"/>
    <cellStyle name="SAPBEXfilterDrill 10 11" xfId="29260"/>
    <cellStyle name="SAPBEXfilterDrill 10 11 2" xfId="29261"/>
    <cellStyle name="SAPBEXfilterDrill 10 12" xfId="29262"/>
    <cellStyle name="SAPBEXfilterDrill 10 12 2" xfId="29263"/>
    <cellStyle name="SAPBEXfilterDrill 10 13" xfId="29264"/>
    <cellStyle name="SAPBEXfilterDrill 10 2" xfId="29265"/>
    <cellStyle name="SAPBEXfilterDrill 10 2 2" xfId="29266"/>
    <cellStyle name="SAPBEXfilterDrill 10 3" xfId="29267"/>
    <cellStyle name="SAPBEXfilterDrill 10 3 2" xfId="29268"/>
    <cellStyle name="SAPBEXfilterDrill 10 4" xfId="29269"/>
    <cellStyle name="SAPBEXfilterDrill 10 4 2" xfId="29270"/>
    <cellStyle name="SAPBEXfilterDrill 10 5" xfId="29271"/>
    <cellStyle name="SAPBEXfilterDrill 10 5 2" xfId="29272"/>
    <cellStyle name="SAPBEXfilterDrill 10 6" xfId="29273"/>
    <cellStyle name="SAPBEXfilterDrill 10 6 2" xfId="29274"/>
    <cellStyle name="SAPBEXfilterDrill 10 7" xfId="29275"/>
    <cellStyle name="SAPBEXfilterDrill 10 7 2" xfId="29276"/>
    <cellStyle name="SAPBEXfilterDrill 10 8" xfId="29277"/>
    <cellStyle name="SAPBEXfilterDrill 10 8 2" xfId="29278"/>
    <cellStyle name="SAPBEXfilterDrill 10 9" xfId="29279"/>
    <cellStyle name="SAPBEXfilterDrill 10 9 2" xfId="29280"/>
    <cellStyle name="SAPBEXfilterDrill 11" xfId="29281"/>
    <cellStyle name="SAPBEXfilterDrill 11 2" xfId="29282"/>
    <cellStyle name="SAPBEXfilterDrill 12" xfId="29283"/>
    <cellStyle name="SAPBEXfilterDrill 13" xfId="46109"/>
    <cellStyle name="SAPBEXfilterDrill 2" xfId="2418"/>
    <cellStyle name="SAPBEXfilterDrill 2 2" xfId="20479"/>
    <cellStyle name="SAPBEXfilterDrill 2 2 10" xfId="29284"/>
    <cellStyle name="SAPBEXfilterDrill 2 2 10 2" xfId="29285"/>
    <cellStyle name="SAPBEXfilterDrill 2 2 11" xfId="29286"/>
    <cellStyle name="SAPBEXfilterDrill 2 2 11 2" xfId="29287"/>
    <cellStyle name="SAPBEXfilterDrill 2 2 12" xfId="29288"/>
    <cellStyle name="SAPBEXfilterDrill 2 2 12 2" xfId="29289"/>
    <cellStyle name="SAPBEXfilterDrill 2 2 13" xfId="29290"/>
    <cellStyle name="SAPBEXfilterDrill 2 2 13 2" xfId="29291"/>
    <cellStyle name="SAPBEXfilterDrill 2 2 14" xfId="29292"/>
    <cellStyle name="SAPBEXfilterDrill 2 2 2" xfId="29293"/>
    <cellStyle name="SAPBEXfilterDrill 2 2 2 2" xfId="29294"/>
    <cellStyle name="SAPBEXfilterDrill 2 2 2 2 2" xfId="29295"/>
    <cellStyle name="SAPBEXfilterDrill 2 2 2 3" xfId="29296"/>
    <cellStyle name="SAPBEXfilterDrill 2 2 3" xfId="29297"/>
    <cellStyle name="SAPBEXfilterDrill 2 2 3 2" xfId="29298"/>
    <cellStyle name="SAPBEXfilterDrill 2 2 4" xfId="29299"/>
    <cellStyle name="SAPBEXfilterDrill 2 2 4 2" xfId="29300"/>
    <cellStyle name="SAPBEXfilterDrill 2 2 5" xfId="29301"/>
    <cellStyle name="SAPBEXfilterDrill 2 2 5 2" xfId="29302"/>
    <cellStyle name="SAPBEXfilterDrill 2 2 6" xfId="29303"/>
    <cellStyle name="SAPBEXfilterDrill 2 2 6 2" xfId="29304"/>
    <cellStyle name="SAPBEXfilterDrill 2 2 7" xfId="29305"/>
    <cellStyle name="SAPBEXfilterDrill 2 2 7 2" xfId="29306"/>
    <cellStyle name="SAPBEXfilterDrill 2 2 8" xfId="29307"/>
    <cellStyle name="SAPBEXfilterDrill 2 2 8 2" xfId="29308"/>
    <cellStyle name="SAPBEXfilterDrill 2 2 9" xfId="29309"/>
    <cellStyle name="SAPBEXfilterDrill 2 2 9 2" xfId="29310"/>
    <cellStyle name="SAPBEXfilterDrill 2 3" xfId="29311"/>
    <cellStyle name="SAPBEXfilterDrill 2 3 10" xfId="29312"/>
    <cellStyle name="SAPBEXfilterDrill 2 3 10 2" xfId="29313"/>
    <cellStyle name="SAPBEXfilterDrill 2 3 11" xfId="29314"/>
    <cellStyle name="SAPBEXfilterDrill 2 3 11 2" xfId="29315"/>
    <cellStyle name="SAPBEXfilterDrill 2 3 12" xfId="29316"/>
    <cellStyle name="SAPBEXfilterDrill 2 3 12 2" xfId="29317"/>
    <cellStyle name="SAPBEXfilterDrill 2 3 13" xfId="29318"/>
    <cellStyle name="SAPBEXfilterDrill 2 3 13 2" xfId="29319"/>
    <cellStyle name="SAPBEXfilterDrill 2 3 14" xfId="29320"/>
    <cellStyle name="SAPBEXfilterDrill 2 3 2" xfId="29321"/>
    <cellStyle name="SAPBEXfilterDrill 2 3 2 2" xfId="29322"/>
    <cellStyle name="SAPBEXfilterDrill 2 3 3" xfId="29323"/>
    <cellStyle name="SAPBEXfilterDrill 2 3 3 2" xfId="29324"/>
    <cellStyle name="SAPBEXfilterDrill 2 3 4" xfId="29325"/>
    <cellStyle name="SAPBEXfilterDrill 2 3 4 2" xfId="29326"/>
    <cellStyle name="SAPBEXfilterDrill 2 3 5" xfId="29327"/>
    <cellStyle name="SAPBEXfilterDrill 2 3 5 2" xfId="29328"/>
    <cellStyle name="SAPBEXfilterDrill 2 3 6" xfId="29329"/>
    <cellStyle name="SAPBEXfilterDrill 2 3 6 2" xfId="29330"/>
    <cellStyle name="SAPBEXfilterDrill 2 3 7" xfId="29331"/>
    <cellStyle name="SAPBEXfilterDrill 2 3 7 2" xfId="29332"/>
    <cellStyle name="SAPBEXfilterDrill 2 3 8" xfId="29333"/>
    <cellStyle name="SAPBEXfilterDrill 2 3 8 2" xfId="29334"/>
    <cellStyle name="SAPBEXfilterDrill 2 3 9" xfId="29335"/>
    <cellStyle name="SAPBEXfilterDrill 2 3 9 2" xfId="29336"/>
    <cellStyle name="SAPBEXfilterDrill 2 4" xfId="29337"/>
    <cellStyle name="SAPBEXfilterDrill 2 4 2" xfId="29338"/>
    <cellStyle name="SAPBEXfilterDrill 2 5" xfId="29339"/>
    <cellStyle name="SAPBEXfilterDrill 2 6" xfId="46110"/>
    <cellStyle name="SAPBEXfilterDrill 2 7" xfId="46689"/>
    <cellStyle name="SAPBEXfilterDrill 3" xfId="29340"/>
    <cellStyle name="SAPBEXfilterDrill 3 10" xfId="29341"/>
    <cellStyle name="SAPBEXfilterDrill 3 10 2" xfId="29342"/>
    <cellStyle name="SAPBEXfilterDrill 3 11" xfId="29343"/>
    <cellStyle name="SAPBEXfilterDrill 3 11 2" xfId="29344"/>
    <cellStyle name="SAPBEXfilterDrill 3 12" xfId="29345"/>
    <cellStyle name="SAPBEXfilterDrill 3 12 2" xfId="29346"/>
    <cellStyle name="SAPBEXfilterDrill 3 13" xfId="29347"/>
    <cellStyle name="SAPBEXfilterDrill 3 2" xfId="29348"/>
    <cellStyle name="SAPBEXfilterDrill 3 2 2" xfId="29349"/>
    <cellStyle name="SAPBEXfilterDrill 3 3" xfId="29350"/>
    <cellStyle name="SAPBEXfilterDrill 3 3 2" xfId="29351"/>
    <cellStyle name="SAPBEXfilterDrill 3 4" xfId="29352"/>
    <cellStyle name="SAPBEXfilterDrill 3 4 2" xfId="29353"/>
    <cellStyle name="SAPBEXfilterDrill 3 5" xfId="29354"/>
    <cellStyle name="SAPBEXfilterDrill 3 5 2" xfId="29355"/>
    <cellStyle name="SAPBEXfilterDrill 3 6" xfId="29356"/>
    <cellStyle name="SAPBEXfilterDrill 3 6 2" xfId="29357"/>
    <cellStyle name="SAPBEXfilterDrill 3 7" xfId="29358"/>
    <cellStyle name="SAPBEXfilterDrill 3 7 2" xfId="29359"/>
    <cellStyle name="SAPBEXfilterDrill 3 8" xfId="29360"/>
    <cellStyle name="SAPBEXfilterDrill 3 8 2" xfId="29361"/>
    <cellStyle name="SAPBEXfilterDrill 3 9" xfId="29362"/>
    <cellStyle name="SAPBEXfilterDrill 3 9 2" xfId="29363"/>
    <cellStyle name="SAPBEXfilterDrill 4" xfId="29364"/>
    <cellStyle name="SAPBEXfilterDrill 4 10" xfId="29365"/>
    <cellStyle name="SAPBEXfilterDrill 4 10 2" xfId="29366"/>
    <cellStyle name="SAPBEXfilterDrill 4 11" xfId="29367"/>
    <cellStyle name="SAPBEXfilterDrill 4 11 2" xfId="29368"/>
    <cellStyle name="SAPBEXfilterDrill 4 12" xfId="29369"/>
    <cellStyle name="SAPBEXfilterDrill 4 12 2" xfId="29370"/>
    <cellStyle name="SAPBEXfilterDrill 4 13" xfId="29371"/>
    <cellStyle name="SAPBEXfilterDrill 4 13 2" xfId="29372"/>
    <cellStyle name="SAPBEXfilterDrill 4 14" xfId="29373"/>
    <cellStyle name="SAPBEXfilterDrill 4 2" xfId="29374"/>
    <cellStyle name="SAPBEXfilterDrill 4 2 2" xfId="29375"/>
    <cellStyle name="SAPBEXfilterDrill 4 2 2 2" xfId="29376"/>
    <cellStyle name="SAPBEXfilterDrill 4 2 3" xfId="29377"/>
    <cellStyle name="SAPBEXfilterDrill 4 3" xfId="29378"/>
    <cellStyle name="SAPBEXfilterDrill 4 3 2" xfId="29379"/>
    <cellStyle name="SAPBEXfilterDrill 4 4" xfId="29380"/>
    <cellStyle name="SAPBEXfilterDrill 4 4 2" xfId="29381"/>
    <cellStyle name="SAPBEXfilterDrill 4 5" xfId="29382"/>
    <cellStyle name="SAPBEXfilterDrill 4 5 2" xfId="29383"/>
    <cellStyle name="SAPBEXfilterDrill 4 6" xfId="29384"/>
    <cellStyle name="SAPBEXfilterDrill 4 6 2" xfId="29385"/>
    <cellStyle name="SAPBEXfilterDrill 4 7" xfId="29386"/>
    <cellStyle name="SAPBEXfilterDrill 4 7 2" xfId="29387"/>
    <cellStyle name="SAPBEXfilterDrill 4 8" xfId="29388"/>
    <cellStyle name="SAPBEXfilterDrill 4 8 2" xfId="29389"/>
    <cellStyle name="SAPBEXfilterDrill 4 9" xfId="29390"/>
    <cellStyle name="SAPBEXfilterDrill 4 9 2" xfId="29391"/>
    <cellStyle name="SAPBEXfilterDrill 5" xfId="29392"/>
    <cellStyle name="SAPBEXfilterDrill 5 10" xfId="29393"/>
    <cellStyle name="SAPBEXfilterDrill 5 10 2" xfId="29394"/>
    <cellStyle name="SAPBEXfilterDrill 5 11" xfId="29395"/>
    <cellStyle name="SAPBEXfilterDrill 5 11 2" xfId="29396"/>
    <cellStyle name="SAPBEXfilterDrill 5 12" xfId="29397"/>
    <cellStyle name="SAPBEXfilterDrill 5 12 2" xfId="29398"/>
    <cellStyle name="SAPBEXfilterDrill 5 13" xfId="29399"/>
    <cellStyle name="SAPBEXfilterDrill 5 13 2" xfId="29400"/>
    <cellStyle name="SAPBEXfilterDrill 5 14" xfId="29401"/>
    <cellStyle name="SAPBEXfilterDrill 5 2" xfId="29402"/>
    <cellStyle name="SAPBEXfilterDrill 5 2 2" xfId="29403"/>
    <cellStyle name="SAPBEXfilterDrill 5 2 2 2" xfId="29404"/>
    <cellStyle name="SAPBEXfilterDrill 5 2 3" xfId="29405"/>
    <cellStyle name="SAPBEXfilterDrill 5 3" xfId="29406"/>
    <cellStyle name="SAPBEXfilterDrill 5 3 2" xfId="29407"/>
    <cellStyle name="SAPBEXfilterDrill 5 4" xfId="29408"/>
    <cellStyle name="SAPBEXfilterDrill 5 4 2" xfId="29409"/>
    <cellStyle name="SAPBEXfilterDrill 5 5" xfId="29410"/>
    <cellStyle name="SAPBEXfilterDrill 5 5 2" xfId="29411"/>
    <cellStyle name="SAPBEXfilterDrill 5 6" xfId="29412"/>
    <cellStyle name="SAPBEXfilterDrill 5 6 2" xfId="29413"/>
    <cellStyle name="SAPBEXfilterDrill 5 7" xfId="29414"/>
    <cellStyle name="SAPBEXfilterDrill 5 7 2" xfId="29415"/>
    <cellStyle name="SAPBEXfilterDrill 5 8" xfId="29416"/>
    <cellStyle name="SAPBEXfilterDrill 5 8 2" xfId="29417"/>
    <cellStyle name="SAPBEXfilterDrill 5 9" xfId="29418"/>
    <cellStyle name="SAPBEXfilterDrill 5 9 2" xfId="29419"/>
    <cellStyle name="SAPBEXfilterDrill 6" xfId="29420"/>
    <cellStyle name="SAPBEXfilterDrill 6 10" xfId="29421"/>
    <cellStyle name="SAPBEXfilterDrill 6 10 2" xfId="29422"/>
    <cellStyle name="SAPBEXfilterDrill 6 11" xfId="29423"/>
    <cellStyle name="SAPBEXfilterDrill 6 11 2" xfId="29424"/>
    <cellStyle name="SAPBEXfilterDrill 6 12" xfId="29425"/>
    <cellStyle name="SAPBEXfilterDrill 6 12 2" xfId="29426"/>
    <cellStyle name="SAPBEXfilterDrill 6 13" xfId="29427"/>
    <cellStyle name="SAPBEXfilterDrill 6 13 2" xfId="29428"/>
    <cellStyle name="SAPBEXfilterDrill 6 14" xfId="29429"/>
    <cellStyle name="SAPBEXfilterDrill 6 2" xfId="29430"/>
    <cellStyle name="SAPBEXfilterDrill 6 2 2" xfId="29431"/>
    <cellStyle name="SAPBEXfilterDrill 6 2 2 2" xfId="29432"/>
    <cellStyle name="SAPBEXfilterDrill 6 2 3" xfId="29433"/>
    <cellStyle name="SAPBEXfilterDrill 6 3" xfId="29434"/>
    <cellStyle name="SAPBEXfilterDrill 6 3 2" xfId="29435"/>
    <cellStyle name="SAPBEXfilterDrill 6 4" xfId="29436"/>
    <cellStyle name="SAPBEXfilterDrill 6 4 2" xfId="29437"/>
    <cellStyle name="SAPBEXfilterDrill 6 5" xfId="29438"/>
    <cellStyle name="SAPBEXfilterDrill 6 5 2" xfId="29439"/>
    <cellStyle name="SAPBEXfilterDrill 6 6" xfId="29440"/>
    <cellStyle name="SAPBEXfilterDrill 6 6 2" xfId="29441"/>
    <cellStyle name="SAPBEXfilterDrill 6 7" xfId="29442"/>
    <cellStyle name="SAPBEXfilterDrill 6 7 2" xfId="29443"/>
    <cellStyle name="SAPBEXfilterDrill 6 8" xfId="29444"/>
    <cellStyle name="SAPBEXfilterDrill 6 8 2" xfId="29445"/>
    <cellStyle name="SAPBEXfilterDrill 6 9" xfId="29446"/>
    <cellStyle name="SAPBEXfilterDrill 6 9 2" xfId="29447"/>
    <cellStyle name="SAPBEXfilterDrill 7" xfId="29448"/>
    <cellStyle name="SAPBEXfilterDrill 7 10" xfId="29449"/>
    <cellStyle name="SAPBEXfilterDrill 7 10 2" xfId="29450"/>
    <cellStyle name="SAPBEXfilterDrill 7 11" xfId="29451"/>
    <cellStyle name="SAPBEXfilterDrill 7 11 2" xfId="29452"/>
    <cellStyle name="SAPBEXfilterDrill 7 12" xfId="29453"/>
    <cellStyle name="SAPBEXfilterDrill 7 12 2" xfId="29454"/>
    <cellStyle name="SAPBEXfilterDrill 7 13" xfId="29455"/>
    <cellStyle name="SAPBEXfilterDrill 7 2" xfId="29456"/>
    <cellStyle name="SAPBEXfilterDrill 7 2 2" xfId="29457"/>
    <cellStyle name="SAPBEXfilterDrill 7 3" xfId="29458"/>
    <cellStyle name="SAPBEXfilterDrill 7 3 2" xfId="29459"/>
    <cellStyle name="SAPBEXfilterDrill 7 4" xfId="29460"/>
    <cellStyle name="SAPBEXfilterDrill 7 4 2" xfId="29461"/>
    <cellStyle name="SAPBEXfilterDrill 7 5" xfId="29462"/>
    <cellStyle name="SAPBEXfilterDrill 7 5 2" xfId="29463"/>
    <cellStyle name="SAPBEXfilterDrill 7 6" xfId="29464"/>
    <cellStyle name="SAPBEXfilterDrill 7 6 2" xfId="29465"/>
    <cellStyle name="SAPBEXfilterDrill 7 7" xfId="29466"/>
    <cellStyle name="SAPBEXfilterDrill 7 7 2" xfId="29467"/>
    <cellStyle name="SAPBEXfilterDrill 7 8" xfId="29468"/>
    <cellStyle name="SAPBEXfilterDrill 7 8 2" xfId="29469"/>
    <cellStyle name="SAPBEXfilterDrill 7 9" xfId="29470"/>
    <cellStyle name="SAPBEXfilterDrill 7 9 2" xfId="29471"/>
    <cellStyle name="SAPBEXfilterDrill 8" xfId="29472"/>
    <cellStyle name="SAPBEXfilterDrill 8 10" xfId="29473"/>
    <cellStyle name="SAPBEXfilterDrill 8 10 2" xfId="29474"/>
    <cellStyle name="SAPBEXfilterDrill 8 11" xfId="29475"/>
    <cellStyle name="SAPBEXfilterDrill 8 11 2" xfId="29476"/>
    <cellStyle name="SAPBEXfilterDrill 8 12" xfId="29477"/>
    <cellStyle name="SAPBEXfilterDrill 8 12 2" xfId="29478"/>
    <cellStyle name="SAPBEXfilterDrill 8 13" xfId="29479"/>
    <cellStyle name="SAPBEXfilterDrill 8 13 2" xfId="29480"/>
    <cellStyle name="SAPBEXfilterDrill 8 14" xfId="29481"/>
    <cellStyle name="SAPBEXfilterDrill 8 2" xfId="29482"/>
    <cellStyle name="SAPBEXfilterDrill 8 2 2" xfId="29483"/>
    <cellStyle name="SAPBEXfilterDrill 8 2 2 2" xfId="29484"/>
    <cellStyle name="SAPBEXfilterDrill 8 2 3" xfId="29485"/>
    <cellStyle name="SAPBEXfilterDrill 8 3" xfId="29486"/>
    <cellStyle name="SAPBEXfilterDrill 8 3 2" xfId="29487"/>
    <cellStyle name="SAPBEXfilterDrill 8 4" xfId="29488"/>
    <cellStyle name="SAPBEXfilterDrill 8 4 2" xfId="29489"/>
    <cellStyle name="SAPBEXfilterDrill 8 5" xfId="29490"/>
    <cellStyle name="SAPBEXfilterDrill 8 5 2" xfId="29491"/>
    <cellStyle name="SAPBEXfilterDrill 8 6" xfId="29492"/>
    <cellStyle name="SAPBEXfilterDrill 8 6 2" xfId="29493"/>
    <cellStyle name="SAPBEXfilterDrill 8 7" xfId="29494"/>
    <cellStyle name="SAPBEXfilterDrill 8 7 2" xfId="29495"/>
    <cellStyle name="SAPBEXfilterDrill 8 8" xfId="29496"/>
    <cellStyle name="SAPBEXfilterDrill 8 8 2" xfId="29497"/>
    <cellStyle name="SAPBEXfilterDrill 8 9" xfId="29498"/>
    <cellStyle name="SAPBEXfilterDrill 8 9 2" xfId="29499"/>
    <cellStyle name="SAPBEXfilterDrill 9" xfId="29500"/>
    <cellStyle name="SAPBEXfilterDrill 9 10" xfId="29501"/>
    <cellStyle name="SAPBEXfilterDrill 9 10 2" xfId="29502"/>
    <cellStyle name="SAPBEXfilterDrill 9 11" xfId="29503"/>
    <cellStyle name="SAPBEXfilterDrill 9 11 2" xfId="29504"/>
    <cellStyle name="SAPBEXfilterDrill 9 12" xfId="29505"/>
    <cellStyle name="SAPBEXfilterDrill 9 12 2" xfId="29506"/>
    <cellStyle name="SAPBEXfilterDrill 9 13" xfId="29507"/>
    <cellStyle name="SAPBEXfilterDrill 9 2" xfId="29508"/>
    <cellStyle name="SAPBEXfilterDrill 9 2 2" xfId="29509"/>
    <cellStyle name="SAPBEXfilterDrill 9 3" xfId="29510"/>
    <cellStyle name="SAPBEXfilterDrill 9 3 2" xfId="29511"/>
    <cellStyle name="SAPBEXfilterDrill 9 4" xfId="29512"/>
    <cellStyle name="SAPBEXfilterDrill 9 4 2" xfId="29513"/>
    <cellStyle name="SAPBEXfilterDrill 9 5" xfId="29514"/>
    <cellStyle name="SAPBEXfilterDrill 9 5 2" xfId="29515"/>
    <cellStyle name="SAPBEXfilterDrill 9 6" xfId="29516"/>
    <cellStyle name="SAPBEXfilterDrill 9 6 2" xfId="29517"/>
    <cellStyle name="SAPBEXfilterDrill 9 7" xfId="29518"/>
    <cellStyle name="SAPBEXfilterDrill 9 7 2" xfId="29519"/>
    <cellStyle name="SAPBEXfilterDrill 9 8" xfId="29520"/>
    <cellStyle name="SAPBEXfilterDrill 9 8 2" xfId="29521"/>
    <cellStyle name="SAPBEXfilterDrill 9 9" xfId="29522"/>
    <cellStyle name="SAPBEXfilterDrill 9 9 2" xfId="29523"/>
    <cellStyle name="SAPBEXfilterItem" xfId="2419"/>
    <cellStyle name="SAPBEXfilterItem 10" xfId="29525"/>
    <cellStyle name="SAPBEXfilterItem 11" xfId="29524"/>
    <cellStyle name="SAPBEXfilterItem 2" xfId="2420"/>
    <cellStyle name="SAPBEXfilterItem 2 2" xfId="20480"/>
    <cellStyle name="SAPBEXfilterItem 2 2 10" xfId="29526"/>
    <cellStyle name="SAPBEXfilterItem 2 2 10 2" xfId="29527"/>
    <cellStyle name="SAPBEXfilterItem 2 2 11" xfId="29528"/>
    <cellStyle name="SAPBEXfilterItem 2 2 11 2" xfId="29529"/>
    <cellStyle name="SAPBEXfilterItem 2 2 12" xfId="29530"/>
    <cellStyle name="SAPBEXfilterItem 2 2 12 2" xfId="29531"/>
    <cellStyle name="SAPBEXfilterItem 2 2 13" xfId="29532"/>
    <cellStyle name="SAPBEXfilterItem 2 2 13 2" xfId="29533"/>
    <cellStyle name="SAPBEXfilterItem 2 2 14" xfId="29534"/>
    <cellStyle name="SAPBEXfilterItem 2 2 2" xfId="29535"/>
    <cellStyle name="SAPBEXfilterItem 2 2 2 2" xfId="29536"/>
    <cellStyle name="SAPBEXfilterItem 2 2 2 2 2" xfId="29537"/>
    <cellStyle name="SAPBEXfilterItem 2 2 2 3" xfId="29538"/>
    <cellStyle name="SAPBEXfilterItem 2 2 3" xfId="29539"/>
    <cellStyle name="SAPBEXfilterItem 2 2 3 2" xfId="29540"/>
    <cellStyle name="SAPBEXfilterItem 2 2 4" xfId="29541"/>
    <cellStyle name="SAPBEXfilterItem 2 2 4 2" xfId="29542"/>
    <cellStyle name="SAPBEXfilterItem 2 2 5" xfId="29543"/>
    <cellStyle name="SAPBEXfilterItem 2 2 5 2" xfId="29544"/>
    <cellStyle name="SAPBEXfilterItem 2 2 6" xfId="29545"/>
    <cellStyle name="SAPBEXfilterItem 2 2 6 2" xfId="29546"/>
    <cellStyle name="SAPBEXfilterItem 2 2 7" xfId="29547"/>
    <cellStyle name="SAPBEXfilterItem 2 2 7 2" xfId="29548"/>
    <cellStyle name="SAPBEXfilterItem 2 2 8" xfId="29549"/>
    <cellStyle name="SAPBEXfilterItem 2 2 8 2" xfId="29550"/>
    <cellStyle name="SAPBEXfilterItem 2 2 9" xfId="29551"/>
    <cellStyle name="SAPBEXfilterItem 2 2 9 2" xfId="29552"/>
    <cellStyle name="SAPBEXfilterItem 2 3" xfId="29553"/>
    <cellStyle name="SAPBEXfilterItem 2 3 10" xfId="29554"/>
    <cellStyle name="SAPBEXfilterItem 2 3 10 2" xfId="29555"/>
    <cellStyle name="SAPBEXfilterItem 2 3 11" xfId="29556"/>
    <cellStyle name="SAPBEXfilterItem 2 3 11 2" xfId="29557"/>
    <cellStyle name="SAPBEXfilterItem 2 3 12" xfId="29558"/>
    <cellStyle name="SAPBEXfilterItem 2 3 12 2" xfId="29559"/>
    <cellStyle name="SAPBEXfilterItem 2 3 13" xfId="29560"/>
    <cellStyle name="SAPBEXfilterItem 2 3 13 2" xfId="29561"/>
    <cellStyle name="SAPBEXfilterItem 2 3 14" xfId="29562"/>
    <cellStyle name="SAPBEXfilterItem 2 3 2" xfId="29563"/>
    <cellStyle name="SAPBEXfilterItem 2 3 2 2" xfId="29564"/>
    <cellStyle name="SAPBEXfilterItem 2 3 3" xfId="29565"/>
    <cellStyle name="SAPBEXfilterItem 2 3 3 2" xfId="29566"/>
    <cellStyle name="SAPBEXfilterItem 2 3 4" xfId="29567"/>
    <cellStyle name="SAPBEXfilterItem 2 3 4 2" xfId="29568"/>
    <cellStyle name="SAPBEXfilterItem 2 3 5" xfId="29569"/>
    <cellStyle name="SAPBEXfilterItem 2 3 5 2" xfId="29570"/>
    <cellStyle name="SAPBEXfilterItem 2 3 6" xfId="29571"/>
    <cellStyle name="SAPBEXfilterItem 2 3 6 2" xfId="29572"/>
    <cellStyle name="SAPBEXfilterItem 2 3 7" xfId="29573"/>
    <cellStyle name="SAPBEXfilterItem 2 3 7 2" xfId="29574"/>
    <cellStyle name="SAPBEXfilterItem 2 3 8" xfId="29575"/>
    <cellStyle name="SAPBEXfilterItem 2 3 8 2" xfId="29576"/>
    <cellStyle name="SAPBEXfilterItem 2 3 9" xfId="29577"/>
    <cellStyle name="SAPBEXfilterItem 2 3 9 2" xfId="29578"/>
    <cellStyle name="SAPBEXfilterItem 2 4" xfId="29579"/>
    <cellStyle name="SAPBEXfilterItem 2 4 2" xfId="29580"/>
    <cellStyle name="SAPBEXfilterItem 2 5" xfId="29581"/>
    <cellStyle name="SAPBEXfilterItem 2 6" xfId="46111"/>
    <cellStyle name="SAPBEXfilterItem 2 7" xfId="46690"/>
    <cellStyle name="SAPBEXfilterItem 3" xfId="29582"/>
    <cellStyle name="SAPBEXfilterItem 3 10" xfId="29583"/>
    <cellStyle name="SAPBEXfilterItem 3 10 2" xfId="29584"/>
    <cellStyle name="SAPBEXfilterItem 3 11" xfId="29585"/>
    <cellStyle name="SAPBEXfilterItem 3 11 2" xfId="29586"/>
    <cellStyle name="SAPBEXfilterItem 3 12" xfId="29587"/>
    <cellStyle name="SAPBEXfilterItem 3 2" xfId="29588"/>
    <cellStyle name="SAPBEXfilterItem 3 2 2" xfId="29589"/>
    <cellStyle name="SAPBEXfilterItem 3 2 2 2" xfId="29590"/>
    <cellStyle name="SAPBEXfilterItem 3 2 3" xfId="29591"/>
    <cellStyle name="SAPBEXfilterItem 3 3" xfId="29592"/>
    <cellStyle name="SAPBEXfilterItem 3 3 2" xfId="29593"/>
    <cellStyle name="SAPBEXfilterItem 3 4" xfId="29594"/>
    <cellStyle name="SAPBEXfilterItem 3 4 2" xfId="29595"/>
    <cellStyle name="SAPBEXfilterItem 3 5" xfId="29596"/>
    <cellStyle name="SAPBEXfilterItem 3 5 2" xfId="29597"/>
    <cellStyle name="SAPBEXfilterItem 3 6" xfId="29598"/>
    <cellStyle name="SAPBEXfilterItem 3 6 2" xfId="29599"/>
    <cellStyle name="SAPBEXfilterItem 3 7" xfId="29600"/>
    <cellStyle name="SAPBEXfilterItem 3 7 2" xfId="29601"/>
    <cellStyle name="SAPBEXfilterItem 3 8" xfId="29602"/>
    <cellStyle name="SAPBEXfilterItem 3 8 2" xfId="29603"/>
    <cellStyle name="SAPBEXfilterItem 3 9" xfId="29604"/>
    <cellStyle name="SAPBEXfilterItem 3 9 2" xfId="29605"/>
    <cellStyle name="SAPBEXfilterItem 4" xfId="29606"/>
    <cellStyle name="SAPBEXfilterItem 4 10" xfId="29607"/>
    <cellStyle name="SAPBEXfilterItem 4 10 2" xfId="29608"/>
    <cellStyle name="SAPBEXfilterItem 4 11" xfId="29609"/>
    <cellStyle name="SAPBEXfilterItem 4 11 2" xfId="29610"/>
    <cellStyle name="SAPBEXfilterItem 4 12" xfId="29611"/>
    <cellStyle name="SAPBEXfilterItem 4 12 2" xfId="29612"/>
    <cellStyle name="SAPBEXfilterItem 4 13" xfId="29613"/>
    <cellStyle name="SAPBEXfilterItem 4 13 2" xfId="29614"/>
    <cellStyle name="SAPBEXfilterItem 4 14" xfId="29615"/>
    <cellStyle name="SAPBEXfilterItem 4 2" xfId="29616"/>
    <cellStyle name="SAPBEXfilterItem 4 2 2" xfId="29617"/>
    <cellStyle name="SAPBEXfilterItem 4 2 2 2" xfId="29618"/>
    <cellStyle name="SAPBEXfilterItem 4 2 3" xfId="29619"/>
    <cellStyle name="SAPBEXfilterItem 4 3" xfId="29620"/>
    <cellStyle name="SAPBEXfilterItem 4 3 2" xfId="29621"/>
    <cellStyle name="SAPBEXfilterItem 4 4" xfId="29622"/>
    <cellStyle name="SAPBEXfilterItem 4 4 2" xfId="29623"/>
    <cellStyle name="SAPBEXfilterItem 4 5" xfId="29624"/>
    <cellStyle name="SAPBEXfilterItem 4 5 2" xfId="29625"/>
    <cellStyle name="SAPBEXfilterItem 4 6" xfId="29626"/>
    <cellStyle name="SAPBEXfilterItem 4 6 2" xfId="29627"/>
    <cellStyle name="SAPBEXfilterItem 4 7" xfId="29628"/>
    <cellStyle name="SAPBEXfilterItem 4 7 2" xfId="29629"/>
    <cellStyle name="SAPBEXfilterItem 4 8" xfId="29630"/>
    <cellStyle name="SAPBEXfilterItem 4 8 2" xfId="29631"/>
    <cellStyle name="SAPBEXfilterItem 4 9" xfId="29632"/>
    <cellStyle name="SAPBEXfilterItem 4 9 2" xfId="29633"/>
    <cellStyle name="SAPBEXfilterItem 5" xfId="29634"/>
    <cellStyle name="SAPBEXfilterItem 5 10" xfId="29635"/>
    <cellStyle name="SAPBEXfilterItem 5 10 2" xfId="29636"/>
    <cellStyle name="SAPBEXfilterItem 5 11" xfId="29637"/>
    <cellStyle name="SAPBEXfilterItem 5 11 2" xfId="29638"/>
    <cellStyle name="SAPBEXfilterItem 5 12" xfId="29639"/>
    <cellStyle name="SAPBEXfilterItem 5 12 2" xfId="29640"/>
    <cellStyle name="SAPBEXfilterItem 5 13" xfId="29641"/>
    <cellStyle name="SAPBEXfilterItem 5 13 2" xfId="29642"/>
    <cellStyle name="SAPBEXfilterItem 5 14" xfId="29643"/>
    <cellStyle name="SAPBEXfilterItem 5 2" xfId="29644"/>
    <cellStyle name="SAPBEXfilterItem 5 2 2" xfId="29645"/>
    <cellStyle name="SAPBEXfilterItem 5 2 2 2" xfId="29646"/>
    <cellStyle name="SAPBEXfilterItem 5 2 3" xfId="29647"/>
    <cellStyle name="SAPBEXfilterItem 5 3" xfId="29648"/>
    <cellStyle name="SAPBEXfilterItem 5 3 2" xfId="29649"/>
    <cellStyle name="SAPBEXfilterItem 5 4" xfId="29650"/>
    <cellStyle name="SAPBEXfilterItem 5 4 2" xfId="29651"/>
    <cellStyle name="SAPBEXfilterItem 5 5" xfId="29652"/>
    <cellStyle name="SAPBEXfilterItem 5 5 2" xfId="29653"/>
    <cellStyle name="SAPBEXfilterItem 5 6" xfId="29654"/>
    <cellStyle name="SAPBEXfilterItem 5 6 2" xfId="29655"/>
    <cellStyle name="SAPBEXfilterItem 5 7" xfId="29656"/>
    <cellStyle name="SAPBEXfilterItem 5 7 2" xfId="29657"/>
    <cellStyle name="SAPBEXfilterItem 5 8" xfId="29658"/>
    <cellStyle name="SAPBEXfilterItem 5 8 2" xfId="29659"/>
    <cellStyle name="SAPBEXfilterItem 5 9" xfId="29660"/>
    <cellStyle name="SAPBEXfilterItem 5 9 2" xfId="29661"/>
    <cellStyle name="SAPBEXfilterItem 6" xfId="29662"/>
    <cellStyle name="SAPBEXfilterItem 6 10" xfId="29663"/>
    <cellStyle name="SAPBEXfilterItem 6 10 2" xfId="29664"/>
    <cellStyle name="SAPBEXfilterItem 6 11" xfId="29665"/>
    <cellStyle name="SAPBEXfilterItem 6 11 2" xfId="29666"/>
    <cellStyle name="SAPBEXfilterItem 6 12" xfId="29667"/>
    <cellStyle name="SAPBEXfilterItem 6 12 2" xfId="29668"/>
    <cellStyle name="SAPBEXfilterItem 6 13" xfId="29669"/>
    <cellStyle name="SAPBEXfilterItem 6 13 2" xfId="29670"/>
    <cellStyle name="SAPBEXfilterItem 6 14" xfId="29671"/>
    <cellStyle name="SAPBEXfilterItem 6 2" xfId="29672"/>
    <cellStyle name="SAPBEXfilterItem 6 2 2" xfId="29673"/>
    <cellStyle name="SAPBEXfilterItem 6 2 2 2" xfId="29674"/>
    <cellStyle name="SAPBEXfilterItem 6 2 3" xfId="29675"/>
    <cellStyle name="SAPBEXfilterItem 6 3" xfId="29676"/>
    <cellStyle name="SAPBEXfilterItem 6 3 2" xfId="29677"/>
    <cellStyle name="SAPBEXfilterItem 6 4" xfId="29678"/>
    <cellStyle name="SAPBEXfilterItem 6 4 2" xfId="29679"/>
    <cellStyle name="SAPBEXfilterItem 6 5" xfId="29680"/>
    <cellStyle name="SAPBEXfilterItem 6 5 2" xfId="29681"/>
    <cellStyle name="SAPBEXfilterItem 6 6" xfId="29682"/>
    <cellStyle name="SAPBEXfilterItem 6 6 2" xfId="29683"/>
    <cellStyle name="SAPBEXfilterItem 6 7" xfId="29684"/>
    <cellStyle name="SAPBEXfilterItem 6 7 2" xfId="29685"/>
    <cellStyle name="SAPBEXfilterItem 6 8" xfId="29686"/>
    <cellStyle name="SAPBEXfilterItem 6 8 2" xfId="29687"/>
    <cellStyle name="SAPBEXfilterItem 6 9" xfId="29688"/>
    <cellStyle name="SAPBEXfilterItem 6 9 2" xfId="29689"/>
    <cellStyle name="SAPBEXfilterItem 7" xfId="29690"/>
    <cellStyle name="SAPBEXfilterItem 7 10" xfId="29691"/>
    <cellStyle name="SAPBEXfilterItem 7 10 2" xfId="29692"/>
    <cellStyle name="SAPBEXfilterItem 7 11" xfId="29693"/>
    <cellStyle name="SAPBEXfilterItem 7 11 2" xfId="29694"/>
    <cellStyle name="SAPBEXfilterItem 7 12" xfId="29695"/>
    <cellStyle name="SAPBEXfilterItem 7 12 2" xfId="29696"/>
    <cellStyle name="SAPBEXfilterItem 7 13" xfId="29697"/>
    <cellStyle name="SAPBEXfilterItem 7 13 2" xfId="29698"/>
    <cellStyle name="SAPBEXfilterItem 7 14" xfId="29699"/>
    <cellStyle name="SAPBEXfilterItem 7 2" xfId="29700"/>
    <cellStyle name="SAPBEXfilterItem 7 2 2" xfId="29701"/>
    <cellStyle name="SAPBEXfilterItem 7 2 2 2" xfId="29702"/>
    <cellStyle name="SAPBEXfilterItem 7 2 3" xfId="29703"/>
    <cellStyle name="SAPBEXfilterItem 7 3" xfId="29704"/>
    <cellStyle name="SAPBEXfilterItem 7 3 2" xfId="29705"/>
    <cellStyle name="SAPBEXfilterItem 7 4" xfId="29706"/>
    <cellStyle name="SAPBEXfilterItem 7 4 2" xfId="29707"/>
    <cellStyle name="SAPBEXfilterItem 7 5" xfId="29708"/>
    <cellStyle name="SAPBEXfilterItem 7 5 2" xfId="29709"/>
    <cellStyle name="SAPBEXfilterItem 7 6" xfId="29710"/>
    <cellStyle name="SAPBEXfilterItem 7 6 2" xfId="29711"/>
    <cellStyle name="SAPBEXfilterItem 7 7" xfId="29712"/>
    <cellStyle name="SAPBEXfilterItem 7 7 2" xfId="29713"/>
    <cellStyle name="SAPBEXfilterItem 7 8" xfId="29714"/>
    <cellStyle name="SAPBEXfilterItem 7 8 2" xfId="29715"/>
    <cellStyle name="SAPBEXfilterItem 7 9" xfId="29716"/>
    <cellStyle name="SAPBEXfilterItem 7 9 2" xfId="29717"/>
    <cellStyle name="SAPBEXfilterItem 8" xfId="29718"/>
    <cellStyle name="SAPBEXfilterItem 8 10" xfId="29719"/>
    <cellStyle name="SAPBEXfilterItem 8 10 2" xfId="29720"/>
    <cellStyle name="SAPBEXfilterItem 8 11" xfId="29721"/>
    <cellStyle name="SAPBEXfilterItem 8 11 2" xfId="29722"/>
    <cellStyle name="SAPBEXfilterItem 8 12" xfId="29723"/>
    <cellStyle name="SAPBEXfilterItem 8 12 2" xfId="29724"/>
    <cellStyle name="SAPBEXfilterItem 8 13" xfId="29725"/>
    <cellStyle name="SAPBEXfilterItem 8 13 2" xfId="29726"/>
    <cellStyle name="SAPBEXfilterItem 8 14" xfId="29727"/>
    <cellStyle name="SAPBEXfilterItem 8 2" xfId="29728"/>
    <cellStyle name="SAPBEXfilterItem 8 2 2" xfId="29729"/>
    <cellStyle name="SAPBEXfilterItem 8 3" xfId="29730"/>
    <cellStyle name="SAPBEXfilterItem 8 3 2" xfId="29731"/>
    <cellStyle name="SAPBEXfilterItem 8 4" xfId="29732"/>
    <cellStyle name="SAPBEXfilterItem 8 4 2" xfId="29733"/>
    <cellStyle name="SAPBEXfilterItem 8 5" xfId="29734"/>
    <cellStyle name="SAPBEXfilterItem 8 5 2" xfId="29735"/>
    <cellStyle name="SAPBEXfilterItem 8 6" xfId="29736"/>
    <cellStyle name="SAPBEXfilterItem 8 6 2" xfId="29737"/>
    <cellStyle name="SAPBEXfilterItem 8 7" xfId="29738"/>
    <cellStyle name="SAPBEXfilterItem 8 7 2" xfId="29739"/>
    <cellStyle name="SAPBEXfilterItem 8 8" xfId="29740"/>
    <cellStyle name="SAPBEXfilterItem 8 8 2" xfId="29741"/>
    <cellStyle name="SAPBEXfilterItem 8 9" xfId="29742"/>
    <cellStyle name="SAPBEXfilterItem 8 9 2" xfId="29743"/>
    <cellStyle name="SAPBEXfilterItem 9" xfId="29744"/>
    <cellStyle name="SAPBEXfilterItem 9 2" xfId="29745"/>
    <cellStyle name="SAPBEXfilterText" xfId="2421"/>
    <cellStyle name="SAPBEXfilterText 2" xfId="20481"/>
    <cellStyle name="SAPBEXfilterText 2 2" xfId="29746"/>
    <cellStyle name="SAPBEXfilterText 2 2 10" xfId="29747"/>
    <cellStyle name="SAPBEXfilterText 2 2 10 2" xfId="29748"/>
    <cellStyle name="SAPBEXfilterText 2 2 11" xfId="29749"/>
    <cellStyle name="SAPBEXfilterText 2 2 11 2" xfId="29750"/>
    <cellStyle name="SAPBEXfilterText 2 2 12" xfId="29751"/>
    <cellStyle name="SAPBEXfilterText 2 2 12 2" xfId="29752"/>
    <cellStyle name="SAPBEXfilterText 2 2 13" xfId="29753"/>
    <cellStyle name="SAPBEXfilterText 2 2 13 2" xfId="29754"/>
    <cellStyle name="SAPBEXfilterText 2 2 14" xfId="29755"/>
    <cellStyle name="SAPBEXfilterText 2 2 2" xfId="29756"/>
    <cellStyle name="SAPBEXfilterText 2 2 2 2" xfId="29757"/>
    <cellStyle name="SAPBEXfilterText 2 2 2 2 2" xfId="29758"/>
    <cellStyle name="SAPBEXfilterText 2 2 2 3" xfId="29759"/>
    <cellStyle name="SAPBEXfilterText 2 2 3" xfId="29760"/>
    <cellStyle name="SAPBEXfilterText 2 2 3 2" xfId="29761"/>
    <cellStyle name="SAPBEXfilterText 2 2 4" xfId="29762"/>
    <cellStyle name="SAPBEXfilterText 2 2 4 2" xfId="29763"/>
    <cellStyle name="SAPBEXfilterText 2 2 5" xfId="29764"/>
    <cellStyle name="SAPBEXfilterText 2 2 5 2" xfId="29765"/>
    <cellStyle name="SAPBEXfilterText 2 2 6" xfId="29766"/>
    <cellStyle name="SAPBEXfilterText 2 2 6 2" xfId="29767"/>
    <cellStyle name="SAPBEXfilterText 2 2 7" xfId="29768"/>
    <cellStyle name="SAPBEXfilterText 2 2 7 2" xfId="29769"/>
    <cellStyle name="SAPBEXfilterText 2 2 8" xfId="29770"/>
    <cellStyle name="SAPBEXfilterText 2 2 8 2" xfId="29771"/>
    <cellStyle name="SAPBEXfilterText 2 2 9" xfId="29772"/>
    <cellStyle name="SAPBEXfilterText 2 2 9 2" xfId="29773"/>
    <cellStyle name="SAPBEXfilterText 2 3" xfId="29774"/>
    <cellStyle name="SAPBEXfilterText 2 3 10" xfId="29775"/>
    <cellStyle name="SAPBEXfilterText 2 3 10 2" xfId="29776"/>
    <cellStyle name="SAPBEXfilterText 2 3 11" xfId="29777"/>
    <cellStyle name="SAPBEXfilterText 2 3 11 2" xfId="29778"/>
    <cellStyle name="SAPBEXfilterText 2 3 12" xfId="29779"/>
    <cellStyle name="SAPBEXfilterText 2 3 12 2" xfId="29780"/>
    <cellStyle name="SAPBEXfilterText 2 3 13" xfId="29781"/>
    <cellStyle name="SAPBEXfilterText 2 3 13 2" xfId="29782"/>
    <cellStyle name="SAPBEXfilterText 2 3 14" xfId="29783"/>
    <cellStyle name="SAPBEXfilterText 2 3 2" xfId="29784"/>
    <cellStyle name="SAPBEXfilterText 2 3 2 2" xfId="29785"/>
    <cellStyle name="SAPBEXfilterText 2 3 3" xfId="29786"/>
    <cellStyle name="SAPBEXfilterText 2 3 3 2" xfId="29787"/>
    <cellStyle name="SAPBEXfilterText 2 3 4" xfId="29788"/>
    <cellStyle name="SAPBEXfilterText 2 3 4 2" xfId="29789"/>
    <cellStyle name="SAPBEXfilterText 2 3 5" xfId="29790"/>
    <cellStyle name="SAPBEXfilterText 2 3 5 2" xfId="29791"/>
    <cellStyle name="SAPBEXfilterText 2 3 6" xfId="29792"/>
    <cellStyle name="SAPBEXfilterText 2 3 6 2" xfId="29793"/>
    <cellStyle name="SAPBEXfilterText 2 3 7" xfId="29794"/>
    <cellStyle name="SAPBEXfilterText 2 3 7 2" xfId="29795"/>
    <cellStyle name="SAPBEXfilterText 2 3 8" xfId="29796"/>
    <cellStyle name="SAPBEXfilterText 2 3 8 2" xfId="29797"/>
    <cellStyle name="SAPBEXfilterText 2 3 9" xfId="29798"/>
    <cellStyle name="SAPBEXfilterText 2 3 9 2" xfId="29799"/>
    <cellStyle name="SAPBEXfilterText 2 4" xfId="29800"/>
    <cellStyle name="SAPBEXfilterText 2 4 2" xfId="29801"/>
    <cellStyle name="SAPBEXfilterText 2 5" xfId="29802"/>
    <cellStyle name="SAPBEXfilterText 2 6" xfId="46112"/>
    <cellStyle name="SAPBEXfilterText 3" xfId="29803"/>
    <cellStyle name="SAPBEXfilterText 4" xfId="29804"/>
    <cellStyle name="SAPBEXfilterText 4 10" xfId="29805"/>
    <cellStyle name="SAPBEXfilterText 4 10 2" xfId="29806"/>
    <cellStyle name="SAPBEXfilterText 4 11" xfId="29807"/>
    <cellStyle name="SAPBEXfilterText 4 11 2" xfId="29808"/>
    <cellStyle name="SAPBEXfilterText 4 12" xfId="29809"/>
    <cellStyle name="SAPBEXfilterText 4 12 2" xfId="29810"/>
    <cellStyle name="SAPBEXfilterText 4 13" xfId="29811"/>
    <cellStyle name="SAPBEXfilterText 4 13 2" xfId="29812"/>
    <cellStyle name="SAPBEXfilterText 4 14" xfId="29813"/>
    <cellStyle name="SAPBEXfilterText 4 2" xfId="29814"/>
    <cellStyle name="SAPBEXfilterText 4 2 2" xfId="29815"/>
    <cellStyle name="SAPBEXfilterText 4 2 2 2" xfId="29816"/>
    <cellStyle name="SAPBEXfilterText 4 2 3" xfId="29817"/>
    <cellStyle name="SAPBEXfilterText 4 3" xfId="29818"/>
    <cellStyle name="SAPBEXfilterText 4 3 2" xfId="29819"/>
    <cellStyle name="SAPBEXfilterText 4 4" xfId="29820"/>
    <cellStyle name="SAPBEXfilterText 4 4 2" xfId="29821"/>
    <cellStyle name="SAPBEXfilterText 4 5" xfId="29822"/>
    <cellStyle name="SAPBEXfilterText 4 5 2" xfId="29823"/>
    <cellStyle name="SAPBEXfilterText 4 6" xfId="29824"/>
    <cellStyle name="SAPBEXfilterText 4 6 2" xfId="29825"/>
    <cellStyle name="SAPBEXfilterText 4 7" xfId="29826"/>
    <cellStyle name="SAPBEXfilterText 4 7 2" xfId="29827"/>
    <cellStyle name="SAPBEXfilterText 4 8" xfId="29828"/>
    <cellStyle name="SAPBEXfilterText 4 8 2" xfId="29829"/>
    <cellStyle name="SAPBEXfilterText 4 9" xfId="29830"/>
    <cellStyle name="SAPBEXfilterText 4 9 2" xfId="29831"/>
    <cellStyle name="SAPBEXfilterText 5" xfId="29832"/>
    <cellStyle name="SAPBEXfilterText 5 10" xfId="29833"/>
    <cellStyle name="SAPBEXfilterText 5 10 2" xfId="29834"/>
    <cellStyle name="SAPBEXfilterText 5 11" xfId="29835"/>
    <cellStyle name="SAPBEXfilterText 5 11 2" xfId="29836"/>
    <cellStyle name="SAPBEXfilterText 5 12" xfId="29837"/>
    <cellStyle name="SAPBEXfilterText 5 12 2" xfId="29838"/>
    <cellStyle name="SAPBEXfilterText 5 13" xfId="29839"/>
    <cellStyle name="SAPBEXfilterText 5 13 2" xfId="29840"/>
    <cellStyle name="SAPBEXfilterText 5 14" xfId="29841"/>
    <cellStyle name="SAPBEXfilterText 5 2" xfId="29842"/>
    <cellStyle name="SAPBEXfilterText 5 2 2" xfId="29843"/>
    <cellStyle name="SAPBEXfilterText 5 2 2 2" xfId="29844"/>
    <cellStyle name="SAPBEXfilterText 5 2 3" xfId="29845"/>
    <cellStyle name="SAPBEXfilterText 5 3" xfId="29846"/>
    <cellStyle name="SAPBEXfilterText 5 3 2" xfId="29847"/>
    <cellStyle name="SAPBEXfilterText 5 4" xfId="29848"/>
    <cellStyle name="SAPBEXfilterText 5 4 2" xfId="29849"/>
    <cellStyle name="SAPBEXfilterText 5 5" xfId="29850"/>
    <cellStyle name="SAPBEXfilterText 5 5 2" xfId="29851"/>
    <cellStyle name="SAPBEXfilterText 5 6" xfId="29852"/>
    <cellStyle name="SAPBEXfilterText 5 6 2" xfId="29853"/>
    <cellStyle name="SAPBEXfilterText 5 7" xfId="29854"/>
    <cellStyle name="SAPBEXfilterText 5 7 2" xfId="29855"/>
    <cellStyle name="SAPBEXfilterText 5 8" xfId="29856"/>
    <cellStyle name="SAPBEXfilterText 5 8 2" xfId="29857"/>
    <cellStyle name="SAPBEXfilterText 5 9" xfId="29858"/>
    <cellStyle name="SAPBEXfilterText 5 9 2" xfId="29859"/>
    <cellStyle name="SAPBEXfilterText 6" xfId="29860"/>
    <cellStyle name="SAPBEXfilterText 6 10" xfId="29861"/>
    <cellStyle name="SAPBEXfilterText 6 10 2" xfId="29862"/>
    <cellStyle name="SAPBEXfilterText 6 11" xfId="29863"/>
    <cellStyle name="SAPBEXfilterText 6 11 2" xfId="29864"/>
    <cellStyle name="SAPBEXfilterText 6 12" xfId="29865"/>
    <cellStyle name="SAPBEXfilterText 6 12 2" xfId="29866"/>
    <cellStyle name="SAPBEXfilterText 6 13" xfId="29867"/>
    <cellStyle name="SAPBEXfilterText 6 13 2" xfId="29868"/>
    <cellStyle name="SAPBEXfilterText 6 14" xfId="29869"/>
    <cellStyle name="SAPBEXfilterText 6 2" xfId="29870"/>
    <cellStyle name="SAPBEXfilterText 6 2 2" xfId="29871"/>
    <cellStyle name="SAPBEXfilterText 6 2 2 2" xfId="29872"/>
    <cellStyle name="SAPBEXfilterText 6 2 3" xfId="29873"/>
    <cellStyle name="SAPBEXfilterText 6 3" xfId="29874"/>
    <cellStyle name="SAPBEXfilterText 6 3 2" xfId="29875"/>
    <cellStyle name="SAPBEXfilterText 6 4" xfId="29876"/>
    <cellStyle name="SAPBEXfilterText 6 4 2" xfId="29877"/>
    <cellStyle name="SAPBEXfilterText 6 5" xfId="29878"/>
    <cellStyle name="SAPBEXfilterText 6 5 2" xfId="29879"/>
    <cellStyle name="SAPBEXfilterText 6 6" xfId="29880"/>
    <cellStyle name="SAPBEXfilterText 6 6 2" xfId="29881"/>
    <cellStyle name="SAPBEXfilterText 6 7" xfId="29882"/>
    <cellStyle name="SAPBEXfilterText 6 7 2" xfId="29883"/>
    <cellStyle name="SAPBEXfilterText 6 8" xfId="29884"/>
    <cellStyle name="SAPBEXfilterText 6 8 2" xfId="29885"/>
    <cellStyle name="SAPBEXfilterText 6 9" xfId="29886"/>
    <cellStyle name="SAPBEXfilterText 6 9 2" xfId="29887"/>
    <cellStyle name="SAPBEXfilterText 7" xfId="29888"/>
    <cellStyle name="SAPBEXfilterText 7 10" xfId="29889"/>
    <cellStyle name="SAPBEXfilterText 7 10 2" xfId="29890"/>
    <cellStyle name="SAPBEXfilterText 7 11" xfId="29891"/>
    <cellStyle name="SAPBEXfilterText 7 11 2" xfId="29892"/>
    <cellStyle name="SAPBEXfilterText 7 12" xfId="29893"/>
    <cellStyle name="SAPBEXfilterText 7 12 2" xfId="29894"/>
    <cellStyle name="SAPBEXfilterText 7 13" xfId="29895"/>
    <cellStyle name="SAPBEXfilterText 7 13 2" xfId="29896"/>
    <cellStyle name="SAPBEXfilterText 7 14" xfId="29897"/>
    <cellStyle name="SAPBEXfilterText 7 2" xfId="29898"/>
    <cellStyle name="SAPBEXfilterText 7 2 2" xfId="29899"/>
    <cellStyle name="SAPBEXfilterText 7 2 2 2" xfId="29900"/>
    <cellStyle name="SAPBEXfilterText 7 2 3" xfId="29901"/>
    <cellStyle name="SAPBEXfilterText 7 3" xfId="29902"/>
    <cellStyle name="SAPBEXfilterText 7 3 2" xfId="29903"/>
    <cellStyle name="SAPBEXfilterText 7 4" xfId="29904"/>
    <cellStyle name="SAPBEXfilterText 7 4 2" xfId="29905"/>
    <cellStyle name="SAPBEXfilterText 7 5" xfId="29906"/>
    <cellStyle name="SAPBEXfilterText 7 5 2" xfId="29907"/>
    <cellStyle name="SAPBEXfilterText 7 6" xfId="29908"/>
    <cellStyle name="SAPBEXfilterText 7 6 2" xfId="29909"/>
    <cellStyle name="SAPBEXfilterText 7 7" xfId="29910"/>
    <cellStyle name="SAPBEXfilterText 7 7 2" xfId="29911"/>
    <cellStyle name="SAPBEXfilterText 7 8" xfId="29912"/>
    <cellStyle name="SAPBEXfilterText 7 8 2" xfId="29913"/>
    <cellStyle name="SAPBEXfilterText 7 9" xfId="29914"/>
    <cellStyle name="SAPBEXfilterText 7 9 2" xfId="29915"/>
    <cellStyle name="SAPBEXformats" xfId="2422"/>
    <cellStyle name="SAPBEXformats 10" xfId="29916"/>
    <cellStyle name="SAPBEXformats 10 10" xfId="29917"/>
    <cellStyle name="SAPBEXformats 10 10 2" xfId="29918"/>
    <cellStyle name="SAPBEXformats 10 11" xfId="29919"/>
    <cellStyle name="SAPBEXformats 10 11 2" xfId="29920"/>
    <cellStyle name="SAPBEXformats 10 12" xfId="29921"/>
    <cellStyle name="SAPBEXformats 10 12 2" xfId="29922"/>
    <cellStyle name="SAPBEXformats 10 13" xfId="29923"/>
    <cellStyle name="SAPBEXformats 10 13 2" xfId="29924"/>
    <cellStyle name="SAPBEXformats 10 14" xfId="29925"/>
    <cellStyle name="SAPBEXformats 10 2" xfId="29926"/>
    <cellStyle name="SAPBEXformats 10 2 2" xfId="29927"/>
    <cellStyle name="SAPBEXformats 10 2 2 2" xfId="29928"/>
    <cellStyle name="SAPBEXformats 10 2 3" xfId="29929"/>
    <cellStyle name="SAPBEXformats 10 3" xfId="29930"/>
    <cellStyle name="SAPBEXformats 10 3 2" xfId="29931"/>
    <cellStyle name="SAPBEXformats 10 4" xfId="29932"/>
    <cellStyle name="SAPBEXformats 10 4 2" xfId="29933"/>
    <cellStyle name="SAPBEXformats 10 5" xfId="29934"/>
    <cellStyle name="SAPBEXformats 10 5 2" xfId="29935"/>
    <cellStyle name="SAPBEXformats 10 6" xfId="29936"/>
    <cellStyle name="SAPBEXformats 10 6 2" xfId="29937"/>
    <cellStyle name="SAPBEXformats 10 7" xfId="29938"/>
    <cellStyle name="SAPBEXformats 10 7 2" xfId="29939"/>
    <cellStyle name="SAPBEXformats 10 8" xfId="29940"/>
    <cellStyle name="SAPBEXformats 10 8 2" xfId="29941"/>
    <cellStyle name="SAPBEXformats 10 9" xfId="29942"/>
    <cellStyle name="SAPBEXformats 10 9 2" xfId="29943"/>
    <cellStyle name="SAPBEXformats 11" xfId="29944"/>
    <cellStyle name="SAPBEXformats 11 10" xfId="29945"/>
    <cellStyle name="SAPBEXformats 11 10 2" xfId="29946"/>
    <cellStyle name="SAPBEXformats 11 11" xfId="29947"/>
    <cellStyle name="SAPBEXformats 11 11 2" xfId="29948"/>
    <cellStyle name="SAPBEXformats 11 12" xfId="29949"/>
    <cellStyle name="SAPBEXformats 11 12 2" xfId="29950"/>
    <cellStyle name="SAPBEXformats 11 13" xfId="29951"/>
    <cellStyle name="SAPBEXformats 11 2" xfId="29952"/>
    <cellStyle name="SAPBEXformats 11 2 2" xfId="29953"/>
    <cellStyle name="SAPBEXformats 11 3" xfId="29954"/>
    <cellStyle name="SAPBEXformats 11 3 2" xfId="29955"/>
    <cellStyle name="SAPBEXformats 11 4" xfId="29956"/>
    <cellStyle name="SAPBEXformats 11 4 2" xfId="29957"/>
    <cellStyle name="SAPBEXformats 11 5" xfId="29958"/>
    <cellStyle name="SAPBEXformats 11 5 2" xfId="29959"/>
    <cellStyle name="SAPBEXformats 11 6" xfId="29960"/>
    <cellStyle name="SAPBEXformats 11 6 2" xfId="29961"/>
    <cellStyle name="SAPBEXformats 11 7" xfId="29962"/>
    <cellStyle name="SAPBEXformats 11 7 2" xfId="29963"/>
    <cellStyle name="SAPBEXformats 11 8" xfId="29964"/>
    <cellStyle name="SAPBEXformats 11 8 2" xfId="29965"/>
    <cellStyle name="SAPBEXformats 11 9" xfId="29966"/>
    <cellStyle name="SAPBEXformats 11 9 2" xfId="29967"/>
    <cellStyle name="SAPBEXformats 12" xfId="29968"/>
    <cellStyle name="SAPBEXformats 12 10" xfId="29969"/>
    <cellStyle name="SAPBEXformats 12 10 2" xfId="29970"/>
    <cellStyle name="SAPBEXformats 12 11" xfId="29971"/>
    <cellStyle name="SAPBEXformats 12 11 2" xfId="29972"/>
    <cellStyle name="SAPBEXformats 12 12" xfId="29973"/>
    <cellStyle name="SAPBEXformats 12 12 2" xfId="29974"/>
    <cellStyle name="SAPBEXformats 12 13" xfId="29975"/>
    <cellStyle name="SAPBEXformats 12 2" xfId="29976"/>
    <cellStyle name="SAPBEXformats 12 2 2" xfId="29977"/>
    <cellStyle name="SAPBEXformats 12 3" xfId="29978"/>
    <cellStyle name="SAPBEXformats 12 3 2" xfId="29979"/>
    <cellStyle name="SAPBEXformats 12 4" xfId="29980"/>
    <cellStyle name="SAPBEXformats 12 4 2" xfId="29981"/>
    <cellStyle name="SAPBEXformats 12 5" xfId="29982"/>
    <cellStyle name="SAPBEXformats 12 5 2" xfId="29983"/>
    <cellStyle name="SAPBEXformats 12 6" xfId="29984"/>
    <cellStyle name="SAPBEXformats 12 6 2" xfId="29985"/>
    <cellStyle name="SAPBEXformats 12 7" xfId="29986"/>
    <cellStyle name="SAPBEXformats 12 7 2" xfId="29987"/>
    <cellStyle name="SAPBEXformats 12 8" xfId="29988"/>
    <cellStyle name="SAPBEXformats 12 8 2" xfId="29989"/>
    <cellStyle name="SAPBEXformats 12 9" xfId="29990"/>
    <cellStyle name="SAPBEXformats 12 9 2" xfId="29991"/>
    <cellStyle name="SAPBEXformats 13" xfId="29992"/>
    <cellStyle name="SAPBEXformats 13 10" xfId="29993"/>
    <cellStyle name="SAPBEXformats 13 10 2" xfId="29994"/>
    <cellStyle name="SAPBEXformats 13 11" xfId="29995"/>
    <cellStyle name="SAPBEXformats 13 11 2" xfId="29996"/>
    <cellStyle name="SAPBEXformats 13 12" xfId="29997"/>
    <cellStyle name="SAPBEXformats 13 12 2" xfId="29998"/>
    <cellStyle name="SAPBEXformats 13 13" xfId="29999"/>
    <cellStyle name="SAPBEXformats 13 2" xfId="30000"/>
    <cellStyle name="SAPBEXformats 13 2 2" xfId="30001"/>
    <cellStyle name="SAPBEXformats 13 3" xfId="30002"/>
    <cellStyle name="SAPBEXformats 13 3 2" xfId="30003"/>
    <cellStyle name="SAPBEXformats 13 4" xfId="30004"/>
    <cellStyle name="SAPBEXformats 13 4 2" xfId="30005"/>
    <cellStyle name="SAPBEXformats 13 5" xfId="30006"/>
    <cellStyle name="SAPBEXformats 13 5 2" xfId="30007"/>
    <cellStyle name="SAPBEXformats 13 6" xfId="30008"/>
    <cellStyle name="SAPBEXformats 13 6 2" xfId="30009"/>
    <cellStyle name="SAPBEXformats 13 7" xfId="30010"/>
    <cellStyle name="SAPBEXformats 13 7 2" xfId="30011"/>
    <cellStyle name="SAPBEXformats 13 8" xfId="30012"/>
    <cellStyle name="SAPBEXformats 13 8 2" xfId="30013"/>
    <cellStyle name="SAPBEXformats 13 9" xfId="30014"/>
    <cellStyle name="SAPBEXformats 13 9 2" xfId="30015"/>
    <cellStyle name="SAPBEXformats 14" xfId="30016"/>
    <cellStyle name="SAPBEXformats 14 2" xfId="30017"/>
    <cellStyle name="SAPBEXformats 15" xfId="30018"/>
    <cellStyle name="SAPBEXformats 16" xfId="46113"/>
    <cellStyle name="SAPBEXformats 2" xfId="2423"/>
    <cellStyle name="SAPBEXformats 2 2" xfId="20482"/>
    <cellStyle name="SAPBEXformats 2 2 10" xfId="30019"/>
    <cellStyle name="SAPBEXformats 2 2 10 2" xfId="30020"/>
    <cellStyle name="SAPBEXformats 2 2 11" xfId="30021"/>
    <cellStyle name="SAPBEXformats 2 2 11 2" xfId="30022"/>
    <cellStyle name="SAPBEXformats 2 2 12" xfId="30023"/>
    <cellStyle name="SAPBEXformats 2 2 12 2" xfId="30024"/>
    <cellStyle name="SAPBEXformats 2 2 13" xfId="30025"/>
    <cellStyle name="SAPBEXformats 2 2 13 2" xfId="30026"/>
    <cellStyle name="SAPBEXformats 2 2 14" xfId="30027"/>
    <cellStyle name="SAPBEXformats 2 2 2" xfId="30028"/>
    <cellStyle name="SAPBEXformats 2 2 2 2" xfId="30029"/>
    <cellStyle name="SAPBEXformats 2 2 2 2 2" xfId="30030"/>
    <cellStyle name="SAPBEXformats 2 2 2 3" xfId="30031"/>
    <cellStyle name="SAPBEXformats 2 2 3" xfId="30032"/>
    <cellStyle name="SAPBEXformats 2 2 3 2" xfId="30033"/>
    <cellStyle name="SAPBEXformats 2 2 4" xfId="30034"/>
    <cellStyle name="SAPBEXformats 2 2 4 2" xfId="30035"/>
    <cellStyle name="SAPBEXformats 2 2 5" xfId="30036"/>
    <cellStyle name="SAPBEXformats 2 2 5 2" xfId="30037"/>
    <cellStyle name="SAPBEXformats 2 2 6" xfId="30038"/>
    <cellStyle name="SAPBEXformats 2 2 6 2" xfId="30039"/>
    <cellStyle name="SAPBEXformats 2 2 7" xfId="30040"/>
    <cellStyle name="SAPBEXformats 2 2 7 2" xfId="30041"/>
    <cellStyle name="SAPBEXformats 2 2 8" xfId="30042"/>
    <cellStyle name="SAPBEXformats 2 2 8 2" xfId="30043"/>
    <cellStyle name="SAPBEXformats 2 2 9" xfId="30044"/>
    <cellStyle name="SAPBEXformats 2 2 9 2" xfId="30045"/>
    <cellStyle name="SAPBEXformats 2 3" xfId="30046"/>
    <cellStyle name="SAPBEXformats 2 3 10" xfId="30047"/>
    <cellStyle name="SAPBEXformats 2 3 10 2" xfId="30048"/>
    <cellStyle name="SAPBEXformats 2 3 11" xfId="30049"/>
    <cellStyle name="SAPBEXformats 2 3 11 2" xfId="30050"/>
    <cellStyle name="SAPBEXformats 2 3 12" xfId="30051"/>
    <cellStyle name="SAPBEXformats 2 3 12 2" xfId="30052"/>
    <cellStyle name="SAPBEXformats 2 3 13" xfId="30053"/>
    <cellStyle name="SAPBEXformats 2 3 13 2" xfId="30054"/>
    <cellStyle name="SAPBEXformats 2 3 14" xfId="30055"/>
    <cellStyle name="SAPBEXformats 2 3 2" xfId="30056"/>
    <cellStyle name="SAPBEXformats 2 3 2 2" xfId="30057"/>
    <cellStyle name="SAPBEXformats 2 3 3" xfId="30058"/>
    <cellStyle name="SAPBEXformats 2 3 3 2" xfId="30059"/>
    <cellStyle name="SAPBEXformats 2 3 4" xfId="30060"/>
    <cellStyle name="SAPBEXformats 2 3 4 2" xfId="30061"/>
    <cellStyle name="SAPBEXformats 2 3 5" xfId="30062"/>
    <cellStyle name="SAPBEXformats 2 3 5 2" xfId="30063"/>
    <cellStyle name="SAPBEXformats 2 3 6" xfId="30064"/>
    <cellStyle name="SAPBEXformats 2 3 6 2" xfId="30065"/>
    <cellStyle name="SAPBEXformats 2 3 7" xfId="30066"/>
    <cellStyle name="SAPBEXformats 2 3 7 2" xfId="30067"/>
    <cellStyle name="SAPBEXformats 2 3 8" xfId="30068"/>
    <cellStyle name="SAPBEXformats 2 3 8 2" xfId="30069"/>
    <cellStyle name="SAPBEXformats 2 3 9" xfId="30070"/>
    <cellStyle name="SAPBEXformats 2 3 9 2" xfId="30071"/>
    <cellStyle name="SAPBEXformats 2 4" xfId="30072"/>
    <cellStyle name="SAPBEXformats 2 4 2" xfId="30073"/>
    <cellStyle name="SAPBEXformats 2 5" xfId="30074"/>
    <cellStyle name="SAPBEXformats 2 6" xfId="46114"/>
    <cellStyle name="SAPBEXformats 2 7" xfId="46691"/>
    <cellStyle name="SAPBEXformats 3" xfId="20483"/>
    <cellStyle name="SAPBEXformats 3 2" xfId="30075"/>
    <cellStyle name="SAPBEXformats 3 2 10" xfId="30076"/>
    <cellStyle name="SAPBEXformats 3 2 10 2" xfId="30077"/>
    <cellStyle name="SAPBEXformats 3 2 11" xfId="30078"/>
    <cellStyle name="SAPBEXformats 3 2 11 2" xfId="30079"/>
    <cellStyle name="SAPBEXformats 3 2 12" xfId="30080"/>
    <cellStyle name="SAPBEXformats 3 2 12 2" xfId="30081"/>
    <cellStyle name="SAPBEXformats 3 2 13" xfId="30082"/>
    <cellStyle name="SAPBEXformats 3 2 2" xfId="30083"/>
    <cellStyle name="SAPBEXformats 3 2 2 2" xfId="30084"/>
    <cellStyle name="SAPBEXformats 3 2 3" xfId="30085"/>
    <cellStyle name="SAPBEXformats 3 2 3 2" xfId="30086"/>
    <cellStyle name="SAPBEXformats 3 2 4" xfId="30087"/>
    <cellStyle name="SAPBEXformats 3 2 4 2" xfId="30088"/>
    <cellStyle name="SAPBEXformats 3 2 5" xfId="30089"/>
    <cellStyle name="SAPBEXformats 3 2 5 2" xfId="30090"/>
    <cellStyle name="SAPBEXformats 3 2 6" xfId="30091"/>
    <cellStyle name="SAPBEXformats 3 2 6 2" xfId="30092"/>
    <cellStyle name="SAPBEXformats 3 2 7" xfId="30093"/>
    <cellStyle name="SAPBEXformats 3 2 7 2" xfId="30094"/>
    <cellStyle name="SAPBEXformats 3 2 8" xfId="30095"/>
    <cellStyle name="SAPBEXformats 3 2 8 2" xfId="30096"/>
    <cellStyle name="SAPBEXformats 3 2 9" xfId="30097"/>
    <cellStyle name="SAPBEXformats 3 2 9 2" xfId="30098"/>
    <cellStyle name="SAPBEXformats 3 3" xfId="30099"/>
    <cellStyle name="SAPBEXformats 3 3 10" xfId="30100"/>
    <cellStyle name="SAPBEXformats 3 3 10 2" xfId="30101"/>
    <cellStyle name="SAPBEXformats 3 3 11" xfId="30102"/>
    <cellStyle name="SAPBEXformats 3 3 11 2" xfId="30103"/>
    <cellStyle name="SAPBEXformats 3 3 12" xfId="30104"/>
    <cellStyle name="SAPBEXformats 3 3 12 2" xfId="30105"/>
    <cellStyle name="SAPBEXformats 3 3 13" xfId="30106"/>
    <cellStyle name="SAPBEXformats 3 3 2" xfId="30107"/>
    <cellStyle name="SAPBEXformats 3 3 2 2" xfId="30108"/>
    <cellStyle name="SAPBEXformats 3 3 3" xfId="30109"/>
    <cellStyle name="SAPBEXformats 3 3 3 2" xfId="30110"/>
    <cellStyle name="SAPBEXformats 3 3 4" xfId="30111"/>
    <cellStyle name="SAPBEXformats 3 3 4 2" xfId="30112"/>
    <cellStyle name="SAPBEXformats 3 3 5" xfId="30113"/>
    <cellStyle name="SAPBEXformats 3 3 5 2" xfId="30114"/>
    <cellStyle name="SAPBEXformats 3 3 6" xfId="30115"/>
    <cellStyle name="SAPBEXformats 3 3 6 2" xfId="30116"/>
    <cellStyle name="SAPBEXformats 3 3 7" xfId="30117"/>
    <cellStyle name="SAPBEXformats 3 3 7 2" xfId="30118"/>
    <cellStyle name="SAPBEXformats 3 3 8" xfId="30119"/>
    <cellStyle name="SAPBEXformats 3 3 8 2" xfId="30120"/>
    <cellStyle name="SAPBEXformats 3 3 9" xfId="30121"/>
    <cellStyle name="SAPBEXformats 3 3 9 2" xfId="30122"/>
    <cellStyle name="SAPBEXformats 3 4" xfId="30123"/>
    <cellStyle name="SAPBEXformats 3 4 2" xfId="30124"/>
    <cellStyle name="SAPBEXformats 3 5" xfId="30125"/>
    <cellStyle name="SAPBEXformats 3 6" xfId="46115"/>
    <cellStyle name="SAPBEXformats 4" xfId="20484"/>
    <cellStyle name="SAPBEXformats 4 2" xfId="30126"/>
    <cellStyle name="SAPBEXformats 4 2 10" xfId="30127"/>
    <cellStyle name="SAPBEXformats 4 2 10 2" xfId="30128"/>
    <cellStyle name="SAPBEXformats 4 2 11" xfId="30129"/>
    <cellStyle name="SAPBEXformats 4 2 11 2" xfId="30130"/>
    <cellStyle name="SAPBEXformats 4 2 12" xfId="30131"/>
    <cellStyle name="SAPBEXformats 4 2 12 2" xfId="30132"/>
    <cellStyle name="SAPBEXformats 4 2 13" xfId="30133"/>
    <cellStyle name="SAPBEXformats 4 2 2" xfId="30134"/>
    <cellStyle name="SAPBEXformats 4 2 2 2" xfId="30135"/>
    <cellStyle name="SAPBEXformats 4 2 3" xfId="30136"/>
    <cellStyle name="SAPBEXformats 4 2 3 2" xfId="30137"/>
    <cellStyle name="SAPBEXformats 4 2 4" xfId="30138"/>
    <cellStyle name="SAPBEXformats 4 2 4 2" xfId="30139"/>
    <cellStyle name="SAPBEXformats 4 2 5" xfId="30140"/>
    <cellStyle name="SAPBEXformats 4 2 5 2" xfId="30141"/>
    <cellStyle name="SAPBEXformats 4 2 6" xfId="30142"/>
    <cellStyle name="SAPBEXformats 4 2 6 2" xfId="30143"/>
    <cellStyle name="SAPBEXformats 4 2 7" xfId="30144"/>
    <cellStyle name="SAPBEXformats 4 2 7 2" xfId="30145"/>
    <cellStyle name="SAPBEXformats 4 2 8" xfId="30146"/>
    <cellStyle name="SAPBEXformats 4 2 8 2" xfId="30147"/>
    <cellStyle name="SAPBEXformats 4 2 9" xfId="30148"/>
    <cellStyle name="SAPBEXformats 4 2 9 2" xfId="30149"/>
    <cellStyle name="SAPBEXformats 4 3" xfId="30150"/>
    <cellStyle name="SAPBEXformats 4 3 10" xfId="30151"/>
    <cellStyle name="SAPBEXformats 4 3 10 2" xfId="30152"/>
    <cellStyle name="SAPBEXformats 4 3 11" xfId="30153"/>
    <cellStyle name="SAPBEXformats 4 3 11 2" xfId="30154"/>
    <cellStyle name="SAPBEXformats 4 3 12" xfId="30155"/>
    <cellStyle name="SAPBEXformats 4 3 12 2" xfId="30156"/>
    <cellStyle name="SAPBEXformats 4 3 13" xfId="30157"/>
    <cellStyle name="SAPBEXformats 4 3 2" xfId="30158"/>
    <cellStyle name="SAPBEXformats 4 3 2 2" xfId="30159"/>
    <cellStyle name="SAPBEXformats 4 3 3" xfId="30160"/>
    <cellStyle name="SAPBEXformats 4 3 3 2" xfId="30161"/>
    <cellStyle name="SAPBEXformats 4 3 4" xfId="30162"/>
    <cellStyle name="SAPBEXformats 4 3 4 2" xfId="30163"/>
    <cellStyle name="SAPBEXformats 4 3 5" xfId="30164"/>
    <cellStyle name="SAPBEXformats 4 3 5 2" xfId="30165"/>
    <cellStyle name="SAPBEXformats 4 3 6" xfId="30166"/>
    <cellStyle name="SAPBEXformats 4 3 6 2" xfId="30167"/>
    <cellStyle name="SAPBEXformats 4 3 7" xfId="30168"/>
    <cellStyle name="SAPBEXformats 4 3 7 2" xfId="30169"/>
    <cellStyle name="SAPBEXformats 4 3 8" xfId="30170"/>
    <cellStyle name="SAPBEXformats 4 3 8 2" xfId="30171"/>
    <cellStyle name="SAPBEXformats 4 3 9" xfId="30172"/>
    <cellStyle name="SAPBEXformats 4 3 9 2" xfId="30173"/>
    <cellStyle name="SAPBEXformats 4 4" xfId="30174"/>
    <cellStyle name="SAPBEXformats 4 4 2" xfId="30175"/>
    <cellStyle name="SAPBEXformats 4 5" xfId="30176"/>
    <cellStyle name="SAPBEXformats 4 6" xfId="46116"/>
    <cellStyle name="SAPBEXformats 5" xfId="20485"/>
    <cellStyle name="SAPBEXformats 5 2" xfId="30177"/>
    <cellStyle name="SAPBEXformats 5 2 10" xfId="30178"/>
    <cellStyle name="SAPBEXformats 5 2 10 2" xfId="30179"/>
    <cellStyle name="SAPBEXformats 5 2 11" xfId="30180"/>
    <cellStyle name="SAPBEXformats 5 2 11 2" xfId="30181"/>
    <cellStyle name="SAPBEXformats 5 2 12" xfId="30182"/>
    <cellStyle name="SAPBEXformats 5 2 12 2" xfId="30183"/>
    <cellStyle name="SAPBEXformats 5 2 13" xfId="30184"/>
    <cellStyle name="SAPBEXformats 5 2 2" xfId="30185"/>
    <cellStyle name="SAPBEXformats 5 2 2 2" xfId="30186"/>
    <cellStyle name="SAPBEXformats 5 2 3" xfId="30187"/>
    <cellStyle name="SAPBEXformats 5 2 3 2" xfId="30188"/>
    <cellStyle name="SAPBEXformats 5 2 4" xfId="30189"/>
    <cellStyle name="SAPBEXformats 5 2 4 2" xfId="30190"/>
    <cellStyle name="SAPBEXformats 5 2 5" xfId="30191"/>
    <cellStyle name="SAPBEXformats 5 2 5 2" xfId="30192"/>
    <cellStyle name="SAPBEXformats 5 2 6" xfId="30193"/>
    <cellStyle name="SAPBEXformats 5 2 6 2" xfId="30194"/>
    <cellStyle name="SAPBEXformats 5 2 7" xfId="30195"/>
    <cellStyle name="SAPBEXformats 5 2 7 2" xfId="30196"/>
    <cellStyle name="SAPBEXformats 5 2 8" xfId="30197"/>
    <cellStyle name="SAPBEXformats 5 2 8 2" xfId="30198"/>
    <cellStyle name="SAPBEXformats 5 2 9" xfId="30199"/>
    <cellStyle name="SAPBEXformats 5 2 9 2" xfId="30200"/>
    <cellStyle name="SAPBEXformats 5 3" xfId="30201"/>
    <cellStyle name="SAPBEXformats 5 3 10" xfId="30202"/>
    <cellStyle name="SAPBEXformats 5 3 10 2" xfId="30203"/>
    <cellStyle name="SAPBEXformats 5 3 11" xfId="30204"/>
    <cellStyle name="SAPBEXformats 5 3 11 2" xfId="30205"/>
    <cellStyle name="SAPBEXformats 5 3 12" xfId="30206"/>
    <cellStyle name="SAPBEXformats 5 3 12 2" xfId="30207"/>
    <cellStyle name="SAPBEXformats 5 3 13" xfId="30208"/>
    <cellStyle name="SAPBEXformats 5 3 2" xfId="30209"/>
    <cellStyle name="SAPBEXformats 5 3 2 2" xfId="30210"/>
    <cellStyle name="SAPBEXformats 5 3 3" xfId="30211"/>
    <cellStyle name="SAPBEXformats 5 3 3 2" xfId="30212"/>
    <cellStyle name="SAPBEXformats 5 3 4" xfId="30213"/>
    <cellStyle name="SAPBEXformats 5 3 4 2" xfId="30214"/>
    <cellStyle name="SAPBEXformats 5 3 5" xfId="30215"/>
    <cellStyle name="SAPBEXformats 5 3 5 2" xfId="30216"/>
    <cellStyle name="SAPBEXformats 5 3 6" xfId="30217"/>
    <cellStyle name="SAPBEXformats 5 3 6 2" xfId="30218"/>
    <cellStyle name="SAPBEXformats 5 3 7" xfId="30219"/>
    <cellStyle name="SAPBEXformats 5 3 7 2" xfId="30220"/>
    <cellStyle name="SAPBEXformats 5 3 8" xfId="30221"/>
    <cellStyle name="SAPBEXformats 5 3 8 2" xfId="30222"/>
    <cellStyle name="SAPBEXformats 5 3 9" xfId="30223"/>
    <cellStyle name="SAPBEXformats 5 3 9 2" xfId="30224"/>
    <cellStyle name="SAPBEXformats 5 4" xfId="30225"/>
    <cellStyle name="SAPBEXformats 5 4 2" xfId="30226"/>
    <cellStyle name="SAPBEXformats 5 5" xfId="30227"/>
    <cellStyle name="SAPBEXformats 5 6" xfId="46117"/>
    <cellStyle name="SAPBEXformats 6" xfId="30228"/>
    <cellStyle name="SAPBEXformats 6 10" xfId="30229"/>
    <cellStyle name="SAPBEXformats 6 10 2" xfId="30230"/>
    <cellStyle name="SAPBEXformats 6 11" xfId="30231"/>
    <cellStyle name="SAPBEXformats 6 11 2" xfId="30232"/>
    <cellStyle name="SAPBEXformats 6 12" xfId="30233"/>
    <cellStyle name="SAPBEXformats 6 12 2" xfId="30234"/>
    <cellStyle name="SAPBEXformats 6 13" xfId="30235"/>
    <cellStyle name="SAPBEXformats 6 13 2" xfId="30236"/>
    <cellStyle name="SAPBEXformats 6 14" xfId="30237"/>
    <cellStyle name="SAPBEXformats 6 2" xfId="30238"/>
    <cellStyle name="SAPBEXformats 6 2 2" xfId="30239"/>
    <cellStyle name="SAPBEXformats 6 2 2 2" xfId="30240"/>
    <cellStyle name="SAPBEXformats 6 2 3" xfId="30241"/>
    <cellStyle name="SAPBEXformats 6 3" xfId="30242"/>
    <cellStyle name="SAPBEXformats 6 3 2" xfId="30243"/>
    <cellStyle name="SAPBEXformats 6 4" xfId="30244"/>
    <cellStyle name="SAPBEXformats 6 4 2" xfId="30245"/>
    <cellStyle name="SAPBEXformats 6 5" xfId="30246"/>
    <cellStyle name="SAPBEXformats 6 5 2" xfId="30247"/>
    <cellStyle name="SAPBEXformats 6 6" xfId="30248"/>
    <cellStyle name="SAPBEXformats 6 6 2" xfId="30249"/>
    <cellStyle name="SAPBEXformats 6 7" xfId="30250"/>
    <cellStyle name="SAPBEXformats 6 7 2" xfId="30251"/>
    <cellStyle name="SAPBEXformats 6 8" xfId="30252"/>
    <cellStyle name="SAPBEXformats 6 8 2" xfId="30253"/>
    <cellStyle name="SAPBEXformats 6 9" xfId="30254"/>
    <cellStyle name="SAPBEXformats 6 9 2" xfId="30255"/>
    <cellStyle name="SAPBEXformats 7" xfId="30256"/>
    <cellStyle name="SAPBEXformats 7 10" xfId="30257"/>
    <cellStyle name="SAPBEXformats 7 10 2" xfId="30258"/>
    <cellStyle name="SAPBEXformats 7 11" xfId="30259"/>
    <cellStyle name="SAPBEXformats 7 11 2" xfId="30260"/>
    <cellStyle name="SAPBEXformats 7 12" xfId="30261"/>
    <cellStyle name="SAPBEXformats 7 12 2" xfId="30262"/>
    <cellStyle name="SAPBEXformats 7 13" xfId="30263"/>
    <cellStyle name="SAPBEXformats 7 13 2" xfId="30264"/>
    <cellStyle name="SAPBEXformats 7 14" xfId="30265"/>
    <cellStyle name="SAPBEXformats 7 2" xfId="30266"/>
    <cellStyle name="SAPBEXformats 7 2 2" xfId="30267"/>
    <cellStyle name="SAPBEXformats 7 2 2 2" xfId="30268"/>
    <cellStyle name="SAPBEXformats 7 2 3" xfId="30269"/>
    <cellStyle name="SAPBEXformats 7 3" xfId="30270"/>
    <cellStyle name="SAPBEXformats 7 3 2" xfId="30271"/>
    <cellStyle name="SAPBEXformats 7 4" xfId="30272"/>
    <cellStyle name="SAPBEXformats 7 4 2" xfId="30273"/>
    <cellStyle name="SAPBEXformats 7 5" xfId="30274"/>
    <cellStyle name="SAPBEXformats 7 5 2" xfId="30275"/>
    <cellStyle name="SAPBEXformats 7 6" xfId="30276"/>
    <cellStyle name="SAPBEXformats 7 6 2" xfId="30277"/>
    <cellStyle name="SAPBEXformats 7 7" xfId="30278"/>
    <cellStyle name="SAPBEXformats 7 7 2" xfId="30279"/>
    <cellStyle name="SAPBEXformats 7 8" xfId="30280"/>
    <cellStyle name="SAPBEXformats 7 8 2" xfId="30281"/>
    <cellStyle name="SAPBEXformats 7 9" xfId="30282"/>
    <cellStyle name="SAPBEXformats 7 9 2" xfId="30283"/>
    <cellStyle name="SAPBEXformats 8" xfId="30284"/>
    <cellStyle name="SAPBEXformats 8 10" xfId="30285"/>
    <cellStyle name="SAPBEXformats 8 10 2" xfId="30286"/>
    <cellStyle name="SAPBEXformats 8 11" xfId="30287"/>
    <cellStyle name="SAPBEXformats 8 11 2" xfId="30288"/>
    <cellStyle name="SAPBEXformats 8 12" xfId="30289"/>
    <cellStyle name="SAPBEXformats 8 12 2" xfId="30290"/>
    <cellStyle name="SAPBEXformats 8 13" xfId="30291"/>
    <cellStyle name="SAPBEXformats 8 13 2" xfId="30292"/>
    <cellStyle name="SAPBEXformats 8 14" xfId="30293"/>
    <cellStyle name="SAPBEXformats 8 2" xfId="30294"/>
    <cellStyle name="SAPBEXformats 8 2 2" xfId="30295"/>
    <cellStyle name="SAPBEXformats 8 2 2 2" xfId="30296"/>
    <cellStyle name="SAPBEXformats 8 2 3" xfId="30297"/>
    <cellStyle name="SAPBEXformats 8 3" xfId="30298"/>
    <cellStyle name="SAPBEXformats 8 3 2" xfId="30299"/>
    <cellStyle name="SAPBEXformats 8 4" xfId="30300"/>
    <cellStyle name="SAPBEXformats 8 4 2" xfId="30301"/>
    <cellStyle name="SAPBEXformats 8 5" xfId="30302"/>
    <cellStyle name="SAPBEXformats 8 5 2" xfId="30303"/>
    <cellStyle name="SAPBEXformats 8 6" xfId="30304"/>
    <cellStyle name="SAPBEXformats 8 6 2" xfId="30305"/>
    <cellStyle name="SAPBEXformats 8 7" xfId="30306"/>
    <cellStyle name="SAPBEXformats 8 7 2" xfId="30307"/>
    <cellStyle name="SAPBEXformats 8 8" xfId="30308"/>
    <cellStyle name="SAPBEXformats 8 8 2" xfId="30309"/>
    <cellStyle name="SAPBEXformats 8 9" xfId="30310"/>
    <cellStyle name="SAPBEXformats 8 9 2" xfId="30311"/>
    <cellStyle name="SAPBEXformats 9" xfId="30312"/>
    <cellStyle name="SAPBEXformats 9 10" xfId="30313"/>
    <cellStyle name="SAPBEXformats 9 10 2" xfId="30314"/>
    <cellStyle name="SAPBEXformats 9 11" xfId="30315"/>
    <cellStyle name="SAPBEXformats 9 11 2" xfId="30316"/>
    <cellStyle name="SAPBEXformats 9 12" xfId="30317"/>
    <cellStyle name="SAPBEXformats 9 12 2" xfId="30318"/>
    <cellStyle name="SAPBEXformats 9 13" xfId="30319"/>
    <cellStyle name="SAPBEXformats 9 2" xfId="30320"/>
    <cellStyle name="SAPBEXformats 9 2 2" xfId="30321"/>
    <cellStyle name="SAPBEXformats 9 3" xfId="30322"/>
    <cellStyle name="SAPBEXformats 9 3 2" xfId="30323"/>
    <cellStyle name="SAPBEXformats 9 4" xfId="30324"/>
    <cellStyle name="SAPBEXformats 9 4 2" xfId="30325"/>
    <cellStyle name="SAPBEXformats 9 5" xfId="30326"/>
    <cellStyle name="SAPBEXformats 9 5 2" xfId="30327"/>
    <cellStyle name="SAPBEXformats 9 6" xfId="30328"/>
    <cellStyle name="SAPBEXformats 9 6 2" xfId="30329"/>
    <cellStyle name="SAPBEXformats 9 7" xfId="30330"/>
    <cellStyle name="SAPBEXformats 9 7 2" xfId="30331"/>
    <cellStyle name="SAPBEXformats 9 8" xfId="30332"/>
    <cellStyle name="SAPBEXformats 9 8 2" xfId="30333"/>
    <cellStyle name="SAPBEXformats 9 9" xfId="30334"/>
    <cellStyle name="SAPBEXformats 9 9 2" xfId="30335"/>
    <cellStyle name="SAPBEXheaderItem" xfId="2424"/>
    <cellStyle name="SAPBEXheaderItem 10" xfId="30336"/>
    <cellStyle name="SAPBEXheaderItem 10 10" xfId="30337"/>
    <cellStyle name="SAPBEXheaderItem 10 10 2" xfId="30338"/>
    <cellStyle name="SAPBEXheaderItem 10 11" xfId="30339"/>
    <cellStyle name="SAPBEXheaderItem 10 11 2" xfId="30340"/>
    <cellStyle name="SAPBEXheaderItem 10 12" xfId="30341"/>
    <cellStyle name="SAPBEXheaderItem 10 12 2" xfId="30342"/>
    <cellStyle name="SAPBEXheaderItem 10 13" xfId="30343"/>
    <cellStyle name="SAPBEXheaderItem 10 2" xfId="30344"/>
    <cellStyle name="SAPBEXheaderItem 10 2 2" xfId="30345"/>
    <cellStyle name="SAPBEXheaderItem 10 3" xfId="30346"/>
    <cellStyle name="SAPBEXheaderItem 10 3 2" xfId="30347"/>
    <cellStyle name="SAPBEXheaderItem 10 4" xfId="30348"/>
    <cellStyle name="SAPBEXheaderItem 10 4 2" xfId="30349"/>
    <cellStyle name="SAPBEXheaderItem 10 5" xfId="30350"/>
    <cellStyle name="SAPBEXheaderItem 10 5 2" xfId="30351"/>
    <cellStyle name="SAPBEXheaderItem 10 6" xfId="30352"/>
    <cellStyle name="SAPBEXheaderItem 10 6 2" xfId="30353"/>
    <cellStyle name="SAPBEXheaderItem 10 7" xfId="30354"/>
    <cellStyle name="SAPBEXheaderItem 10 7 2" xfId="30355"/>
    <cellStyle name="SAPBEXheaderItem 10 8" xfId="30356"/>
    <cellStyle name="SAPBEXheaderItem 10 8 2" xfId="30357"/>
    <cellStyle name="SAPBEXheaderItem 10 9" xfId="30358"/>
    <cellStyle name="SAPBEXheaderItem 10 9 2" xfId="30359"/>
    <cellStyle name="SAPBEXheaderItem 11" xfId="30360"/>
    <cellStyle name="SAPBEXheaderItem 11 10" xfId="30361"/>
    <cellStyle name="SAPBEXheaderItem 11 10 2" xfId="30362"/>
    <cellStyle name="SAPBEXheaderItem 11 11" xfId="30363"/>
    <cellStyle name="SAPBEXheaderItem 11 11 2" xfId="30364"/>
    <cellStyle name="SAPBEXheaderItem 11 12" xfId="30365"/>
    <cellStyle name="SAPBEXheaderItem 11 12 2" xfId="30366"/>
    <cellStyle name="SAPBEXheaderItem 11 13" xfId="30367"/>
    <cellStyle name="SAPBEXheaderItem 11 2" xfId="30368"/>
    <cellStyle name="SAPBEXheaderItem 11 2 2" xfId="30369"/>
    <cellStyle name="SAPBEXheaderItem 11 3" xfId="30370"/>
    <cellStyle name="SAPBEXheaderItem 11 3 2" xfId="30371"/>
    <cellStyle name="SAPBEXheaderItem 11 4" xfId="30372"/>
    <cellStyle name="SAPBEXheaderItem 11 4 2" xfId="30373"/>
    <cellStyle name="SAPBEXheaderItem 11 5" xfId="30374"/>
    <cellStyle name="SAPBEXheaderItem 11 5 2" xfId="30375"/>
    <cellStyle name="SAPBEXheaderItem 11 6" xfId="30376"/>
    <cellStyle name="SAPBEXheaderItem 11 6 2" xfId="30377"/>
    <cellStyle name="SAPBEXheaderItem 11 7" xfId="30378"/>
    <cellStyle name="SAPBEXheaderItem 11 7 2" xfId="30379"/>
    <cellStyle name="SAPBEXheaderItem 11 8" xfId="30380"/>
    <cellStyle name="SAPBEXheaderItem 11 8 2" xfId="30381"/>
    <cellStyle name="SAPBEXheaderItem 11 9" xfId="30382"/>
    <cellStyle name="SAPBEXheaderItem 11 9 2" xfId="30383"/>
    <cellStyle name="SAPBEXheaderItem 12" xfId="30384"/>
    <cellStyle name="SAPBEXheaderItem 12 2" xfId="30385"/>
    <cellStyle name="SAPBEXheaderItem 13" xfId="30386"/>
    <cellStyle name="SAPBEXheaderItem 14" xfId="46118"/>
    <cellStyle name="SAPBEXheaderItem 2" xfId="2425"/>
    <cellStyle name="SAPBEXheaderItem 2 2" xfId="20486"/>
    <cellStyle name="SAPBEXheaderItem 2 2 10" xfId="30387"/>
    <cellStyle name="SAPBEXheaderItem 2 2 10 2" xfId="30388"/>
    <cellStyle name="SAPBEXheaderItem 2 2 11" xfId="30389"/>
    <cellStyle name="SAPBEXheaderItem 2 2 11 2" xfId="30390"/>
    <cellStyle name="SAPBEXheaderItem 2 2 12" xfId="30391"/>
    <cellStyle name="SAPBEXheaderItem 2 2 12 2" xfId="30392"/>
    <cellStyle name="SAPBEXheaderItem 2 2 13" xfId="30393"/>
    <cellStyle name="SAPBEXheaderItem 2 2 13 2" xfId="30394"/>
    <cellStyle name="SAPBEXheaderItem 2 2 14" xfId="30395"/>
    <cellStyle name="SAPBEXheaderItem 2 2 2" xfId="30396"/>
    <cellStyle name="SAPBEXheaderItem 2 2 2 2" xfId="30397"/>
    <cellStyle name="SAPBEXheaderItem 2 2 2 2 2" xfId="30398"/>
    <cellStyle name="SAPBEXheaderItem 2 2 2 3" xfId="30399"/>
    <cellStyle name="SAPBEXheaderItem 2 2 3" xfId="30400"/>
    <cellStyle name="SAPBEXheaderItem 2 2 3 2" xfId="30401"/>
    <cellStyle name="SAPBEXheaderItem 2 2 4" xfId="30402"/>
    <cellStyle name="SAPBEXheaderItem 2 2 4 2" xfId="30403"/>
    <cellStyle name="SAPBEXheaderItem 2 2 5" xfId="30404"/>
    <cellStyle name="SAPBEXheaderItem 2 2 5 2" xfId="30405"/>
    <cellStyle name="SAPBEXheaderItem 2 2 6" xfId="30406"/>
    <cellStyle name="SAPBEXheaderItem 2 2 6 2" xfId="30407"/>
    <cellStyle name="SAPBEXheaderItem 2 2 7" xfId="30408"/>
    <cellStyle name="SAPBEXheaderItem 2 2 7 2" xfId="30409"/>
    <cellStyle name="SAPBEXheaderItem 2 2 8" xfId="30410"/>
    <cellStyle name="SAPBEXheaderItem 2 2 8 2" xfId="30411"/>
    <cellStyle name="SAPBEXheaderItem 2 2 9" xfId="30412"/>
    <cellStyle name="SAPBEXheaderItem 2 2 9 2" xfId="30413"/>
    <cellStyle name="SAPBEXheaderItem 2 3" xfId="30414"/>
    <cellStyle name="SAPBEXheaderItem 2 3 10" xfId="30415"/>
    <cellStyle name="SAPBEXheaderItem 2 3 10 2" xfId="30416"/>
    <cellStyle name="SAPBEXheaderItem 2 3 11" xfId="30417"/>
    <cellStyle name="SAPBEXheaderItem 2 3 11 2" xfId="30418"/>
    <cellStyle name="SAPBEXheaderItem 2 3 12" xfId="30419"/>
    <cellStyle name="SAPBEXheaderItem 2 3 12 2" xfId="30420"/>
    <cellStyle name="SAPBEXheaderItem 2 3 13" xfId="30421"/>
    <cellStyle name="SAPBEXheaderItem 2 3 13 2" xfId="30422"/>
    <cellStyle name="SAPBEXheaderItem 2 3 14" xfId="30423"/>
    <cellStyle name="SAPBEXheaderItem 2 3 2" xfId="30424"/>
    <cellStyle name="SAPBEXheaderItem 2 3 2 2" xfId="30425"/>
    <cellStyle name="SAPBEXheaderItem 2 3 3" xfId="30426"/>
    <cellStyle name="SAPBEXheaderItem 2 3 3 2" xfId="30427"/>
    <cellStyle name="SAPBEXheaderItem 2 3 4" xfId="30428"/>
    <cellStyle name="SAPBEXheaderItem 2 3 4 2" xfId="30429"/>
    <cellStyle name="SAPBEXheaderItem 2 3 5" xfId="30430"/>
    <cellStyle name="SAPBEXheaderItem 2 3 5 2" xfId="30431"/>
    <cellStyle name="SAPBEXheaderItem 2 3 6" xfId="30432"/>
    <cellStyle name="SAPBEXheaderItem 2 3 6 2" xfId="30433"/>
    <cellStyle name="SAPBEXheaderItem 2 3 7" xfId="30434"/>
    <cellStyle name="SAPBEXheaderItem 2 3 7 2" xfId="30435"/>
    <cellStyle name="SAPBEXheaderItem 2 3 8" xfId="30436"/>
    <cellStyle name="SAPBEXheaderItem 2 3 8 2" xfId="30437"/>
    <cellStyle name="SAPBEXheaderItem 2 3 9" xfId="30438"/>
    <cellStyle name="SAPBEXheaderItem 2 3 9 2" xfId="30439"/>
    <cellStyle name="SAPBEXheaderItem 2 4" xfId="30440"/>
    <cellStyle name="SAPBEXheaderItem 2 4 2" xfId="30441"/>
    <cellStyle name="SAPBEXheaderItem 2 5" xfId="30442"/>
    <cellStyle name="SAPBEXheaderItem 2 6" xfId="46119"/>
    <cellStyle name="SAPBEXheaderItem 2 7" xfId="46692"/>
    <cellStyle name="SAPBEXheaderItem 3" xfId="20487"/>
    <cellStyle name="SAPBEXheaderItem 3 2" xfId="30443"/>
    <cellStyle name="SAPBEXheaderItem 3 2 10" xfId="30444"/>
    <cellStyle name="SAPBEXheaderItem 3 2 10 2" xfId="30445"/>
    <cellStyle name="SAPBEXheaderItem 3 2 11" xfId="30446"/>
    <cellStyle name="SAPBEXheaderItem 3 2 11 2" xfId="30447"/>
    <cellStyle name="SAPBEXheaderItem 3 2 12" xfId="30448"/>
    <cellStyle name="SAPBEXheaderItem 3 2 12 2" xfId="30449"/>
    <cellStyle name="SAPBEXheaderItem 3 2 13" xfId="30450"/>
    <cellStyle name="SAPBEXheaderItem 3 2 2" xfId="30451"/>
    <cellStyle name="SAPBEXheaderItem 3 2 2 2" xfId="30452"/>
    <cellStyle name="SAPBEXheaderItem 3 2 3" xfId="30453"/>
    <cellStyle name="SAPBEXheaderItem 3 2 3 2" xfId="30454"/>
    <cellStyle name="SAPBEXheaderItem 3 2 4" xfId="30455"/>
    <cellStyle name="SAPBEXheaderItem 3 2 4 2" xfId="30456"/>
    <cellStyle name="SAPBEXheaderItem 3 2 5" xfId="30457"/>
    <cellStyle name="SAPBEXheaderItem 3 2 5 2" xfId="30458"/>
    <cellStyle name="SAPBEXheaderItem 3 2 6" xfId="30459"/>
    <cellStyle name="SAPBEXheaderItem 3 2 6 2" xfId="30460"/>
    <cellStyle name="SAPBEXheaderItem 3 2 7" xfId="30461"/>
    <cellStyle name="SAPBEXheaderItem 3 2 7 2" xfId="30462"/>
    <cellStyle name="SAPBEXheaderItem 3 2 8" xfId="30463"/>
    <cellStyle name="SAPBEXheaderItem 3 2 8 2" xfId="30464"/>
    <cellStyle name="SAPBEXheaderItem 3 2 9" xfId="30465"/>
    <cellStyle name="SAPBEXheaderItem 3 2 9 2" xfId="30466"/>
    <cellStyle name="SAPBEXheaderItem 3 3" xfId="30467"/>
    <cellStyle name="SAPBEXheaderItem 3 3 10" xfId="30468"/>
    <cellStyle name="SAPBEXheaderItem 3 3 10 2" xfId="30469"/>
    <cellStyle name="SAPBEXheaderItem 3 3 11" xfId="30470"/>
    <cellStyle name="SAPBEXheaderItem 3 3 11 2" xfId="30471"/>
    <cellStyle name="SAPBEXheaderItem 3 3 12" xfId="30472"/>
    <cellStyle name="SAPBEXheaderItem 3 3 12 2" xfId="30473"/>
    <cellStyle name="SAPBEXheaderItem 3 3 13" xfId="30474"/>
    <cellStyle name="SAPBEXheaderItem 3 3 2" xfId="30475"/>
    <cellStyle name="SAPBEXheaderItem 3 3 2 2" xfId="30476"/>
    <cellStyle name="SAPBEXheaderItem 3 3 3" xfId="30477"/>
    <cellStyle name="SAPBEXheaderItem 3 3 3 2" xfId="30478"/>
    <cellStyle name="SAPBEXheaderItem 3 3 4" xfId="30479"/>
    <cellStyle name="SAPBEXheaderItem 3 3 4 2" xfId="30480"/>
    <cellStyle name="SAPBEXheaderItem 3 3 5" xfId="30481"/>
    <cellStyle name="SAPBEXheaderItem 3 3 5 2" xfId="30482"/>
    <cellStyle name="SAPBEXheaderItem 3 3 6" xfId="30483"/>
    <cellStyle name="SAPBEXheaderItem 3 3 6 2" xfId="30484"/>
    <cellStyle name="SAPBEXheaderItem 3 3 7" xfId="30485"/>
    <cellStyle name="SAPBEXheaderItem 3 3 7 2" xfId="30486"/>
    <cellStyle name="SAPBEXheaderItem 3 3 8" xfId="30487"/>
    <cellStyle name="SAPBEXheaderItem 3 3 8 2" xfId="30488"/>
    <cellStyle name="SAPBEXheaderItem 3 3 9" xfId="30489"/>
    <cellStyle name="SAPBEXheaderItem 3 3 9 2" xfId="30490"/>
    <cellStyle name="SAPBEXheaderItem 3 4" xfId="30491"/>
    <cellStyle name="SAPBEXheaderItem 3 4 2" xfId="30492"/>
    <cellStyle name="SAPBEXheaderItem 3 5" xfId="30493"/>
    <cellStyle name="SAPBEXheaderItem 3 6" xfId="46120"/>
    <cellStyle name="SAPBEXheaderItem 4" xfId="30494"/>
    <cellStyle name="SAPBEXheaderItem 4 10" xfId="30495"/>
    <cellStyle name="SAPBEXheaderItem 4 10 2" xfId="30496"/>
    <cellStyle name="SAPBEXheaderItem 4 11" xfId="30497"/>
    <cellStyle name="SAPBEXheaderItem 4 11 2" xfId="30498"/>
    <cellStyle name="SAPBEXheaderItem 4 12" xfId="30499"/>
    <cellStyle name="SAPBEXheaderItem 4 12 2" xfId="30500"/>
    <cellStyle name="SAPBEXheaderItem 4 13" xfId="30501"/>
    <cellStyle name="SAPBEXheaderItem 4 2" xfId="30502"/>
    <cellStyle name="SAPBEXheaderItem 4 2 2" xfId="30503"/>
    <cellStyle name="SAPBEXheaderItem 4 3" xfId="30504"/>
    <cellStyle name="SAPBEXheaderItem 4 3 2" xfId="30505"/>
    <cellStyle name="SAPBEXheaderItem 4 4" xfId="30506"/>
    <cellStyle name="SAPBEXheaderItem 4 4 2" xfId="30507"/>
    <cellStyle name="SAPBEXheaderItem 4 5" xfId="30508"/>
    <cellStyle name="SAPBEXheaderItem 4 5 2" xfId="30509"/>
    <cellStyle name="SAPBEXheaderItem 4 6" xfId="30510"/>
    <cellStyle name="SAPBEXheaderItem 4 6 2" xfId="30511"/>
    <cellStyle name="SAPBEXheaderItem 4 7" xfId="30512"/>
    <cellStyle name="SAPBEXheaderItem 4 7 2" xfId="30513"/>
    <cellStyle name="SAPBEXheaderItem 4 8" xfId="30514"/>
    <cellStyle name="SAPBEXheaderItem 4 8 2" xfId="30515"/>
    <cellStyle name="SAPBEXheaderItem 4 9" xfId="30516"/>
    <cellStyle name="SAPBEXheaderItem 4 9 2" xfId="30517"/>
    <cellStyle name="SAPBEXheaderItem 5" xfId="30518"/>
    <cellStyle name="SAPBEXheaderItem 5 10" xfId="30519"/>
    <cellStyle name="SAPBEXheaderItem 5 10 2" xfId="30520"/>
    <cellStyle name="SAPBEXheaderItem 5 11" xfId="30521"/>
    <cellStyle name="SAPBEXheaderItem 5 11 2" xfId="30522"/>
    <cellStyle name="SAPBEXheaderItem 5 12" xfId="30523"/>
    <cellStyle name="SAPBEXheaderItem 5 12 2" xfId="30524"/>
    <cellStyle name="SAPBEXheaderItem 5 13" xfId="30525"/>
    <cellStyle name="SAPBEXheaderItem 5 13 2" xfId="30526"/>
    <cellStyle name="SAPBEXheaderItem 5 14" xfId="30527"/>
    <cellStyle name="SAPBEXheaderItem 5 2" xfId="30528"/>
    <cellStyle name="SAPBEXheaderItem 5 2 2" xfId="30529"/>
    <cellStyle name="SAPBEXheaderItem 5 2 2 2" xfId="30530"/>
    <cellStyle name="SAPBEXheaderItem 5 2 3" xfId="30531"/>
    <cellStyle name="SAPBEXheaderItem 5 3" xfId="30532"/>
    <cellStyle name="SAPBEXheaderItem 5 3 2" xfId="30533"/>
    <cellStyle name="SAPBEXheaderItem 5 4" xfId="30534"/>
    <cellStyle name="SAPBEXheaderItem 5 4 2" xfId="30535"/>
    <cellStyle name="SAPBEXheaderItem 5 5" xfId="30536"/>
    <cellStyle name="SAPBEXheaderItem 5 5 2" xfId="30537"/>
    <cellStyle name="SAPBEXheaderItem 5 6" xfId="30538"/>
    <cellStyle name="SAPBEXheaderItem 5 6 2" xfId="30539"/>
    <cellStyle name="SAPBEXheaderItem 5 7" xfId="30540"/>
    <cellStyle name="SAPBEXheaderItem 5 7 2" xfId="30541"/>
    <cellStyle name="SAPBEXheaderItem 5 8" xfId="30542"/>
    <cellStyle name="SAPBEXheaderItem 5 8 2" xfId="30543"/>
    <cellStyle name="SAPBEXheaderItem 5 9" xfId="30544"/>
    <cellStyle name="SAPBEXheaderItem 5 9 2" xfId="30545"/>
    <cellStyle name="SAPBEXheaderItem 6" xfId="30546"/>
    <cellStyle name="SAPBEXheaderItem 6 10" xfId="30547"/>
    <cellStyle name="SAPBEXheaderItem 6 10 2" xfId="30548"/>
    <cellStyle name="SAPBEXheaderItem 6 11" xfId="30549"/>
    <cellStyle name="SAPBEXheaderItem 6 11 2" xfId="30550"/>
    <cellStyle name="SAPBEXheaderItem 6 12" xfId="30551"/>
    <cellStyle name="SAPBEXheaderItem 6 12 2" xfId="30552"/>
    <cellStyle name="SAPBEXheaderItem 6 13" xfId="30553"/>
    <cellStyle name="SAPBEXheaderItem 6 13 2" xfId="30554"/>
    <cellStyle name="SAPBEXheaderItem 6 14" xfId="30555"/>
    <cellStyle name="SAPBEXheaderItem 6 2" xfId="30556"/>
    <cellStyle name="SAPBEXheaderItem 6 2 2" xfId="30557"/>
    <cellStyle name="SAPBEXheaderItem 6 2 2 2" xfId="30558"/>
    <cellStyle name="SAPBEXheaderItem 6 2 3" xfId="30559"/>
    <cellStyle name="SAPBEXheaderItem 6 3" xfId="30560"/>
    <cellStyle name="SAPBEXheaderItem 6 3 2" xfId="30561"/>
    <cellStyle name="SAPBEXheaderItem 6 4" xfId="30562"/>
    <cellStyle name="SAPBEXheaderItem 6 4 2" xfId="30563"/>
    <cellStyle name="SAPBEXheaderItem 6 5" xfId="30564"/>
    <cellStyle name="SAPBEXheaderItem 6 5 2" xfId="30565"/>
    <cellStyle name="SAPBEXheaderItem 6 6" xfId="30566"/>
    <cellStyle name="SAPBEXheaderItem 6 6 2" xfId="30567"/>
    <cellStyle name="SAPBEXheaderItem 6 7" xfId="30568"/>
    <cellStyle name="SAPBEXheaderItem 6 7 2" xfId="30569"/>
    <cellStyle name="SAPBEXheaderItem 6 8" xfId="30570"/>
    <cellStyle name="SAPBEXheaderItem 6 8 2" xfId="30571"/>
    <cellStyle name="SAPBEXheaderItem 6 9" xfId="30572"/>
    <cellStyle name="SAPBEXheaderItem 6 9 2" xfId="30573"/>
    <cellStyle name="SAPBEXheaderItem 7" xfId="30574"/>
    <cellStyle name="SAPBEXheaderItem 7 10" xfId="30575"/>
    <cellStyle name="SAPBEXheaderItem 7 10 2" xfId="30576"/>
    <cellStyle name="SAPBEXheaderItem 7 11" xfId="30577"/>
    <cellStyle name="SAPBEXheaderItem 7 11 2" xfId="30578"/>
    <cellStyle name="SAPBEXheaderItem 7 12" xfId="30579"/>
    <cellStyle name="SAPBEXheaderItem 7 12 2" xfId="30580"/>
    <cellStyle name="SAPBEXheaderItem 7 13" xfId="30581"/>
    <cellStyle name="SAPBEXheaderItem 7 13 2" xfId="30582"/>
    <cellStyle name="SAPBEXheaderItem 7 14" xfId="30583"/>
    <cellStyle name="SAPBEXheaderItem 7 2" xfId="30584"/>
    <cellStyle name="SAPBEXheaderItem 7 2 2" xfId="30585"/>
    <cellStyle name="SAPBEXheaderItem 7 2 2 2" xfId="30586"/>
    <cellStyle name="SAPBEXheaderItem 7 2 3" xfId="30587"/>
    <cellStyle name="SAPBEXheaderItem 7 3" xfId="30588"/>
    <cellStyle name="SAPBEXheaderItem 7 3 2" xfId="30589"/>
    <cellStyle name="SAPBEXheaderItem 7 4" xfId="30590"/>
    <cellStyle name="SAPBEXheaderItem 7 4 2" xfId="30591"/>
    <cellStyle name="SAPBEXheaderItem 7 5" xfId="30592"/>
    <cellStyle name="SAPBEXheaderItem 7 5 2" xfId="30593"/>
    <cellStyle name="SAPBEXheaderItem 7 6" xfId="30594"/>
    <cellStyle name="SAPBEXheaderItem 7 6 2" xfId="30595"/>
    <cellStyle name="SAPBEXheaderItem 7 7" xfId="30596"/>
    <cellStyle name="SAPBEXheaderItem 7 7 2" xfId="30597"/>
    <cellStyle name="SAPBEXheaderItem 7 8" xfId="30598"/>
    <cellStyle name="SAPBEXheaderItem 7 8 2" xfId="30599"/>
    <cellStyle name="SAPBEXheaderItem 7 9" xfId="30600"/>
    <cellStyle name="SAPBEXheaderItem 7 9 2" xfId="30601"/>
    <cellStyle name="SAPBEXheaderItem 8" xfId="30602"/>
    <cellStyle name="SAPBEXheaderItem 8 10" xfId="30603"/>
    <cellStyle name="SAPBEXheaderItem 8 10 2" xfId="30604"/>
    <cellStyle name="SAPBEXheaderItem 8 11" xfId="30605"/>
    <cellStyle name="SAPBEXheaderItem 8 11 2" xfId="30606"/>
    <cellStyle name="SAPBEXheaderItem 8 12" xfId="30607"/>
    <cellStyle name="SAPBEXheaderItem 8 12 2" xfId="30608"/>
    <cellStyle name="SAPBEXheaderItem 8 13" xfId="30609"/>
    <cellStyle name="SAPBEXheaderItem 8 2" xfId="30610"/>
    <cellStyle name="SAPBEXheaderItem 8 2 2" xfId="30611"/>
    <cellStyle name="SAPBEXheaderItem 8 3" xfId="30612"/>
    <cellStyle name="SAPBEXheaderItem 8 3 2" xfId="30613"/>
    <cellStyle name="SAPBEXheaderItem 8 4" xfId="30614"/>
    <cellStyle name="SAPBEXheaderItem 8 4 2" xfId="30615"/>
    <cellStyle name="SAPBEXheaderItem 8 5" xfId="30616"/>
    <cellStyle name="SAPBEXheaderItem 8 5 2" xfId="30617"/>
    <cellStyle name="SAPBEXheaderItem 8 6" xfId="30618"/>
    <cellStyle name="SAPBEXheaderItem 8 6 2" xfId="30619"/>
    <cellStyle name="SAPBEXheaderItem 8 7" xfId="30620"/>
    <cellStyle name="SAPBEXheaderItem 8 7 2" xfId="30621"/>
    <cellStyle name="SAPBEXheaderItem 8 8" xfId="30622"/>
    <cellStyle name="SAPBEXheaderItem 8 8 2" xfId="30623"/>
    <cellStyle name="SAPBEXheaderItem 8 9" xfId="30624"/>
    <cellStyle name="SAPBEXheaderItem 8 9 2" xfId="30625"/>
    <cellStyle name="SAPBEXheaderItem 9" xfId="30626"/>
    <cellStyle name="SAPBEXheaderItem 9 10" xfId="30627"/>
    <cellStyle name="SAPBEXheaderItem 9 10 2" xfId="30628"/>
    <cellStyle name="SAPBEXheaderItem 9 11" xfId="30629"/>
    <cellStyle name="SAPBEXheaderItem 9 11 2" xfId="30630"/>
    <cellStyle name="SAPBEXheaderItem 9 12" xfId="30631"/>
    <cellStyle name="SAPBEXheaderItem 9 12 2" xfId="30632"/>
    <cellStyle name="SAPBEXheaderItem 9 13" xfId="30633"/>
    <cellStyle name="SAPBEXheaderItem 9 13 2" xfId="30634"/>
    <cellStyle name="SAPBEXheaderItem 9 14" xfId="30635"/>
    <cellStyle name="SAPBEXheaderItem 9 2" xfId="30636"/>
    <cellStyle name="SAPBEXheaderItem 9 2 2" xfId="30637"/>
    <cellStyle name="SAPBEXheaderItem 9 2 2 2" xfId="30638"/>
    <cellStyle name="SAPBEXheaderItem 9 2 3" xfId="30639"/>
    <cellStyle name="SAPBEXheaderItem 9 3" xfId="30640"/>
    <cellStyle name="SAPBEXheaderItem 9 3 2" xfId="30641"/>
    <cellStyle name="SAPBEXheaderItem 9 4" xfId="30642"/>
    <cellStyle name="SAPBEXheaderItem 9 4 2" xfId="30643"/>
    <cellStyle name="SAPBEXheaderItem 9 5" xfId="30644"/>
    <cellStyle name="SAPBEXheaderItem 9 5 2" xfId="30645"/>
    <cellStyle name="SAPBEXheaderItem 9 6" xfId="30646"/>
    <cellStyle name="SAPBEXheaderItem 9 6 2" xfId="30647"/>
    <cellStyle name="SAPBEXheaderItem 9 7" xfId="30648"/>
    <cellStyle name="SAPBEXheaderItem 9 7 2" xfId="30649"/>
    <cellStyle name="SAPBEXheaderItem 9 8" xfId="30650"/>
    <cellStyle name="SAPBEXheaderItem 9 8 2" xfId="30651"/>
    <cellStyle name="SAPBEXheaderItem 9 9" xfId="30652"/>
    <cellStyle name="SAPBEXheaderItem 9 9 2" xfId="30653"/>
    <cellStyle name="SAPBEXheaderText" xfId="2426"/>
    <cellStyle name="SAPBEXheaderText 10" xfId="30654"/>
    <cellStyle name="SAPBEXheaderText 10 10" xfId="30655"/>
    <cellStyle name="SAPBEXheaderText 10 10 2" xfId="30656"/>
    <cellStyle name="SAPBEXheaderText 10 11" xfId="30657"/>
    <cellStyle name="SAPBEXheaderText 10 11 2" xfId="30658"/>
    <cellStyle name="SAPBEXheaderText 10 12" xfId="30659"/>
    <cellStyle name="SAPBEXheaderText 10 12 2" xfId="30660"/>
    <cellStyle name="SAPBEXheaderText 10 13" xfId="30661"/>
    <cellStyle name="SAPBEXheaderText 10 2" xfId="30662"/>
    <cellStyle name="SAPBEXheaderText 10 2 2" xfId="30663"/>
    <cellStyle name="SAPBEXheaderText 10 3" xfId="30664"/>
    <cellStyle name="SAPBEXheaderText 10 3 2" xfId="30665"/>
    <cellStyle name="SAPBEXheaderText 10 4" xfId="30666"/>
    <cellStyle name="SAPBEXheaderText 10 4 2" xfId="30667"/>
    <cellStyle name="SAPBEXheaderText 10 5" xfId="30668"/>
    <cellStyle name="SAPBEXheaderText 10 5 2" xfId="30669"/>
    <cellStyle name="SAPBEXheaderText 10 6" xfId="30670"/>
    <cellStyle name="SAPBEXheaderText 10 6 2" xfId="30671"/>
    <cellStyle name="SAPBEXheaderText 10 7" xfId="30672"/>
    <cellStyle name="SAPBEXheaderText 10 7 2" xfId="30673"/>
    <cellStyle name="SAPBEXheaderText 10 8" xfId="30674"/>
    <cellStyle name="SAPBEXheaderText 10 8 2" xfId="30675"/>
    <cellStyle name="SAPBEXheaderText 10 9" xfId="30676"/>
    <cellStyle name="SAPBEXheaderText 10 9 2" xfId="30677"/>
    <cellStyle name="SAPBEXheaderText 11" xfId="30678"/>
    <cellStyle name="SAPBEXheaderText 11 10" xfId="30679"/>
    <cellStyle name="SAPBEXheaderText 11 10 2" xfId="30680"/>
    <cellStyle name="SAPBEXheaderText 11 11" xfId="30681"/>
    <cellStyle name="SAPBEXheaderText 11 11 2" xfId="30682"/>
    <cellStyle name="SAPBEXheaderText 11 12" xfId="30683"/>
    <cellStyle name="SAPBEXheaderText 11 12 2" xfId="30684"/>
    <cellStyle name="SAPBEXheaderText 11 13" xfId="30685"/>
    <cellStyle name="SAPBEXheaderText 11 2" xfId="30686"/>
    <cellStyle name="SAPBEXheaderText 11 2 2" xfId="30687"/>
    <cellStyle name="SAPBEXheaderText 11 3" xfId="30688"/>
    <cellStyle name="SAPBEXheaderText 11 3 2" xfId="30689"/>
    <cellStyle name="SAPBEXheaderText 11 4" xfId="30690"/>
    <cellStyle name="SAPBEXheaderText 11 4 2" xfId="30691"/>
    <cellStyle name="SAPBEXheaderText 11 5" xfId="30692"/>
    <cellStyle name="SAPBEXheaderText 11 5 2" xfId="30693"/>
    <cellStyle name="SAPBEXheaderText 11 6" xfId="30694"/>
    <cellStyle name="SAPBEXheaderText 11 6 2" xfId="30695"/>
    <cellStyle name="SAPBEXheaderText 11 7" xfId="30696"/>
    <cellStyle name="SAPBEXheaderText 11 7 2" xfId="30697"/>
    <cellStyle name="SAPBEXheaderText 11 8" xfId="30698"/>
    <cellStyle name="SAPBEXheaderText 11 8 2" xfId="30699"/>
    <cellStyle name="SAPBEXheaderText 11 9" xfId="30700"/>
    <cellStyle name="SAPBEXheaderText 11 9 2" xfId="30701"/>
    <cellStyle name="SAPBEXheaderText 12" xfId="30702"/>
    <cellStyle name="SAPBEXheaderText 12 2" xfId="30703"/>
    <cellStyle name="SAPBEXheaderText 13" xfId="30704"/>
    <cellStyle name="SAPBEXheaderText 14" xfId="46121"/>
    <cellStyle name="SAPBEXheaderText 2" xfId="2427"/>
    <cellStyle name="SAPBEXheaderText 2 2" xfId="20488"/>
    <cellStyle name="SAPBEXheaderText 2 2 10" xfId="30705"/>
    <cellStyle name="SAPBEXheaderText 2 2 10 2" xfId="30706"/>
    <cellStyle name="SAPBEXheaderText 2 2 11" xfId="30707"/>
    <cellStyle name="SAPBEXheaderText 2 2 11 2" xfId="30708"/>
    <cellStyle name="SAPBEXheaderText 2 2 12" xfId="30709"/>
    <cellStyle name="SAPBEXheaderText 2 2 12 2" xfId="30710"/>
    <cellStyle name="SAPBEXheaderText 2 2 13" xfId="30711"/>
    <cellStyle name="SAPBEXheaderText 2 2 13 2" xfId="30712"/>
    <cellStyle name="SAPBEXheaderText 2 2 14" xfId="30713"/>
    <cellStyle name="SAPBEXheaderText 2 2 2" xfId="30714"/>
    <cellStyle name="SAPBEXheaderText 2 2 2 2" xfId="30715"/>
    <cellStyle name="SAPBEXheaderText 2 2 2 2 2" xfId="30716"/>
    <cellStyle name="SAPBEXheaderText 2 2 2 3" xfId="30717"/>
    <cellStyle name="SAPBEXheaderText 2 2 3" xfId="30718"/>
    <cellStyle name="SAPBEXheaderText 2 2 3 2" xfId="30719"/>
    <cellStyle name="SAPBEXheaderText 2 2 4" xfId="30720"/>
    <cellStyle name="SAPBEXheaderText 2 2 4 2" xfId="30721"/>
    <cellStyle name="SAPBEXheaderText 2 2 5" xfId="30722"/>
    <cellStyle name="SAPBEXheaderText 2 2 5 2" xfId="30723"/>
    <cellStyle name="SAPBEXheaderText 2 2 6" xfId="30724"/>
    <cellStyle name="SAPBEXheaderText 2 2 6 2" xfId="30725"/>
    <cellStyle name="SAPBEXheaderText 2 2 7" xfId="30726"/>
    <cellStyle name="SAPBEXheaderText 2 2 7 2" xfId="30727"/>
    <cellStyle name="SAPBEXheaderText 2 2 8" xfId="30728"/>
    <cellStyle name="SAPBEXheaderText 2 2 8 2" xfId="30729"/>
    <cellStyle name="SAPBEXheaderText 2 2 9" xfId="30730"/>
    <cellStyle name="SAPBEXheaderText 2 2 9 2" xfId="30731"/>
    <cellStyle name="SAPBEXheaderText 2 3" xfId="30732"/>
    <cellStyle name="SAPBEXheaderText 2 3 10" xfId="30733"/>
    <cellStyle name="SAPBEXheaderText 2 3 10 2" xfId="30734"/>
    <cellStyle name="SAPBEXheaderText 2 3 11" xfId="30735"/>
    <cellStyle name="SAPBEXheaderText 2 3 11 2" xfId="30736"/>
    <cellStyle name="SAPBEXheaderText 2 3 12" xfId="30737"/>
    <cellStyle name="SAPBEXheaderText 2 3 12 2" xfId="30738"/>
    <cellStyle name="SAPBEXheaderText 2 3 13" xfId="30739"/>
    <cellStyle name="SAPBEXheaderText 2 3 13 2" xfId="30740"/>
    <cellStyle name="SAPBEXheaderText 2 3 14" xfId="30741"/>
    <cellStyle name="SAPBEXheaderText 2 3 2" xfId="30742"/>
    <cellStyle name="SAPBEXheaderText 2 3 2 2" xfId="30743"/>
    <cellStyle name="SAPBEXheaderText 2 3 3" xfId="30744"/>
    <cellStyle name="SAPBEXheaderText 2 3 3 2" xfId="30745"/>
    <cellStyle name="SAPBEXheaderText 2 3 4" xfId="30746"/>
    <cellStyle name="SAPBEXheaderText 2 3 4 2" xfId="30747"/>
    <cellStyle name="SAPBEXheaderText 2 3 5" xfId="30748"/>
    <cellStyle name="SAPBEXheaderText 2 3 5 2" xfId="30749"/>
    <cellStyle name="SAPBEXheaderText 2 3 6" xfId="30750"/>
    <cellStyle name="SAPBEXheaderText 2 3 6 2" xfId="30751"/>
    <cellStyle name="SAPBEXheaderText 2 3 7" xfId="30752"/>
    <cellStyle name="SAPBEXheaderText 2 3 7 2" xfId="30753"/>
    <cellStyle name="SAPBEXheaderText 2 3 8" xfId="30754"/>
    <cellStyle name="SAPBEXheaderText 2 3 8 2" xfId="30755"/>
    <cellStyle name="SAPBEXheaderText 2 3 9" xfId="30756"/>
    <cellStyle name="SAPBEXheaderText 2 3 9 2" xfId="30757"/>
    <cellStyle name="SAPBEXheaderText 2 4" xfId="30758"/>
    <cellStyle name="SAPBEXheaderText 2 4 2" xfId="30759"/>
    <cellStyle name="SAPBEXheaderText 2 5" xfId="30760"/>
    <cellStyle name="SAPBEXheaderText 2 6" xfId="46122"/>
    <cellStyle name="SAPBEXheaderText 2 7" xfId="46693"/>
    <cellStyle name="SAPBEXheaderText 3" xfId="20489"/>
    <cellStyle name="SAPBEXheaderText 3 2" xfId="30761"/>
    <cellStyle name="SAPBEXheaderText 3 2 10" xfId="30762"/>
    <cellStyle name="SAPBEXheaderText 3 2 10 2" xfId="30763"/>
    <cellStyle name="SAPBEXheaderText 3 2 11" xfId="30764"/>
    <cellStyle name="SAPBEXheaderText 3 2 11 2" xfId="30765"/>
    <cellStyle name="SAPBEXheaderText 3 2 12" xfId="30766"/>
    <cellStyle name="SAPBEXheaderText 3 2 12 2" xfId="30767"/>
    <cellStyle name="SAPBEXheaderText 3 2 13" xfId="30768"/>
    <cellStyle name="SAPBEXheaderText 3 2 2" xfId="30769"/>
    <cellStyle name="SAPBEXheaderText 3 2 2 2" xfId="30770"/>
    <cellStyle name="SAPBEXheaderText 3 2 3" xfId="30771"/>
    <cellStyle name="SAPBEXheaderText 3 2 3 2" xfId="30772"/>
    <cellStyle name="SAPBEXheaderText 3 2 4" xfId="30773"/>
    <cellStyle name="SAPBEXheaderText 3 2 4 2" xfId="30774"/>
    <cellStyle name="SAPBEXheaderText 3 2 5" xfId="30775"/>
    <cellStyle name="SAPBEXheaderText 3 2 5 2" xfId="30776"/>
    <cellStyle name="SAPBEXheaderText 3 2 6" xfId="30777"/>
    <cellStyle name="SAPBEXheaderText 3 2 6 2" xfId="30778"/>
    <cellStyle name="SAPBEXheaderText 3 2 7" xfId="30779"/>
    <cellStyle name="SAPBEXheaderText 3 2 7 2" xfId="30780"/>
    <cellStyle name="SAPBEXheaderText 3 2 8" xfId="30781"/>
    <cellStyle name="SAPBEXheaderText 3 2 8 2" xfId="30782"/>
    <cellStyle name="SAPBEXheaderText 3 2 9" xfId="30783"/>
    <cellStyle name="SAPBEXheaderText 3 2 9 2" xfId="30784"/>
    <cellStyle name="SAPBEXheaderText 3 3" xfId="30785"/>
    <cellStyle name="SAPBEXheaderText 3 3 10" xfId="30786"/>
    <cellStyle name="SAPBEXheaderText 3 3 10 2" xfId="30787"/>
    <cellStyle name="SAPBEXheaderText 3 3 11" xfId="30788"/>
    <cellStyle name="SAPBEXheaderText 3 3 11 2" xfId="30789"/>
    <cellStyle name="SAPBEXheaderText 3 3 12" xfId="30790"/>
    <cellStyle name="SAPBEXheaderText 3 3 12 2" xfId="30791"/>
    <cellStyle name="SAPBEXheaderText 3 3 13" xfId="30792"/>
    <cellStyle name="SAPBEXheaderText 3 3 2" xfId="30793"/>
    <cellStyle name="SAPBEXheaderText 3 3 2 2" xfId="30794"/>
    <cellStyle name="SAPBEXheaderText 3 3 3" xfId="30795"/>
    <cellStyle name="SAPBEXheaderText 3 3 3 2" xfId="30796"/>
    <cellStyle name="SAPBEXheaderText 3 3 4" xfId="30797"/>
    <cellStyle name="SAPBEXheaderText 3 3 4 2" xfId="30798"/>
    <cellStyle name="SAPBEXheaderText 3 3 5" xfId="30799"/>
    <cellStyle name="SAPBEXheaderText 3 3 5 2" xfId="30800"/>
    <cellStyle name="SAPBEXheaderText 3 3 6" xfId="30801"/>
    <cellStyle name="SAPBEXheaderText 3 3 6 2" xfId="30802"/>
    <cellStyle name="SAPBEXheaderText 3 3 7" xfId="30803"/>
    <cellStyle name="SAPBEXheaderText 3 3 7 2" xfId="30804"/>
    <cellStyle name="SAPBEXheaderText 3 3 8" xfId="30805"/>
    <cellStyle name="SAPBEXheaderText 3 3 8 2" xfId="30806"/>
    <cellStyle name="SAPBEXheaderText 3 3 9" xfId="30807"/>
    <cellStyle name="SAPBEXheaderText 3 3 9 2" xfId="30808"/>
    <cellStyle name="SAPBEXheaderText 3 4" xfId="30809"/>
    <cellStyle name="SAPBEXheaderText 3 4 2" xfId="30810"/>
    <cellStyle name="SAPBEXheaderText 3 5" xfId="30811"/>
    <cellStyle name="SAPBEXheaderText 3 6" xfId="46123"/>
    <cellStyle name="SAPBEXheaderText 4" xfId="30812"/>
    <cellStyle name="SAPBEXheaderText 4 10" xfId="30813"/>
    <cellStyle name="SAPBEXheaderText 4 10 2" xfId="30814"/>
    <cellStyle name="SAPBEXheaderText 4 11" xfId="30815"/>
    <cellStyle name="SAPBEXheaderText 4 11 2" xfId="30816"/>
    <cellStyle name="SAPBEXheaderText 4 12" xfId="30817"/>
    <cellStyle name="SAPBEXheaderText 4 12 2" xfId="30818"/>
    <cellStyle name="SAPBEXheaderText 4 13" xfId="30819"/>
    <cellStyle name="SAPBEXheaderText 4 2" xfId="30820"/>
    <cellStyle name="SAPBEXheaderText 4 2 2" xfId="30821"/>
    <cellStyle name="SAPBEXheaderText 4 3" xfId="30822"/>
    <cellStyle name="SAPBEXheaderText 4 3 2" xfId="30823"/>
    <cellStyle name="SAPBEXheaderText 4 4" xfId="30824"/>
    <cellStyle name="SAPBEXheaderText 4 4 2" xfId="30825"/>
    <cellStyle name="SAPBEXheaderText 4 5" xfId="30826"/>
    <cellStyle name="SAPBEXheaderText 4 5 2" xfId="30827"/>
    <cellStyle name="SAPBEXheaderText 4 6" xfId="30828"/>
    <cellStyle name="SAPBEXheaderText 4 6 2" xfId="30829"/>
    <cellStyle name="SAPBEXheaderText 4 7" xfId="30830"/>
    <cellStyle name="SAPBEXheaderText 4 7 2" xfId="30831"/>
    <cellStyle name="SAPBEXheaderText 4 8" xfId="30832"/>
    <cellStyle name="SAPBEXheaderText 4 8 2" xfId="30833"/>
    <cellStyle name="SAPBEXheaderText 4 9" xfId="30834"/>
    <cellStyle name="SAPBEXheaderText 4 9 2" xfId="30835"/>
    <cellStyle name="SAPBEXheaderText 5" xfId="30836"/>
    <cellStyle name="SAPBEXheaderText 5 10" xfId="30837"/>
    <cellStyle name="SAPBEXheaderText 5 10 2" xfId="30838"/>
    <cellStyle name="SAPBEXheaderText 5 11" xfId="30839"/>
    <cellStyle name="SAPBEXheaderText 5 11 2" xfId="30840"/>
    <cellStyle name="SAPBEXheaderText 5 12" xfId="30841"/>
    <cellStyle name="SAPBEXheaderText 5 12 2" xfId="30842"/>
    <cellStyle name="SAPBEXheaderText 5 13" xfId="30843"/>
    <cellStyle name="SAPBEXheaderText 5 13 2" xfId="30844"/>
    <cellStyle name="SAPBEXheaderText 5 14" xfId="30845"/>
    <cellStyle name="SAPBEXheaderText 5 2" xfId="30846"/>
    <cellStyle name="SAPBEXheaderText 5 2 2" xfId="30847"/>
    <cellStyle name="SAPBEXheaderText 5 2 2 2" xfId="30848"/>
    <cellStyle name="SAPBEXheaderText 5 2 3" xfId="30849"/>
    <cellStyle name="SAPBEXheaderText 5 3" xfId="30850"/>
    <cellStyle name="SAPBEXheaderText 5 3 2" xfId="30851"/>
    <cellStyle name="SAPBEXheaderText 5 4" xfId="30852"/>
    <cellStyle name="SAPBEXheaderText 5 4 2" xfId="30853"/>
    <cellStyle name="SAPBEXheaderText 5 5" xfId="30854"/>
    <cellStyle name="SAPBEXheaderText 5 5 2" xfId="30855"/>
    <cellStyle name="SAPBEXheaderText 5 6" xfId="30856"/>
    <cellStyle name="SAPBEXheaderText 5 6 2" xfId="30857"/>
    <cellStyle name="SAPBEXheaderText 5 7" xfId="30858"/>
    <cellStyle name="SAPBEXheaderText 5 7 2" xfId="30859"/>
    <cellStyle name="SAPBEXheaderText 5 8" xfId="30860"/>
    <cellStyle name="SAPBEXheaderText 5 8 2" xfId="30861"/>
    <cellStyle name="SAPBEXheaderText 5 9" xfId="30862"/>
    <cellStyle name="SAPBEXheaderText 5 9 2" xfId="30863"/>
    <cellStyle name="SAPBEXheaderText 6" xfId="30864"/>
    <cellStyle name="SAPBEXheaderText 6 10" xfId="30865"/>
    <cellStyle name="SAPBEXheaderText 6 10 2" xfId="30866"/>
    <cellStyle name="SAPBEXheaderText 6 11" xfId="30867"/>
    <cellStyle name="SAPBEXheaderText 6 11 2" xfId="30868"/>
    <cellStyle name="SAPBEXheaderText 6 12" xfId="30869"/>
    <cellStyle name="SAPBEXheaderText 6 12 2" xfId="30870"/>
    <cellStyle name="SAPBEXheaderText 6 13" xfId="30871"/>
    <cellStyle name="SAPBEXheaderText 6 13 2" xfId="30872"/>
    <cellStyle name="SAPBEXheaderText 6 14" xfId="30873"/>
    <cellStyle name="SAPBEXheaderText 6 2" xfId="30874"/>
    <cellStyle name="SAPBEXheaderText 6 2 2" xfId="30875"/>
    <cellStyle name="SAPBEXheaderText 6 2 2 2" xfId="30876"/>
    <cellStyle name="SAPBEXheaderText 6 2 3" xfId="30877"/>
    <cellStyle name="SAPBEXheaderText 6 3" xfId="30878"/>
    <cellStyle name="SAPBEXheaderText 6 3 2" xfId="30879"/>
    <cellStyle name="SAPBEXheaderText 6 4" xfId="30880"/>
    <cellStyle name="SAPBEXheaderText 6 4 2" xfId="30881"/>
    <cellStyle name="SAPBEXheaderText 6 5" xfId="30882"/>
    <cellStyle name="SAPBEXheaderText 6 5 2" xfId="30883"/>
    <cellStyle name="SAPBEXheaderText 6 6" xfId="30884"/>
    <cellStyle name="SAPBEXheaderText 6 6 2" xfId="30885"/>
    <cellStyle name="SAPBEXheaderText 6 7" xfId="30886"/>
    <cellStyle name="SAPBEXheaderText 6 7 2" xfId="30887"/>
    <cellStyle name="SAPBEXheaderText 6 8" xfId="30888"/>
    <cellStyle name="SAPBEXheaderText 6 8 2" xfId="30889"/>
    <cellStyle name="SAPBEXheaderText 6 9" xfId="30890"/>
    <cellStyle name="SAPBEXheaderText 6 9 2" xfId="30891"/>
    <cellStyle name="SAPBEXheaderText 7" xfId="30892"/>
    <cellStyle name="SAPBEXheaderText 7 10" xfId="30893"/>
    <cellStyle name="SAPBEXheaderText 7 10 2" xfId="30894"/>
    <cellStyle name="SAPBEXheaderText 7 11" xfId="30895"/>
    <cellStyle name="SAPBEXheaderText 7 11 2" xfId="30896"/>
    <cellStyle name="SAPBEXheaderText 7 12" xfId="30897"/>
    <cellStyle name="SAPBEXheaderText 7 12 2" xfId="30898"/>
    <cellStyle name="SAPBEXheaderText 7 13" xfId="30899"/>
    <cellStyle name="SAPBEXheaderText 7 13 2" xfId="30900"/>
    <cellStyle name="SAPBEXheaderText 7 14" xfId="30901"/>
    <cellStyle name="SAPBEXheaderText 7 2" xfId="30902"/>
    <cellStyle name="SAPBEXheaderText 7 2 2" xfId="30903"/>
    <cellStyle name="SAPBEXheaderText 7 2 2 2" xfId="30904"/>
    <cellStyle name="SAPBEXheaderText 7 2 3" xfId="30905"/>
    <cellStyle name="SAPBEXheaderText 7 3" xfId="30906"/>
    <cellStyle name="SAPBEXheaderText 7 3 2" xfId="30907"/>
    <cellStyle name="SAPBEXheaderText 7 4" xfId="30908"/>
    <cellStyle name="SAPBEXheaderText 7 4 2" xfId="30909"/>
    <cellStyle name="SAPBEXheaderText 7 5" xfId="30910"/>
    <cellStyle name="SAPBEXheaderText 7 5 2" xfId="30911"/>
    <cellStyle name="SAPBEXheaderText 7 6" xfId="30912"/>
    <cellStyle name="SAPBEXheaderText 7 6 2" xfId="30913"/>
    <cellStyle name="SAPBEXheaderText 7 7" xfId="30914"/>
    <cellStyle name="SAPBEXheaderText 7 7 2" xfId="30915"/>
    <cellStyle name="SAPBEXheaderText 7 8" xfId="30916"/>
    <cellStyle name="SAPBEXheaderText 7 8 2" xfId="30917"/>
    <cellStyle name="SAPBEXheaderText 7 9" xfId="30918"/>
    <cellStyle name="SAPBEXheaderText 7 9 2" xfId="30919"/>
    <cellStyle name="SAPBEXheaderText 8" xfId="30920"/>
    <cellStyle name="SAPBEXheaderText 8 10" xfId="30921"/>
    <cellStyle name="SAPBEXheaderText 8 10 2" xfId="30922"/>
    <cellStyle name="SAPBEXheaderText 8 11" xfId="30923"/>
    <cellStyle name="SAPBEXheaderText 8 11 2" xfId="30924"/>
    <cellStyle name="SAPBEXheaderText 8 12" xfId="30925"/>
    <cellStyle name="SAPBEXheaderText 8 12 2" xfId="30926"/>
    <cellStyle name="SAPBEXheaderText 8 13" xfId="30927"/>
    <cellStyle name="SAPBEXheaderText 8 2" xfId="30928"/>
    <cellStyle name="SAPBEXheaderText 8 2 2" xfId="30929"/>
    <cellStyle name="SAPBEXheaderText 8 3" xfId="30930"/>
    <cellStyle name="SAPBEXheaderText 8 3 2" xfId="30931"/>
    <cellStyle name="SAPBEXheaderText 8 4" xfId="30932"/>
    <cellStyle name="SAPBEXheaderText 8 4 2" xfId="30933"/>
    <cellStyle name="SAPBEXheaderText 8 5" xfId="30934"/>
    <cellStyle name="SAPBEXheaderText 8 5 2" xfId="30935"/>
    <cellStyle name="SAPBEXheaderText 8 6" xfId="30936"/>
    <cellStyle name="SAPBEXheaderText 8 6 2" xfId="30937"/>
    <cellStyle name="SAPBEXheaderText 8 7" xfId="30938"/>
    <cellStyle name="SAPBEXheaderText 8 7 2" xfId="30939"/>
    <cellStyle name="SAPBEXheaderText 8 8" xfId="30940"/>
    <cellStyle name="SAPBEXheaderText 8 8 2" xfId="30941"/>
    <cellStyle name="SAPBEXheaderText 8 9" xfId="30942"/>
    <cellStyle name="SAPBEXheaderText 8 9 2" xfId="30943"/>
    <cellStyle name="SAPBEXheaderText 9" xfId="30944"/>
    <cellStyle name="SAPBEXheaderText 9 10" xfId="30945"/>
    <cellStyle name="SAPBEXheaderText 9 10 2" xfId="30946"/>
    <cellStyle name="SAPBEXheaderText 9 11" xfId="30947"/>
    <cellStyle name="SAPBEXheaderText 9 11 2" xfId="30948"/>
    <cellStyle name="SAPBEXheaderText 9 12" xfId="30949"/>
    <cellStyle name="SAPBEXheaderText 9 12 2" xfId="30950"/>
    <cellStyle name="SAPBEXheaderText 9 13" xfId="30951"/>
    <cellStyle name="SAPBEXheaderText 9 13 2" xfId="30952"/>
    <cellStyle name="SAPBEXheaderText 9 14" xfId="30953"/>
    <cellStyle name="SAPBEXheaderText 9 2" xfId="30954"/>
    <cellStyle name="SAPBEXheaderText 9 2 2" xfId="30955"/>
    <cellStyle name="SAPBEXheaderText 9 2 2 2" xfId="30956"/>
    <cellStyle name="SAPBEXheaderText 9 2 3" xfId="30957"/>
    <cellStyle name="SAPBEXheaderText 9 3" xfId="30958"/>
    <cellStyle name="SAPBEXheaderText 9 3 2" xfId="30959"/>
    <cellStyle name="SAPBEXheaderText 9 4" xfId="30960"/>
    <cellStyle name="SAPBEXheaderText 9 4 2" xfId="30961"/>
    <cellStyle name="SAPBEXheaderText 9 5" xfId="30962"/>
    <cellStyle name="SAPBEXheaderText 9 5 2" xfId="30963"/>
    <cellStyle name="SAPBEXheaderText 9 6" xfId="30964"/>
    <cellStyle name="SAPBEXheaderText 9 6 2" xfId="30965"/>
    <cellStyle name="SAPBEXheaderText 9 7" xfId="30966"/>
    <cellStyle name="SAPBEXheaderText 9 7 2" xfId="30967"/>
    <cellStyle name="SAPBEXheaderText 9 8" xfId="30968"/>
    <cellStyle name="SAPBEXheaderText 9 8 2" xfId="30969"/>
    <cellStyle name="SAPBEXheaderText 9 9" xfId="30970"/>
    <cellStyle name="SAPBEXheaderText 9 9 2" xfId="30971"/>
    <cellStyle name="SAPBEXHLevel0" xfId="2428"/>
    <cellStyle name="SAPBEXHLevel0 10" xfId="30972"/>
    <cellStyle name="SAPBEXHLevel0 10 10" xfId="30973"/>
    <cellStyle name="SAPBEXHLevel0 10 10 2" xfId="30974"/>
    <cellStyle name="SAPBEXHLevel0 10 11" xfId="30975"/>
    <cellStyle name="SAPBEXHLevel0 10 11 2" xfId="30976"/>
    <cellStyle name="SAPBEXHLevel0 10 12" xfId="30977"/>
    <cellStyle name="SAPBEXHLevel0 10 12 2" xfId="30978"/>
    <cellStyle name="SAPBEXHLevel0 10 13" xfId="30979"/>
    <cellStyle name="SAPBEXHLevel0 10 13 2" xfId="30980"/>
    <cellStyle name="SAPBEXHLevel0 10 14" xfId="30981"/>
    <cellStyle name="SAPBEXHLevel0 10 2" xfId="30982"/>
    <cellStyle name="SAPBEXHLevel0 10 2 2" xfId="30983"/>
    <cellStyle name="SAPBEXHLevel0 10 2 2 2" xfId="30984"/>
    <cellStyle name="SAPBEXHLevel0 10 2 3" xfId="30985"/>
    <cellStyle name="SAPBEXHLevel0 10 3" xfId="30986"/>
    <cellStyle name="SAPBEXHLevel0 10 3 2" xfId="30987"/>
    <cellStyle name="SAPBEXHLevel0 10 4" xfId="30988"/>
    <cellStyle name="SAPBEXHLevel0 10 4 2" xfId="30989"/>
    <cellStyle name="SAPBEXHLevel0 10 5" xfId="30990"/>
    <cellStyle name="SAPBEXHLevel0 10 5 2" xfId="30991"/>
    <cellStyle name="SAPBEXHLevel0 10 6" xfId="30992"/>
    <cellStyle name="SAPBEXHLevel0 10 6 2" xfId="30993"/>
    <cellStyle name="SAPBEXHLevel0 10 7" xfId="30994"/>
    <cellStyle name="SAPBEXHLevel0 10 7 2" xfId="30995"/>
    <cellStyle name="SAPBEXHLevel0 10 8" xfId="30996"/>
    <cellStyle name="SAPBEXHLevel0 10 8 2" xfId="30997"/>
    <cellStyle name="SAPBEXHLevel0 10 9" xfId="30998"/>
    <cellStyle name="SAPBEXHLevel0 10 9 2" xfId="30999"/>
    <cellStyle name="SAPBEXHLevel0 11" xfId="31000"/>
    <cellStyle name="SAPBEXHLevel0 11 10" xfId="31001"/>
    <cellStyle name="SAPBEXHLevel0 11 10 2" xfId="31002"/>
    <cellStyle name="SAPBEXHLevel0 11 11" xfId="31003"/>
    <cellStyle name="SAPBEXHLevel0 11 11 2" xfId="31004"/>
    <cellStyle name="SAPBEXHLevel0 11 12" xfId="31005"/>
    <cellStyle name="SAPBEXHLevel0 11 12 2" xfId="31006"/>
    <cellStyle name="SAPBEXHLevel0 11 13" xfId="31007"/>
    <cellStyle name="SAPBEXHLevel0 11 2" xfId="31008"/>
    <cellStyle name="SAPBEXHLevel0 11 2 2" xfId="31009"/>
    <cellStyle name="SAPBEXHLevel0 11 3" xfId="31010"/>
    <cellStyle name="SAPBEXHLevel0 11 3 2" xfId="31011"/>
    <cellStyle name="SAPBEXHLevel0 11 4" xfId="31012"/>
    <cellStyle name="SAPBEXHLevel0 11 4 2" xfId="31013"/>
    <cellStyle name="SAPBEXHLevel0 11 5" xfId="31014"/>
    <cellStyle name="SAPBEXHLevel0 11 5 2" xfId="31015"/>
    <cellStyle name="SAPBEXHLevel0 11 6" xfId="31016"/>
    <cellStyle name="SAPBEXHLevel0 11 6 2" xfId="31017"/>
    <cellStyle name="SAPBEXHLevel0 11 7" xfId="31018"/>
    <cellStyle name="SAPBEXHLevel0 11 7 2" xfId="31019"/>
    <cellStyle name="SAPBEXHLevel0 11 8" xfId="31020"/>
    <cellStyle name="SAPBEXHLevel0 11 8 2" xfId="31021"/>
    <cellStyle name="SAPBEXHLevel0 11 9" xfId="31022"/>
    <cellStyle name="SAPBEXHLevel0 11 9 2" xfId="31023"/>
    <cellStyle name="SAPBEXHLevel0 12" xfId="31024"/>
    <cellStyle name="SAPBEXHLevel0 12 10" xfId="31025"/>
    <cellStyle name="SAPBEXHLevel0 12 10 2" xfId="31026"/>
    <cellStyle name="SAPBEXHLevel0 12 11" xfId="31027"/>
    <cellStyle name="SAPBEXHLevel0 12 11 2" xfId="31028"/>
    <cellStyle name="SAPBEXHLevel0 12 12" xfId="31029"/>
    <cellStyle name="SAPBEXHLevel0 12 12 2" xfId="31030"/>
    <cellStyle name="SAPBEXHLevel0 12 13" xfId="31031"/>
    <cellStyle name="SAPBEXHLevel0 12 2" xfId="31032"/>
    <cellStyle name="SAPBEXHLevel0 12 2 2" xfId="31033"/>
    <cellStyle name="SAPBEXHLevel0 12 3" xfId="31034"/>
    <cellStyle name="SAPBEXHLevel0 12 3 2" xfId="31035"/>
    <cellStyle name="SAPBEXHLevel0 12 4" xfId="31036"/>
    <cellStyle name="SAPBEXHLevel0 12 4 2" xfId="31037"/>
    <cellStyle name="SAPBEXHLevel0 12 5" xfId="31038"/>
    <cellStyle name="SAPBEXHLevel0 12 5 2" xfId="31039"/>
    <cellStyle name="SAPBEXHLevel0 12 6" xfId="31040"/>
    <cellStyle name="SAPBEXHLevel0 12 6 2" xfId="31041"/>
    <cellStyle name="SAPBEXHLevel0 12 7" xfId="31042"/>
    <cellStyle name="SAPBEXHLevel0 12 7 2" xfId="31043"/>
    <cellStyle name="SAPBEXHLevel0 12 8" xfId="31044"/>
    <cellStyle name="SAPBEXHLevel0 12 8 2" xfId="31045"/>
    <cellStyle name="SAPBEXHLevel0 12 9" xfId="31046"/>
    <cellStyle name="SAPBEXHLevel0 12 9 2" xfId="31047"/>
    <cellStyle name="SAPBEXHLevel0 13" xfId="31048"/>
    <cellStyle name="SAPBEXHLevel0 13 10" xfId="31049"/>
    <cellStyle name="SAPBEXHLevel0 13 10 2" xfId="31050"/>
    <cellStyle name="SAPBEXHLevel0 13 11" xfId="31051"/>
    <cellStyle name="SAPBEXHLevel0 13 11 2" xfId="31052"/>
    <cellStyle name="SAPBEXHLevel0 13 12" xfId="31053"/>
    <cellStyle name="SAPBEXHLevel0 13 12 2" xfId="31054"/>
    <cellStyle name="SAPBEXHLevel0 13 13" xfId="31055"/>
    <cellStyle name="SAPBEXHLevel0 13 2" xfId="31056"/>
    <cellStyle name="SAPBEXHLevel0 13 2 2" xfId="31057"/>
    <cellStyle name="SAPBEXHLevel0 13 3" xfId="31058"/>
    <cellStyle name="SAPBEXHLevel0 13 3 2" xfId="31059"/>
    <cellStyle name="SAPBEXHLevel0 13 4" xfId="31060"/>
    <cellStyle name="SAPBEXHLevel0 13 4 2" xfId="31061"/>
    <cellStyle name="SAPBEXHLevel0 13 5" xfId="31062"/>
    <cellStyle name="SAPBEXHLevel0 13 5 2" xfId="31063"/>
    <cellStyle name="SAPBEXHLevel0 13 6" xfId="31064"/>
    <cellStyle name="SAPBEXHLevel0 13 6 2" xfId="31065"/>
    <cellStyle name="SAPBEXHLevel0 13 7" xfId="31066"/>
    <cellStyle name="SAPBEXHLevel0 13 7 2" xfId="31067"/>
    <cellStyle name="SAPBEXHLevel0 13 8" xfId="31068"/>
    <cellStyle name="SAPBEXHLevel0 13 8 2" xfId="31069"/>
    <cellStyle name="SAPBEXHLevel0 13 9" xfId="31070"/>
    <cellStyle name="SAPBEXHLevel0 13 9 2" xfId="31071"/>
    <cellStyle name="SAPBEXHLevel0 14" xfId="31072"/>
    <cellStyle name="SAPBEXHLevel0 14 2" xfId="31073"/>
    <cellStyle name="SAPBEXHLevel0 15" xfId="31074"/>
    <cellStyle name="SAPBEXHLevel0 16" xfId="46124"/>
    <cellStyle name="SAPBEXHLevel0 2" xfId="2429"/>
    <cellStyle name="SAPBEXHLevel0 2 2" xfId="20490"/>
    <cellStyle name="SAPBEXHLevel0 2 2 10" xfId="31075"/>
    <cellStyle name="SAPBEXHLevel0 2 2 10 2" xfId="31076"/>
    <cellStyle name="SAPBEXHLevel0 2 2 11" xfId="31077"/>
    <cellStyle name="SAPBEXHLevel0 2 2 11 2" xfId="31078"/>
    <cellStyle name="SAPBEXHLevel0 2 2 12" xfId="31079"/>
    <cellStyle name="SAPBEXHLevel0 2 2 12 2" xfId="31080"/>
    <cellStyle name="SAPBEXHLevel0 2 2 13" xfId="31081"/>
    <cellStyle name="SAPBEXHLevel0 2 2 13 2" xfId="31082"/>
    <cellStyle name="SAPBEXHLevel0 2 2 14" xfId="31083"/>
    <cellStyle name="SAPBEXHLevel0 2 2 2" xfId="31084"/>
    <cellStyle name="SAPBEXHLevel0 2 2 2 2" xfId="31085"/>
    <cellStyle name="SAPBEXHLevel0 2 2 2 2 2" xfId="31086"/>
    <cellStyle name="SAPBEXHLevel0 2 2 2 3" xfId="31087"/>
    <cellStyle name="SAPBEXHLevel0 2 2 3" xfId="31088"/>
    <cellStyle name="SAPBEXHLevel0 2 2 3 2" xfId="31089"/>
    <cellStyle name="SAPBEXHLevel0 2 2 4" xfId="31090"/>
    <cellStyle name="SAPBEXHLevel0 2 2 4 2" xfId="31091"/>
    <cellStyle name="SAPBEXHLevel0 2 2 5" xfId="31092"/>
    <cellStyle name="SAPBEXHLevel0 2 2 5 2" xfId="31093"/>
    <cellStyle name="SAPBEXHLevel0 2 2 6" xfId="31094"/>
    <cellStyle name="SAPBEXHLevel0 2 2 6 2" xfId="31095"/>
    <cellStyle name="SAPBEXHLevel0 2 2 7" xfId="31096"/>
    <cellStyle name="SAPBEXHLevel0 2 2 7 2" xfId="31097"/>
    <cellStyle name="SAPBEXHLevel0 2 2 8" xfId="31098"/>
    <cellStyle name="SAPBEXHLevel0 2 2 8 2" xfId="31099"/>
    <cellStyle name="SAPBEXHLevel0 2 2 9" xfId="31100"/>
    <cellStyle name="SAPBEXHLevel0 2 2 9 2" xfId="31101"/>
    <cellStyle name="SAPBEXHLevel0 2 3" xfId="31102"/>
    <cellStyle name="SAPBEXHLevel0 2 3 10" xfId="31103"/>
    <cellStyle name="SAPBEXHLevel0 2 3 10 2" xfId="31104"/>
    <cellStyle name="SAPBEXHLevel0 2 3 11" xfId="31105"/>
    <cellStyle name="SAPBEXHLevel0 2 3 11 2" xfId="31106"/>
    <cellStyle name="SAPBEXHLevel0 2 3 12" xfId="31107"/>
    <cellStyle name="SAPBEXHLevel0 2 3 12 2" xfId="31108"/>
    <cellStyle name="SAPBEXHLevel0 2 3 13" xfId="31109"/>
    <cellStyle name="SAPBEXHLevel0 2 3 13 2" xfId="31110"/>
    <cellStyle name="SAPBEXHLevel0 2 3 14" xfId="31111"/>
    <cellStyle name="SAPBEXHLevel0 2 3 2" xfId="31112"/>
    <cellStyle name="SAPBEXHLevel0 2 3 2 2" xfId="31113"/>
    <cellStyle name="SAPBEXHLevel0 2 3 3" xfId="31114"/>
    <cellStyle name="SAPBEXHLevel0 2 3 3 2" xfId="31115"/>
    <cellStyle name="SAPBEXHLevel0 2 3 4" xfId="31116"/>
    <cellStyle name="SAPBEXHLevel0 2 3 4 2" xfId="31117"/>
    <cellStyle name="SAPBEXHLevel0 2 3 5" xfId="31118"/>
    <cellStyle name="SAPBEXHLevel0 2 3 5 2" xfId="31119"/>
    <cellStyle name="SAPBEXHLevel0 2 3 6" xfId="31120"/>
    <cellStyle name="SAPBEXHLevel0 2 3 6 2" xfId="31121"/>
    <cellStyle name="SAPBEXHLevel0 2 3 7" xfId="31122"/>
    <cellStyle name="SAPBEXHLevel0 2 3 7 2" xfId="31123"/>
    <cellStyle name="SAPBEXHLevel0 2 3 8" xfId="31124"/>
    <cellStyle name="SAPBEXHLevel0 2 3 8 2" xfId="31125"/>
    <cellStyle name="SAPBEXHLevel0 2 3 9" xfId="31126"/>
    <cellStyle name="SAPBEXHLevel0 2 3 9 2" xfId="31127"/>
    <cellStyle name="SAPBEXHLevel0 2 4" xfId="31128"/>
    <cellStyle name="SAPBEXHLevel0 2 4 2" xfId="31129"/>
    <cellStyle name="SAPBEXHLevel0 2 5" xfId="31130"/>
    <cellStyle name="SAPBEXHLevel0 2 6" xfId="46125"/>
    <cellStyle name="SAPBEXHLevel0 2 7" xfId="46694"/>
    <cellStyle name="SAPBEXHLevel0 3" xfId="20491"/>
    <cellStyle name="SAPBEXHLevel0 3 2" xfId="31131"/>
    <cellStyle name="SAPBEXHLevel0 3 2 10" xfId="31132"/>
    <cellStyle name="SAPBEXHLevel0 3 2 10 2" xfId="31133"/>
    <cellStyle name="SAPBEXHLevel0 3 2 11" xfId="31134"/>
    <cellStyle name="SAPBEXHLevel0 3 2 11 2" xfId="31135"/>
    <cellStyle name="SAPBEXHLevel0 3 2 12" xfId="31136"/>
    <cellStyle name="SAPBEXHLevel0 3 2 12 2" xfId="31137"/>
    <cellStyle name="SAPBEXHLevel0 3 2 13" xfId="31138"/>
    <cellStyle name="SAPBEXHLevel0 3 2 2" xfId="31139"/>
    <cellStyle name="SAPBEXHLevel0 3 2 2 2" xfId="31140"/>
    <cellStyle name="SAPBEXHLevel0 3 2 3" xfId="31141"/>
    <cellStyle name="SAPBEXHLevel0 3 2 3 2" xfId="31142"/>
    <cellStyle name="SAPBEXHLevel0 3 2 4" xfId="31143"/>
    <cellStyle name="SAPBEXHLevel0 3 2 4 2" xfId="31144"/>
    <cellStyle name="SAPBEXHLevel0 3 2 5" xfId="31145"/>
    <cellStyle name="SAPBEXHLevel0 3 2 5 2" xfId="31146"/>
    <cellStyle name="SAPBEXHLevel0 3 2 6" xfId="31147"/>
    <cellStyle name="SAPBEXHLevel0 3 2 6 2" xfId="31148"/>
    <cellStyle name="SAPBEXHLevel0 3 2 7" xfId="31149"/>
    <cellStyle name="SAPBEXHLevel0 3 2 7 2" xfId="31150"/>
    <cellStyle name="SAPBEXHLevel0 3 2 8" xfId="31151"/>
    <cellStyle name="SAPBEXHLevel0 3 2 8 2" xfId="31152"/>
    <cellStyle name="SAPBEXHLevel0 3 2 9" xfId="31153"/>
    <cellStyle name="SAPBEXHLevel0 3 2 9 2" xfId="31154"/>
    <cellStyle name="SAPBEXHLevel0 3 3" xfId="31155"/>
    <cellStyle name="SAPBEXHLevel0 3 3 10" xfId="31156"/>
    <cellStyle name="SAPBEXHLevel0 3 3 10 2" xfId="31157"/>
    <cellStyle name="SAPBEXHLevel0 3 3 11" xfId="31158"/>
    <cellStyle name="SAPBEXHLevel0 3 3 11 2" xfId="31159"/>
    <cellStyle name="SAPBEXHLevel0 3 3 12" xfId="31160"/>
    <cellStyle name="SAPBEXHLevel0 3 3 12 2" xfId="31161"/>
    <cellStyle name="SAPBEXHLevel0 3 3 13" xfId="31162"/>
    <cellStyle name="SAPBEXHLevel0 3 3 2" xfId="31163"/>
    <cellStyle name="SAPBEXHLevel0 3 3 2 2" xfId="31164"/>
    <cellStyle name="SAPBEXHLevel0 3 3 3" xfId="31165"/>
    <cellStyle name="SAPBEXHLevel0 3 3 3 2" xfId="31166"/>
    <cellStyle name="SAPBEXHLevel0 3 3 4" xfId="31167"/>
    <cellStyle name="SAPBEXHLevel0 3 3 4 2" xfId="31168"/>
    <cellStyle name="SAPBEXHLevel0 3 3 5" xfId="31169"/>
    <cellStyle name="SAPBEXHLevel0 3 3 5 2" xfId="31170"/>
    <cellStyle name="SAPBEXHLevel0 3 3 6" xfId="31171"/>
    <cellStyle name="SAPBEXHLevel0 3 3 6 2" xfId="31172"/>
    <cellStyle name="SAPBEXHLevel0 3 3 7" xfId="31173"/>
    <cellStyle name="SAPBEXHLevel0 3 3 7 2" xfId="31174"/>
    <cellStyle name="SAPBEXHLevel0 3 3 8" xfId="31175"/>
    <cellStyle name="SAPBEXHLevel0 3 3 8 2" xfId="31176"/>
    <cellStyle name="SAPBEXHLevel0 3 3 9" xfId="31177"/>
    <cellStyle name="SAPBEXHLevel0 3 3 9 2" xfId="31178"/>
    <cellStyle name="SAPBEXHLevel0 3 4" xfId="31179"/>
    <cellStyle name="SAPBEXHLevel0 3 4 2" xfId="31180"/>
    <cellStyle name="SAPBEXHLevel0 3 5" xfId="31181"/>
    <cellStyle name="SAPBEXHLevel0 3 6" xfId="46126"/>
    <cellStyle name="SAPBEXHLevel0 4" xfId="20492"/>
    <cellStyle name="SAPBEXHLevel0 4 2" xfId="31182"/>
    <cellStyle name="SAPBEXHLevel0 4 2 10" xfId="31183"/>
    <cellStyle name="SAPBEXHLevel0 4 2 10 2" xfId="31184"/>
    <cellStyle name="SAPBEXHLevel0 4 2 11" xfId="31185"/>
    <cellStyle name="SAPBEXHLevel0 4 2 11 2" xfId="31186"/>
    <cellStyle name="SAPBEXHLevel0 4 2 12" xfId="31187"/>
    <cellStyle name="SAPBEXHLevel0 4 2 12 2" xfId="31188"/>
    <cellStyle name="SAPBEXHLevel0 4 2 13" xfId="31189"/>
    <cellStyle name="SAPBEXHLevel0 4 2 2" xfId="31190"/>
    <cellStyle name="SAPBEXHLevel0 4 2 2 2" xfId="31191"/>
    <cellStyle name="SAPBEXHLevel0 4 2 3" xfId="31192"/>
    <cellStyle name="SAPBEXHLevel0 4 2 3 2" xfId="31193"/>
    <cellStyle name="SAPBEXHLevel0 4 2 4" xfId="31194"/>
    <cellStyle name="SAPBEXHLevel0 4 2 4 2" xfId="31195"/>
    <cellStyle name="SAPBEXHLevel0 4 2 5" xfId="31196"/>
    <cellStyle name="SAPBEXHLevel0 4 2 5 2" xfId="31197"/>
    <cellStyle name="SAPBEXHLevel0 4 2 6" xfId="31198"/>
    <cellStyle name="SAPBEXHLevel0 4 2 6 2" xfId="31199"/>
    <cellStyle name="SAPBEXHLevel0 4 2 7" xfId="31200"/>
    <cellStyle name="SAPBEXHLevel0 4 2 7 2" xfId="31201"/>
    <cellStyle name="SAPBEXHLevel0 4 2 8" xfId="31202"/>
    <cellStyle name="SAPBEXHLevel0 4 2 8 2" xfId="31203"/>
    <cellStyle name="SAPBEXHLevel0 4 2 9" xfId="31204"/>
    <cellStyle name="SAPBEXHLevel0 4 2 9 2" xfId="31205"/>
    <cellStyle name="SAPBEXHLevel0 4 3" xfId="31206"/>
    <cellStyle name="SAPBEXHLevel0 4 3 10" xfId="31207"/>
    <cellStyle name="SAPBEXHLevel0 4 3 10 2" xfId="31208"/>
    <cellStyle name="SAPBEXHLevel0 4 3 11" xfId="31209"/>
    <cellStyle name="SAPBEXHLevel0 4 3 11 2" xfId="31210"/>
    <cellStyle name="SAPBEXHLevel0 4 3 12" xfId="31211"/>
    <cellStyle name="SAPBEXHLevel0 4 3 12 2" xfId="31212"/>
    <cellStyle name="SAPBEXHLevel0 4 3 13" xfId="31213"/>
    <cellStyle name="SAPBEXHLevel0 4 3 2" xfId="31214"/>
    <cellStyle name="SAPBEXHLevel0 4 3 2 2" xfId="31215"/>
    <cellStyle name="SAPBEXHLevel0 4 3 3" xfId="31216"/>
    <cellStyle name="SAPBEXHLevel0 4 3 3 2" xfId="31217"/>
    <cellStyle name="SAPBEXHLevel0 4 3 4" xfId="31218"/>
    <cellStyle name="SAPBEXHLevel0 4 3 4 2" xfId="31219"/>
    <cellStyle name="SAPBEXHLevel0 4 3 5" xfId="31220"/>
    <cellStyle name="SAPBEXHLevel0 4 3 5 2" xfId="31221"/>
    <cellStyle name="SAPBEXHLevel0 4 3 6" xfId="31222"/>
    <cellStyle name="SAPBEXHLevel0 4 3 6 2" xfId="31223"/>
    <cellStyle name="SAPBEXHLevel0 4 3 7" xfId="31224"/>
    <cellStyle name="SAPBEXHLevel0 4 3 7 2" xfId="31225"/>
    <cellStyle name="SAPBEXHLevel0 4 3 8" xfId="31226"/>
    <cellStyle name="SAPBEXHLevel0 4 3 8 2" xfId="31227"/>
    <cellStyle name="SAPBEXHLevel0 4 3 9" xfId="31228"/>
    <cellStyle name="SAPBEXHLevel0 4 3 9 2" xfId="31229"/>
    <cellStyle name="SAPBEXHLevel0 4 4" xfId="31230"/>
    <cellStyle name="SAPBEXHLevel0 4 4 2" xfId="31231"/>
    <cellStyle name="SAPBEXHLevel0 4 5" xfId="31232"/>
    <cellStyle name="SAPBEXHLevel0 4 6" xfId="46127"/>
    <cellStyle name="SAPBEXHLevel0 5" xfId="20493"/>
    <cellStyle name="SAPBEXHLevel0 5 2" xfId="31233"/>
    <cellStyle name="SAPBEXHLevel0 5 2 10" xfId="31234"/>
    <cellStyle name="SAPBEXHLevel0 5 2 10 2" xfId="31235"/>
    <cellStyle name="SAPBEXHLevel0 5 2 11" xfId="31236"/>
    <cellStyle name="SAPBEXHLevel0 5 2 11 2" xfId="31237"/>
    <cellStyle name="SAPBEXHLevel0 5 2 12" xfId="31238"/>
    <cellStyle name="SAPBEXHLevel0 5 2 12 2" xfId="31239"/>
    <cellStyle name="SAPBEXHLevel0 5 2 13" xfId="31240"/>
    <cellStyle name="SAPBEXHLevel0 5 2 2" xfId="31241"/>
    <cellStyle name="SAPBEXHLevel0 5 2 2 2" xfId="31242"/>
    <cellStyle name="SAPBEXHLevel0 5 2 3" xfId="31243"/>
    <cellStyle name="SAPBEXHLevel0 5 2 3 2" xfId="31244"/>
    <cellStyle name="SAPBEXHLevel0 5 2 4" xfId="31245"/>
    <cellStyle name="SAPBEXHLevel0 5 2 4 2" xfId="31246"/>
    <cellStyle name="SAPBEXHLevel0 5 2 5" xfId="31247"/>
    <cellStyle name="SAPBEXHLevel0 5 2 5 2" xfId="31248"/>
    <cellStyle name="SAPBEXHLevel0 5 2 6" xfId="31249"/>
    <cellStyle name="SAPBEXHLevel0 5 2 6 2" xfId="31250"/>
    <cellStyle name="SAPBEXHLevel0 5 2 7" xfId="31251"/>
    <cellStyle name="SAPBEXHLevel0 5 2 7 2" xfId="31252"/>
    <cellStyle name="SAPBEXHLevel0 5 2 8" xfId="31253"/>
    <cellStyle name="SAPBEXHLevel0 5 2 8 2" xfId="31254"/>
    <cellStyle name="SAPBEXHLevel0 5 2 9" xfId="31255"/>
    <cellStyle name="SAPBEXHLevel0 5 2 9 2" xfId="31256"/>
    <cellStyle name="SAPBEXHLevel0 5 3" xfId="31257"/>
    <cellStyle name="SAPBEXHLevel0 5 3 10" xfId="31258"/>
    <cellStyle name="SAPBEXHLevel0 5 3 10 2" xfId="31259"/>
    <cellStyle name="SAPBEXHLevel0 5 3 11" xfId="31260"/>
    <cellStyle name="SAPBEXHLevel0 5 3 11 2" xfId="31261"/>
    <cellStyle name="SAPBEXHLevel0 5 3 12" xfId="31262"/>
    <cellStyle name="SAPBEXHLevel0 5 3 12 2" xfId="31263"/>
    <cellStyle name="SAPBEXHLevel0 5 3 13" xfId="31264"/>
    <cellStyle name="SAPBEXHLevel0 5 3 2" xfId="31265"/>
    <cellStyle name="SAPBEXHLevel0 5 3 2 2" xfId="31266"/>
    <cellStyle name="SAPBEXHLevel0 5 3 3" xfId="31267"/>
    <cellStyle name="SAPBEXHLevel0 5 3 3 2" xfId="31268"/>
    <cellStyle name="SAPBEXHLevel0 5 3 4" xfId="31269"/>
    <cellStyle name="SAPBEXHLevel0 5 3 4 2" xfId="31270"/>
    <cellStyle name="SAPBEXHLevel0 5 3 5" xfId="31271"/>
    <cellStyle name="SAPBEXHLevel0 5 3 5 2" xfId="31272"/>
    <cellStyle name="SAPBEXHLevel0 5 3 6" xfId="31273"/>
    <cellStyle name="SAPBEXHLevel0 5 3 6 2" xfId="31274"/>
    <cellStyle name="SAPBEXHLevel0 5 3 7" xfId="31275"/>
    <cellStyle name="SAPBEXHLevel0 5 3 7 2" xfId="31276"/>
    <cellStyle name="SAPBEXHLevel0 5 3 8" xfId="31277"/>
    <cellStyle name="SAPBEXHLevel0 5 3 8 2" xfId="31278"/>
    <cellStyle name="SAPBEXHLevel0 5 3 9" xfId="31279"/>
    <cellStyle name="SAPBEXHLevel0 5 3 9 2" xfId="31280"/>
    <cellStyle name="SAPBEXHLevel0 5 4" xfId="31281"/>
    <cellStyle name="SAPBEXHLevel0 5 4 2" xfId="31282"/>
    <cellStyle name="SAPBEXHLevel0 5 5" xfId="31283"/>
    <cellStyle name="SAPBEXHLevel0 5 6" xfId="46128"/>
    <cellStyle name="SAPBEXHLevel0 6" xfId="31284"/>
    <cellStyle name="SAPBEXHLevel0 6 10" xfId="31285"/>
    <cellStyle name="SAPBEXHLevel0 6 10 2" xfId="31286"/>
    <cellStyle name="SAPBEXHLevel0 6 11" xfId="31287"/>
    <cellStyle name="SAPBEXHLevel0 6 11 2" xfId="31288"/>
    <cellStyle name="SAPBEXHLevel0 6 12" xfId="31289"/>
    <cellStyle name="SAPBEXHLevel0 6 12 2" xfId="31290"/>
    <cellStyle name="SAPBEXHLevel0 6 13" xfId="31291"/>
    <cellStyle name="SAPBEXHLevel0 6 13 2" xfId="31292"/>
    <cellStyle name="SAPBEXHLevel0 6 14" xfId="31293"/>
    <cellStyle name="SAPBEXHLevel0 6 2" xfId="31294"/>
    <cellStyle name="SAPBEXHLevel0 6 2 2" xfId="31295"/>
    <cellStyle name="SAPBEXHLevel0 6 2 2 2" xfId="31296"/>
    <cellStyle name="SAPBEXHLevel0 6 2 3" xfId="31297"/>
    <cellStyle name="SAPBEXHLevel0 6 3" xfId="31298"/>
    <cellStyle name="SAPBEXHLevel0 6 3 2" xfId="31299"/>
    <cellStyle name="SAPBEXHLevel0 6 4" xfId="31300"/>
    <cellStyle name="SAPBEXHLevel0 6 4 2" xfId="31301"/>
    <cellStyle name="SAPBEXHLevel0 6 5" xfId="31302"/>
    <cellStyle name="SAPBEXHLevel0 6 5 2" xfId="31303"/>
    <cellStyle name="SAPBEXHLevel0 6 6" xfId="31304"/>
    <cellStyle name="SAPBEXHLevel0 6 6 2" xfId="31305"/>
    <cellStyle name="SAPBEXHLevel0 6 7" xfId="31306"/>
    <cellStyle name="SAPBEXHLevel0 6 7 2" xfId="31307"/>
    <cellStyle name="SAPBEXHLevel0 6 8" xfId="31308"/>
    <cellStyle name="SAPBEXHLevel0 6 8 2" xfId="31309"/>
    <cellStyle name="SAPBEXHLevel0 6 9" xfId="31310"/>
    <cellStyle name="SAPBEXHLevel0 6 9 2" xfId="31311"/>
    <cellStyle name="SAPBEXHLevel0 7" xfId="31312"/>
    <cellStyle name="SAPBEXHLevel0 7 10" xfId="31313"/>
    <cellStyle name="SAPBEXHLevel0 7 10 2" xfId="31314"/>
    <cellStyle name="SAPBEXHLevel0 7 11" xfId="31315"/>
    <cellStyle name="SAPBEXHLevel0 7 11 2" xfId="31316"/>
    <cellStyle name="SAPBEXHLevel0 7 12" xfId="31317"/>
    <cellStyle name="SAPBEXHLevel0 7 12 2" xfId="31318"/>
    <cellStyle name="SAPBEXHLevel0 7 13" xfId="31319"/>
    <cellStyle name="SAPBEXHLevel0 7 13 2" xfId="31320"/>
    <cellStyle name="SAPBEXHLevel0 7 14" xfId="31321"/>
    <cellStyle name="SAPBEXHLevel0 7 2" xfId="31322"/>
    <cellStyle name="SAPBEXHLevel0 7 2 2" xfId="31323"/>
    <cellStyle name="SAPBEXHLevel0 7 2 2 2" xfId="31324"/>
    <cellStyle name="SAPBEXHLevel0 7 2 3" xfId="31325"/>
    <cellStyle name="SAPBEXHLevel0 7 3" xfId="31326"/>
    <cellStyle name="SAPBEXHLevel0 7 3 2" xfId="31327"/>
    <cellStyle name="SAPBEXHLevel0 7 4" xfId="31328"/>
    <cellStyle name="SAPBEXHLevel0 7 4 2" xfId="31329"/>
    <cellStyle name="SAPBEXHLevel0 7 5" xfId="31330"/>
    <cellStyle name="SAPBEXHLevel0 7 5 2" xfId="31331"/>
    <cellStyle name="SAPBEXHLevel0 7 6" xfId="31332"/>
    <cellStyle name="SAPBEXHLevel0 7 6 2" xfId="31333"/>
    <cellStyle name="SAPBEXHLevel0 7 7" xfId="31334"/>
    <cellStyle name="SAPBEXHLevel0 7 7 2" xfId="31335"/>
    <cellStyle name="SAPBEXHLevel0 7 8" xfId="31336"/>
    <cellStyle name="SAPBEXHLevel0 7 8 2" xfId="31337"/>
    <cellStyle name="SAPBEXHLevel0 7 9" xfId="31338"/>
    <cellStyle name="SAPBEXHLevel0 7 9 2" xfId="31339"/>
    <cellStyle name="SAPBEXHLevel0 8" xfId="31340"/>
    <cellStyle name="SAPBEXHLevel0 8 10" xfId="31341"/>
    <cellStyle name="SAPBEXHLevel0 8 10 2" xfId="31342"/>
    <cellStyle name="SAPBEXHLevel0 8 11" xfId="31343"/>
    <cellStyle name="SAPBEXHLevel0 8 11 2" xfId="31344"/>
    <cellStyle name="SAPBEXHLevel0 8 12" xfId="31345"/>
    <cellStyle name="SAPBEXHLevel0 8 12 2" xfId="31346"/>
    <cellStyle name="SAPBEXHLevel0 8 13" xfId="31347"/>
    <cellStyle name="SAPBEXHLevel0 8 13 2" xfId="31348"/>
    <cellStyle name="SAPBEXHLevel0 8 14" xfId="31349"/>
    <cellStyle name="SAPBEXHLevel0 8 2" xfId="31350"/>
    <cellStyle name="SAPBEXHLevel0 8 2 2" xfId="31351"/>
    <cellStyle name="SAPBEXHLevel0 8 2 2 2" xfId="31352"/>
    <cellStyle name="SAPBEXHLevel0 8 2 3" xfId="31353"/>
    <cellStyle name="SAPBEXHLevel0 8 3" xfId="31354"/>
    <cellStyle name="SAPBEXHLevel0 8 3 2" xfId="31355"/>
    <cellStyle name="SAPBEXHLevel0 8 4" xfId="31356"/>
    <cellStyle name="SAPBEXHLevel0 8 4 2" xfId="31357"/>
    <cellStyle name="SAPBEXHLevel0 8 5" xfId="31358"/>
    <cellStyle name="SAPBEXHLevel0 8 5 2" xfId="31359"/>
    <cellStyle name="SAPBEXHLevel0 8 6" xfId="31360"/>
    <cellStyle name="SAPBEXHLevel0 8 6 2" xfId="31361"/>
    <cellStyle name="SAPBEXHLevel0 8 7" xfId="31362"/>
    <cellStyle name="SAPBEXHLevel0 8 7 2" xfId="31363"/>
    <cellStyle name="SAPBEXHLevel0 8 8" xfId="31364"/>
    <cellStyle name="SAPBEXHLevel0 8 8 2" xfId="31365"/>
    <cellStyle name="SAPBEXHLevel0 8 9" xfId="31366"/>
    <cellStyle name="SAPBEXHLevel0 8 9 2" xfId="31367"/>
    <cellStyle name="SAPBEXHLevel0 9" xfId="31368"/>
    <cellStyle name="SAPBEXHLevel0 9 10" xfId="31369"/>
    <cellStyle name="SAPBEXHLevel0 9 10 2" xfId="31370"/>
    <cellStyle name="SAPBEXHLevel0 9 11" xfId="31371"/>
    <cellStyle name="SAPBEXHLevel0 9 11 2" xfId="31372"/>
    <cellStyle name="SAPBEXHLevel0 9 12" xfId="31373"/>
    <cellStyle name="SAPBEXHLevel0 9 12 2" xfId="31374"/>
    <cellStyle name="SAPBEXHLevel0 9 13" xfId="31375"/>
    <cellStyle name="SAPBEXHLevel0 9 2" xfId="31376"/>
    <cellStyle name="SAPBEXHLevel0 9 2 2" xfId="31377"/>
    <cellStyle name="SAPBEXHLevel0 9 3" xfId="31378"/>
    <cellStyle name="SAPBEXHLevel0 9 3 2" xfId="31379"/>
    <cellStyle name="SAPBEXHLevel0 9 4" xfId="31380"/>
    <cellStyle name="SAPBEXHLevel0 9 4 2" xfId="31381"/>
    <cellStyle name="SAPBEXHLevel0 9 5" xfId="31382"/>
    <cellStyle name="SAPBEXHLevel0 9 5 2" xfId="31383"/>
    <cellStyle name="SAPBEXHLevel0 9 6" xfId="31384"/>
    <cellStyle name="SAPBEXHLevel0 9 6 2" xfId="31385"/>
    <cellStyle name="SAPBEXHLevel0 9 7" xfId="31386"/>
    <cellStyle name="SAPBEXHLevel0 9 7 2" xfId="31387"/>
    <cellStyle name="SAPBEXHLevel0 9 8" xfId="31388"/>
    <cellStyle name="SAPBEXHLevel0 9 8 2" xfId="31389"/>
    <cellStyle name="SAPBEXHLevel0 9 9" xfId="31390"/>
    <cellStyle name="SAPBEXHLevel0 9 9 2" xfId="31391"/>
    <cellStyle name="SAPBEXHLevel0X" xfId="2430"/>
    <cellStyle name="SAPBEXHLevel0X 10" xfId="31392"/>
    <cellStyle name="SAPBEXHLevel0X 10 10" xfId="31393"/>
    <cellStyle name="SAPBEXHLevel0X 10 10 2" xfId="31394"/>
    <cellStyle name="SAPBEXHLevel0X 10 11" xfId="31395"/>
    <cellStyle name="SAPBEXHLevel0X 10 11 2" xfId="31396"/>
    <cellStyle name="SAPBEXHLevel0X 10 12" xfId="31397"/>
    <cellStyle name="SAPBEXHLevel0X 10 12 2" xfId="31398"/>
    <cellStyle name="SAPBEXHLevel0X 10 13" xfId="31399"/>
    <cellStyle name="SAPBEXHLevel0X 10 13 2" xfId="31400"/>
    <cellStyle name="SAPBEXHLevel0X 10 14" xfId="31401"/>
    <cellStyle name="SAPBEXHLevel0X 10 2" xfId="31402"/>
    <cellStyle name="SAPBEXHLevel0X 10 2 2" xfId="31403"/>
    <cellStyle name="SAPBEXHLevel0X 10 2 2 2" xfId="31404"/>
    <cellStyle name="SAPBEXHLevel0X 10 2 3" xfId="31405"/>
    <cellStyle name="SAPBEXHLevel0X 10 3" xfId="31406"/>
    <cellStyle name="SAPBEXHLevel0X 10 3 2" xfId="31407"/>
    <cellStyle name="SAPBEXHLevel0X 10 4" xfId="31408"/>
    <cellStyle name="SAPBEXHLevel0X 10 4 2" xfId="31409"/>
    <cellStyle name="SAPBEXHLevel0X 10 5" xfId="31410"/>
    <cellStyle name="SAPBEXHLevel0X 10 5 2" xfId="31411"/>
    <cellStyle name="SAPBEXHLevel0X 10 6" xfId="31412"/>
    <cellStyle name="SAPBEXHLevel0X 10 6 2" xfId="31413"/>
    <cellStyle name="SAPBEXHLevel0X 10 7" xfId="31414"/>
    <cellStyle name="SAPBEXHLevel0X 10 7 2" xfId="31415"/>
    <cellStyle name="SAPBEXHLevel0X 10 8" xfId="31416"/>
    <cellStyle name="SAPBEXHLevel0X 10 8 2" xfId="31417"/>
    <cellStyle name="SAPBEXHLevel0X 10 9" xfId="31418"/>
    <cellStyle name="SAPBEXHLevel0X 10 9 2" xfId="31419"/>
    <cellStyle name="SAPBEXHLevel0X 11" xfId="31420"/>
    <cellStyle name="SAPBEXHLevel0X 11 10" xfId="31421"/>
    <cellStyle name="SAPBEXHLevel0X 11 10 2" xfId="31422"/>
    <cellStyle name="SAPBEXHLevel0X 11 11" xfId="31423"/>
    <cellStyle name="SAPBEXHLevel0X 11 11 2" xfId="31424"/>
    <cellStyle name="SAPBEXHLevel0X 11 12" xfId="31425"/>
    <cellStyle name="SAPBEXHLevel0X 11 12 2" xfId="31426"/>
    <cellStyle name="SAPBEXHLevel0X 11 13" xfId="31427"/>
    <cellStyle name="SAPBEXHLevel0X 11 13 2" xfId="31428"/>
    <cellStyle name="SAPBEXHLevel0X 11 14" xfId="31429"/>
    <cellStyle name="SAPBEXHLevel0X 11 2" xfId="31430"/>
    <cellStyle name="SAPBEXHLevel0X 11 2 2" xfId="31431"/>
    <cellStyle name="SAPBEXHLevel0X 11 2 2 2" xfId="31432"/>
    <cellStyle name="SAPBEXHLevel0X 11 2 3" xfId="31433"/>
    <cellStyle name="SAPBEXHLevel0X 11 3" xfId="31434"/>
    <cellStyle name="SAPBEXHLevel0X 11 3 2" xfId="31435"/>
    <cellStyle name="SAPBEXHLevel0X 11 4" xfId="31436"/>
    <cellStyle name="SAPBEXHLevel0X 11 4 2" xfId="31437"/>
    <cellStyle name="SAPBEXHLevel0X 11 5" xfId="31438"/>
    <cellStyle name="SAPBEXHLevel0X 11 5 2" xfId="31439"/>
    <cellStyle name="SAPBEXHLevel0X 11 6" xfId="31440"/>
    <cellStyle name="SAPBEXHLevel0X 11 6 2" xfId="31441"/>
    <cellStyle name="SAPBEXHLevel0X 11 7" xfId="31442"/>
    <cellStyle name="SAPBEXHLevel0X 11 7 2" xfId="31443"/>
    <cellStyle name="SAPBEXHLevel0X 11 8" xfId="31444"/>
    <cellStyle name="SAPBEXHLevel0X 11 8 2" xfId="31445"/>
    <cellStyle name="SAPBEXHLevel0X 11 9" xfId="31446"/>
    <cellStyle name="SAPBEXHLevel0X 11 9 2" xfId="31447"/>
    <cellStyle name="SAPBEXHLevel0X 12" xfId="31448"/>
    <cellStyle name="SAPBEXHLevel0X 12 10" xfId="31449"/>
    <cellStyle name="SAPBEXHLevel0X 12 10 2" xfId="31450"/>
    <cellStyle name="SAPBEXHLevel0X 12 11" xfId="31451"/>
    <cellStyle name="SAPBEXHLevel0X 12 11 2" xfId="31452"/>
    <cellStyle name="SAPBEXHLevel0X 12 12" xfId="31453"/>
    <cellStyle name="SAPBEXHLevel0X 12 12 2" xfId="31454"/>
    <cellStyle name="SAPBEXHLevel0X 12 13" xfId="31455"/>
    <cellStyle name="SAPBEXHLevel0X 12 2" xfId="31456"/>
    <cellStyle name="SAPBEXHLevel0X 12 2 2" xfId="31457"/>
    <cellStyle name="SAPBEXHLevel0X 12 3" xfId="31458"/>
    <cellStyle name="SAPBEXHLevel0X 12 3 2" xfId="31459"/>
    <cellStyle name="SAPBEXHLevel0X 12 4" xfId="31460"/>
    <cellStyle name="SAPBEXHLevel0X 12 4 2" xfId="31461"/>
    <cellStyle name="SAPBEXHLevel0X 12 5" xfId="31462"/>
    <cellStyle name="SAPBEXHLevel0X 12 5 2" xfId="31463"/>
    <cellStyle name="SAPBEXHLevel0X 12 6" xfId="31464"/>
    <cellStyle name="SAPBEXHLevel0X 12 6 2" xfId="31465"/>
    <cellStyle name="SAPBEXHLevel0X 12 7" xfId="31466"/>
    <cellStyle name="SAPBEXHLevel0X 12 7 2" xfId="31467"/>
    <cellStyle name="SAPBEXHLevel0X 12 8" xfId="31468"/>
    <cellStyle name="SAPBEXHLevel0X 12 8 2" xfId="31469"/>
    <cellStyle name="SAPBEXHLevel0X 12 9" xfId="31470"/>
    <cellStyle name="SAPBEXHLevel0X 12 9 2" xfId="31471"/>
    <cellStyle name="SAPBEXHLevel0X 13" xfId="31472"/>
    <cellStyle name="SAPBEXHLevel0X 13 10" xfId="31473"/>
    <cellStyle name="SAPBEXHLevel0X 13 10 2" xfId="31474"/>
    <cellStyle name="SAPBEXHLevel0X 13 11" xfId="31475"/>
    <cellStyle name="SAPBEXHLevel0X 13 11 2" xfId="31476"/>
    <cellStyle name="SAPBEXHLevel0X 13 12" xfId="31477"/>
    <cellStyle name="SAPBEXHLevel0X 13 12 2" xfId="31478"/>
    <cellStyle name="SAPBEXHLevel0X 13 13" xfId="31479"/>
    <cellStyle name="SAPBEXHLevel0X 13 13 2" xfId="31480"/>
    <cellStyle name="SAPBEXHLevel0X 13 14" xfId="31481"/>
    <cellStyle name="SAPBEXHLevel0X 13 2" xfId="31482"/>
    <cellStyle name="SAPBEXHLevel0X 13 2 2" xfId="31483"/>
    <cellStyle name="SAPBEXHLevel0X 13 2 2 2" xfId="31484"/>
    <cellStyle name="SAPBEXHLevel0X 13 2 3" xfId="31485"/>
    <cellStyle name="SAPBEXHLevel0X 13 3" xfId="31486"/>
    <cellStyle name="SAPBEXHLevel0X 13 3 2" xfId="31487"/>
    <cellStyle name="SAPBEXHLevel0X 13 4" xfId="31488"/>
    <cellStyle name="SAPBEXHLevel0X 13 4 2" xfId="31489"/>
    <cellStyle name="SAPBEXHLevel0X 13 5" xfId="31490"/>
    <cellStyle name="SAPBEXHLevel0X 13 5 2" xfId="31491"/>
    <cellStyle name="SAPBEXHLevel0X 13 6" xfId="31492"/>
    <cellStyle name="SAPBEXHLevel0X 13 6 2" xfId="31493"/>
    <cellStyle name="SAPBEXHLevel0X 13 7" xfId="31494"/>
    <cellStyle name="SAPBEXHLevel0X 13 7 2" xfId="31495"/>
    <cellStyle name="SAPBEXHLevel0X 13 8" xfId="31496"/>
    <cellStyle name="SAPBEXHLevel0X 13 8 2" xfId="31497"/>
    <cellStyle name="SAPBEXHLevel0X 13 9" xfId="31498"/>
    <cellStyle name="SAPBEXHLevel0X 13 9 2" xfId="31499"/>
    <cellStyle name="SAPBEXHLevel0X 14" xfId="31500"/>
    <cellStyle name="SAPBEXHLevel0X 14 10" xfId="31501"/>
    <cellStyle name="SAPBEXHLevel0X 14 10 2" xfId="31502"/>
    <cellStyle name="SAPBEXHLevel0X 14 11" xfId="31503"/>
    <cellStyle name="SAPBEXHLevel0X 14 11 2" xfId="31504"/>
    <cellStyle name="SAPBEXHLevel0X 14 12" xfId="31505"/>
    <cellStyle name="SAPBEXHLevel0X 14 12 2" xfId="31506"/>
    <cellStyle name="SAPBEXHLevel0X 14 13" xfId="31507"/>
    <cellStyle name="SAPBEXHLevel0X 14 2" xfId="31508"/>
    <cellStyle name="SAPBEXHLevel0X 14 2 2" xfId="31509"/>
    <cellStyle name="SAPBEXHLevel0X 14 3" xfId="31510"/>
    <cellStyle name="SAPBEXHLevel0X 14 3 2" xfId="31511"/>
    <cellStyle name="SAPBEXHLevel0X 14 4" xfId="31512"/>
    <cellStyle name="SAPBEXHLevel0X 14 4 2" xfId="31513"/>
    <cellStyle name="SAPBEXHLevel0X 14 5" xfId="31514"/>
    <cellStyle name="SAPBEXHLevel0X 14 5 2" xfId="31515"/>
    <cellStyle name="SAPBEXHLevel0X 14 6" xfId="31516"/>
    <cellStyle name="SAPBEXHLevel0X 14 6 2" xfId="31517"/>
    <cellStyle name="SAPBEXHLevel0X 14 7" xfId="31518"/>
    <cellStyle name="SAPBEXHLevel0X 14 7 2" xfId="31519"/>
    <cellStyle name="SAPBEXHLevel0X 14 8" xfId="31520"/>
    <cellStyle name="SAPBEXHLevel0X 14 8 2" xfId="31521"/>
    <cellStyle name="SAPBEXHLevel0X 14 9" xfId="31522"/>
    <cellStyle name="SAPBEXHLevel0X 14 9 2" xfId="31523"/>
    <cellStyle name="SAPBEXHLevel0X 15" xfId="31524"/>
    <cellStyle name="SAPBEXHLevel0X 15 10" xfId="31525"/>
    <cellStyle name="SAPBEXHLevel0X 15 10 2" xfId="31526"/>
    <cellStyle name="SAPBEXHLevel0X 15 11" xfId="31527"/>
    <cellStyle name="SAPBEXHLevel0X 15 11 2" xfId="31528"/>
    <cellStyle name="SAPBEXHLevel0X 15 12" xfId="31529"/>
    <cellStyle name="SAPBEXHLevel0X 15 12 2" xfId="31530"/>
    <cellStyle name="SAPBEXHLevel0X 15 13" xfId="31531"/>
    <cellStyle name="SAPBEXHLevel0X 15 2" xfId="31532"/>
    <cellStyle name="SAPBEXHLevel0X 15 2 2" xfId="31533"/>
    <cellStyle name="SAPBEXHLevel0X 15 3" xfId="31534"/>
    <cellStyle name="SAPBEXHLevel0X 15 3 2" xfId="31535"/>
    <cellStyle name="SAPBEXHLevel0X 15 4" xfId="31536"/>
    <cellStyle name="SAPBEXHLevel0X 15 4 2" xfId="31537"/>
    <cellStyle name="SAPBEXHLevel0X 15 5" xfId="31538"/>
    <cellStyle name="SAPBEXHLevel0X 15 5 2" xfId="31539"/>
    <cellStyle name="SAPBEXHLevel0X 15 6" xfId="31540"/>
    <cellStyle name="SAPBEXHLevel0X 15 6 2" xfId="31541"/>
    <cellStyle name="SAPBEXHLevel0X 15 7" xfId="31542"/>
    <cellStyle name="SAPBEXHLevel0X 15 7 2" xfId="31543"/>
    <cellStyle name="SAPBEXHLevel0X 15 8" xfId="31544"/>
    <cellStyle name="SAPBEXHLevel0X 15 8 2" xfId="31545"/>
    <cellStyle name="SAPBEXHLevel0X 15 9" xfId="31546"/>
    <cellStyle name="SAPBEXHLevel0X 15 9 2" xfId="31547"/>
    <cellStyle name="SAPBEXHLevel0X 16" xfId="31548"/>
    <cellStyle name="SAPBEXHLevel0X 16 10" xfId="31549"/>
    <cellStyle name="SAPBEXHLevel0X 16 10 2" xfId="31550"/>
    <cellStyle name="SAPBEXHLevel0X 16 11" xfId="31551"/>
    <cellStyle name="SAPBEXHLevel0X 16 11 2" xfId="31552"/>
    <cellStyle name="SAPBEXHLevel0X 16 12" xfId="31553"/>
    <cellStyle name="SAPBEXHLevel0X 16 12 2" xfId="31554"/>
    <cellStyle name="SAPBEXHLevel0X 16 13" xfId="31555"/>
    <cellStyle name="SAPBEXHLevel0X 16 2" xfId="31556"/>
    <cellStyle name="SAPBEXHLevel0X 16 2 2" xfId="31557"/>
    <cellStyle name="SAPBEXHLevel0X 16 3" xfId="31558"/>
    <cellStyle name="SAPBEXHLevel0X 16 3 2" xfId="31559"/>
    <cellStyle name="SAPBEXHLevel0X 16 4" xfId="31560"/>
    <cellStyle name="SAPBEXHLevel0X 16 4 2" xfId="31561"/>
    <cellStyle name="SAPBEXHLevel0X 16 5" xfId="31562"/>
    <cellStyle name="SAPBEXHLevel0X 16 5 2" xfId="31563"/>
    <cellStyle name="SAPBEXHLevel0X 16 6" xfId="31564"/>
    <cellStyle name="SAPBEXHLevel0X 16 6 2" xfId="31565"/>
    <cellStyle name="SAPBEXHLevel0X 16 7" xfId="31566"/>
    <cellStyle name="SAPBEXHLevel0X 16 7 2" xfId="31567"/>
    <cellStyle name="SAPBEXHLevel0X 16 8" xfId="31568"/>
    <cellStyle name="SAPBEXHLevel0X 16 8 2" xfId="31569"/>
    <cellStyle name="SAPBEXHLevel0X 16 9" xfId="31570"/>
    <cellStyle name="SAPBEXHLevel0X 16 9 2" xfId="31571"/>
    <cellStyle name="SAPBEXHLevel0X 17" xfId="31572"/>
    <cellStyle name="SAPBEXHLevel0X 17 2" xfId="31573"/>
    <cellStyle name="SAPBEXHLevel0X 18" xfId="31574"/>
    <cellStyle name="SAPBEXHLevel0X 19" xfId="46129"/>
    <cellStyle name="SAPBEXHLevel0X 2" xfId="2431"/>
    <cellStyle name="SAPBEXHLevel0X 2 2" xfId="20494"/>
    <cellStyle name="SAPBEXHLevel0X 2 2 10" xfId="31575"/>
    <cellStyle name="SAPBEXHLevel0X 2 2 10 2" xfId="31576"/>
    <cellStyle name="SAPBEXHLevel0X 2 2 11" xfId="31577"/>
    <cellStyle name="SAPBEXHLevel0X 2 2 11 2" xfId="31578"/>
    <cellStyle name="SAPBEXHLevel0X 2 2 12" xfId="31579"/>
    <cellStyle name="SAPBEXHLevel0X 2 2 12 2" xfId="31580"/>
    <cellStyle name="SAPBEXHLevel0X 2 2 13" xfId="31581"/>
    <cellStyle name="SAPBEXHLevel0X 2 2 13 2" xfId="31582"/>
    <cellStyle name="SAPBEXHLevel0X 2 2 14" xfId="31583"/>
    <cellStyle name="SAPBEXHLevel0X 2 2 2" xfId="31584"/>
    <cellStyle name="SAPBEXHLevel0X 2 2 2 2" xfId="31585"/>
    <cellStyle name="SAPBEXHLevel0X 2 2 2 2 2" xfId="31586"/>
    <cellStyle name="SAPBEXHLevel0X 2 2 2 3" xfId="31587"/>
    <cellStyle name="SAPBEXHLevel0X 2 2 3" xfId="31588"/>
    <cellStyle name="SAPBEXHLevel0X 2 2 3 2" xfId="31589"/>
    <cellStyle name="SAPBEXHLevel0X 2 2 4" xfId="31590"/>
    <cellStyle name="SAPBEXHLevel0X 2 2 4 2" xfId="31591"/>
    <cellStyle name="SAPBEXHLevel0X 2 2 5" xfId="31592"/>
    <cellStyle name="SAPBEXHLevel0X 2 2 5 2" xfId="31593"/>
    <cellStyle name="SAPBEXHLevel0X 2 2 6" xfId="31594"/>
    <cellStyle name="SAPBEXHLevel0X 2 2 6 2" xfId="31595"/>
    <cellStyle name="SAPBEXHLevel0X 2 2 7" xfId="31596"/>
    <cellStyle name="SAPBEXHLevel0X 2 2 7 2" xfId="31597"/>
    <cellStyle name="SAPBEXHLevel0X 2 2 8" xfId="31598"/>
    <cellStyle name="SAPBEXHLevel0X 2 2 8 2" xfId="31599"/>
    <cellStyle name="SAPBEXHLevel0X 2 2 9" xfId="31600"/>
    <cellStyle name="SAPBEXHLevel0X 2 2 9 2" xfId="31601"/>
    <cellStyle name="SAPBEXHLevel0X 2 3" xfId="31602"/>
    <cellStyle name="SAPBEXHLevel0X 2 3 10" xfId="31603"/>
    <cellStyle name="SAPBEXHLevel0X 2 3 10 2" xfId="31604"/>
    <cellStyle name="SAPBEXHLevel0X 2 3 11" xfId="31605"/>
    <cellStyle name="SAPBEXHLevel0X 2 3 11 2" xfId="31606"/>
    <cellStyle name="SAPBEXHLevel0X 2 3 12" xfId="31607"/>
    <cellStyle name="SAPBEXHLevel0X 2 3 12 2" xfId="31608"/>
    <cellStyle name="SAPBEXHLevel0X 2 3 13" xfId="31609"/>
    <cellStyle name="SAPBEXHLevel0X 2 3 13 2" xfId="31610"/>
    <cellStyle name="SAPBEXHLevel0X 2 3 14" xfId="31611"/>
    <cellStyle name="SAPBEXHLevel0X 2 3 2" xfId="31612"/>
    <cellStyle name="SAPBEXHLevel0X 2 3 2 2" xfId="31613"/>
    <cellStyle name="SAPBEXHLevel0X 2 3 3" xfId="31614"/>
    <cellStyle name="SAPBEXHLevel0X 2 3 3 2" xfId="31615"/>
    <cellStyle name="SAPBEXHLevel0X 2 3 4" xfId="31616"/>
    <cellStyle name="SAPBEXHLevel0X 2 3 4 2" xfId="31617"/>
    <cellStyle name="SAPBEXHLevel0X 2 3 5" xfId="31618"/>
    <cellStyle name="SAPBEXHLevel0X 2 3 5 2" xfId="31619"/>
    <cellStyle name="SAPBEXHLevel0X 2 3 6" xfId="31620"/>
    <cellStyle name="SAPBEXHLevel0X 2 3 6 2" xfId="31621"/>
    <cellStyle name="SAPBEXHLevel0X 2 3 7" xfId="31622"/>
    <cellStyle name="SAPBEXHLevel0X 2 3 7 2" xfId="31623"/>
    <cellStyle name="SAPBEXHLevel0X 2 3 8" xfId="31624"/>
    <cellStyle name="SAPBEXHLevel0X 2 3 8 2" xfId="31625"/>
    <cellStyle name="SAPBEXHLevel0X 2 3 9" xfId="31626"/>
    <cellStyle name="SAPBEXHLevel0X 2 3 9 2" xfId="31627"/>
    <cellStyle name="SAPBEXHLevel0X 2 4" xfId="31628"/>
    <cellStyle name="SAPBEXHLevel0X 2 4 2" xfId="31629"/>
    <cellStyle name="SAPBEXHLevel0X 2 5" xfId="31630"/>
    <cellStyle name="SAPBEXHLevel0X 2 6" xfId="46130"/>
    <cellStyle name="SAPBEXHLevel0X 2 7" xfId="46695"/>
    <cellStyle name="SAPBEXHLevel0X 3" xfId="20495"/>
    <cellStyle name="SAPBEXHLevel0X 3 2" xfId="20496"/>
    <cellStyle name="SAPBEXHLevel0X 3 2 2" xfId="31631"/>
    <cellStyle name="SAPBEXHLevel0X 3 2 2 10" xfId="31632"/>
    <cellStyle name="SAPBEXHLevel0X 3 2 2 10 2" xfId="31633"/>
    <cellStyle name="SAPBEXHLevel0X 3 2 2 11" xfId="31634"/>
    <cellStyle name="SAPBEXHLevel0X 3 2 2 11 2" xfId="31635"/>
    <cellStyle name="SAPBEXHLevel0X 3 2 2 12" xfId="31636"/>
    <cellStyle name="SAPBEXHLevel0X 3 2 2 12 2" xfId="31637"/>
    <cellStyle name="SAPBEXHLevel0X 3 2 2 13" xfId="31638"/>
    <cellStyle name="SAPBEXHLevel0X 3 2 2 13 2" xfId="31639"/>
    <cellStyle name="SAPBEXHLevel0X 3 2 2 14" xfId="31640"/>
    <cellStyle name="SAPBEXHLevel0X 3 2 2 2" xfId="31641"/>
    <cellStyle name="SAPBEXHLevel0X 3 2 2 2 2" xfId="31642"/>
    <cellStyle name="SAPBEXHLevel0X 3 2 2 2 2 2" xfId="31643"/>
    <cellStyle name="SAPBEXHLevel0X 3 2 2 2 3" xfId="31644"/>
    <cellStyle name="SAPBEXHLevel0X 3 2 2 3" xfId="31645"/>
    <cellStyle name="SAPBEXHLevel0X 3 2 2 3 2" xfId="31646"/>
    <cellStyle name="SAPBEXHLevel0X 3 2 2 4" xfId="31647"/>
    <cellStyle name="SAPBEXHLevel0X 3 2 2 4 2" xfId="31648"/>
    <cellStyle name="SAPBEXHLevel0X 3 2 2 5" xfId="31649"/>
    <cellStyle name="SAPBEXHLevel0X 3 2 2 5 2" xfId="31650"/>
    <cellStyle name="SAPBEXHLevel0X 3 2 2 6" xfId="31651"/>
    <cellStyle name="SAPBEXHLevel0X 3 2 2 6 2" xfId="31652"/>
    <cellStyle name="SAPBEXHLevel0X 3 2 2 7" xfId="31653"/>
    <cellStyle name="SAPBEXHLevel0X 3 2 2 7 2" xfId="31654"/>
    <cellStyle name="SAPBEXHLevel0X 3 2 2 8" xfId="31655"/>
    <cellStyle name="SAPBEXHLevel0X 3 2 2 8 2" xfId="31656"/>
    <cellStyle name="SAPBEXHLevel0X 3 2 2 9" xfId="31657"/>
    <cellStyle name="SAPBEXHLevel0X 3 2 2 9 2" xfId="31658"/>
    <cellStyle name="SAPBEXHLevel0X 3 2 3" xfId="31659"/>
    <cellStyle name="SAPBEXHLevel0X 3 2 3 10" xfId="31660"/>
    <cellStyle name="SAPBEXHLevel0X 3 2 3 10 2" xfId="31661"/>
    <cellStyle name="SAPBEXHLevel0X 3 2 3 11" xfId="31662"/>
    <cellStyle name="SAPBEXHLevel0X 3 2 3 11 2" xfId="31663"/>
    <cellStyle name="SAPBEXHLevel0X 3 2 3 12" xfId="31664"/>
    <cellStyle name="SAPBEXHLevel0X 3 2 3 12 2" xfId="31665"/>
    <cellStyle name="SAPBEXHLevel0X 3 2 3 13" xfId="31666"/>
    <cellStyle name="SAPBEXHLevel0X 3 2 3 13 2" xfId="31667"/>
    <cellStyle name="SAPBEXHLevel0X 3 2 3 14" xfId="31668"/>
    <cellStyle name="SAPBEXHLevel0X 3 2 3 2" xfId="31669"/>
    <cellStyle name="SAPBEXHLevel0X 3 2 3 2 2" xfId="31670"/>
    <cellStyle name="SAPBEXHLevel0X 3 2 3 3" xfId="31671"/>
    <cellStyle name="SAPBEXHLevel0X 3 2 3 3 2" xfId="31672"/>
    <cellStyle name="SAPBEXHLevel0X 3 2 3 4" xfId="31673"/>
    <cellStyle name="SAPBEXHLevel0X 3 2 3 4 2" xfId="31674"/>
    <cellStyle name="SAPBEXHLevel0X 3 2 3 5" xfId="31675"/>
    <cellStyle name="SAPBEXHLevel0X 3 2 3 5 2" xfId="31676"/>
    <cellStyle name="SAPBEXHLevel0X 3 2 3 6" xfId="31677"/>
    <cellStyle name="SAPBEXHLevel0X 3 2 3 6 2" xfId="31678"/>
    <cellStyle name="SAPBEXHLevel0X 3 2 3 7" xfId="31679"/>
    <cellStyle name="SAPBEXHLevel0X 3 2 3 7 2" xfId="31680"/>
    <cellStyle name="SAPBEXHLevel0X 3 2 3 8" xfId="31681"/>
    <cellStyle name="SAPBEXHLevel0X 3 2 3 8 2" xfId="31682"/>
    <cellStyle name="SAPBEXHLevel0X 3 2 3 9" xfId="31683"/>
    <cellStyle name="SAPBEXHLevel0X 3 2 3 9 2" xfId="31684"/>
    <cellStyle name="SAPBEXHLevel0X 3 2 4" xfId="31685"/>
    <cellStyle name="SAPBEXHLevel0X 3 2 4 2" xfId="31686"/>
    <cellStyle name="SAPBEXHLevel0X 3 2 5" xfId="31687"/>
    <cellStyle name="SAPBEXHLevel0X 3 2 6" xfId="46132"/>
    <cellStyle name="SAPBEXHLevel0X 3 3" xfId="31688"/>
    <cellStyle name="SAPBEXHLevel0X 3 3 10" xfId="31689"/>
    <cellStyle name="SAPBEXHLevel0X 3 3 10 2" xfId="31690"/>
    <cellStyle name="SAPBEXHLevel0X 3 3 11" xfId="31691"/>
    <cellStyle name="SAPBEXHLevel0X 3 3 11 2" xfId="31692"/>
    <cellStyle name="SAPBEXHLevel0X 3 3 12" xfId="31693"/>
    <cellStyle name="SAPBEXHLevel0X 3 3 12 2" xfId="31694"/>
    <cellStyle name="SAPBEXHLevel0X 3 3 13" xfId="31695"/>
    <cellStyle name="SAPBEXHLevel0X 3 3 13 2" xfId="31696"/>
    <cellStyle name="SAPBEXHLevel0X 3 3 14" xfId="31697"/>
    <cellStyle name="SAPBEXHLevel0X 3 3 2" xfId="31698"/>
    <cellStyle name="SAPBEXHLevel0X 3 3 2 2" xfId="31699"/>
    <cellStyle name="SAPBEXHLevel0X 3 3 2 2 2" xfId="31700"/>
    <cellStyle name="SAPBEXHLevel0X 3 3 2 3" xfId="31701"/>
    <cellStyle name="SAPBEXHLevel0X 3 3 3" xfId="31702"/>
    <cellStyle name="SAPBEXHLevel0X 3 3 3 2" xfId="31703"/>
    <cellStyle name="SAPBEXHLevel0X 3 3 4" xfId="31704"/>
    <cellStyle name="SAPBEXHLevel0X 3 3 4 2" xfId="31705"/>
    <cellStyle name="SAPBEXHLevel0X 3 3 5" xfId="31706"/>
    <cellStyle name="SAPBEXHLevel0X 3 3 5 2" xfId="31707"/>
    <cellStyle name="SAPBEXHLevel0X 3 3 6" xfId="31708"/>
    <cellStyle name="SAPBEXHLevel0X 3 3 6 2" xfId="31709"/>
    <cellStyle name="SAPBEXHLevel0X 3 3 7" xfId="31710"/>
    <cellStyle name="SAPBEXHLevel0X 3 3 7 2" xfId="31711"/>
    <cellStyle name="SAPBEXHLevel0X 3 3 8" xfId="31712"/>
    <cellStyle name="SAPBEXHLevel0X 3 3 8 2" xfId="31713"/>
    <cellStyle name="SAPBEXHLevel0X 3 3 9" xfId="31714"/>
    <cellStyle name="SAPBEXHLevel0X 3 3 9 2" xfId="31715"/>
    <cellStyle name="SAPBEXHLevel0X 3 4" xfId="31716"/>
    <cellStyle name="SAPBEXHLevel0X 3 4 10" xfId="31717"/>
    <cellStyle name="SAPBEXHLevel0X 3 4 10 2" xfId="31718"/>
    <cellStyle name="SAPBEXHLevel0X 3 4 11" xfId="31719"/>
    <cellStyle name="SAPBEXHLevel0X 3 4 11 2" xfId="31720"/>
    <cellStyle name="SAPBEXHLevel0X 3 4 12" xfId="31721"/>
    <cellStyle name="SAPBEXHLevel0X 3 4 12 2" xfId="31722"/>
    <cellStyle name="SAPBEXHLevel0X 3 4 13" xfId="31723"/>
    <cellStyle name="SAPBEXHLevel0X 3 4 13 2" xfId="31724"/>
    <cellStyle name="SAPBEXHLevel0X 3 4 14" xfId="31725"/>
    <cellStyle name="SAPBEXHLevel0X 3 4 2" xfId="31726"/>
    <cellStyle name="SAPBEXHLevel0X 3 4 2 2" xfId="31727"/>
    <cellStyle name="SAPBEXHLevel0X 3 4 3" xfId="31728"/>
    <cellStyle name="SAPBEXHLevel0X 3 4 3 2" xfId="31729"/>
    <cellStyle name="SAPBEXHLevel0X 3 4 4" xfId="31730"/>
    <cellStyle name="SAPBEXHLevel0X 3 4 4 2" xfId="31731"/>
    <cellStyle name="SAPBEXHLevel0X 3 4 5" xfId="31732"/>
    <cellStyle name="SAPBEXHLevel0X 3 4 5 2" xfId="31733"/>
    <cellStyle name="SAPBEXHLevel0X 3 4 6" xfId="31734"/>
    <cellStyle name="SAPBEXHLevel0X 3 4 6 2" xfId="31735"/>
    <cellStyle name="SAPBEXHLevel0X 3 4 7" xfId="31736"/>
    <cellStyle name="SAPBEXHLevel0X 3 4 7 2" xfId="31737"/>
    <cellStyle name="SAPBEXHLevel0X 3 4 8" xfId="31738"/>
    <cellStyle name="SAPBEXHLevel0X 3 4 8 2" xfId="31739"/>
    <cellStyle name="SAPBEXHLevel0X 3 4 9" xfId="31740"/>
    <cellStyle name="SAPBEXHLevel0X 3 4 9 2" xfId="31741"/>
    <cellStyle name="SAPBEXHLevel0X 3 5" xfId="31742"/>
    <cellStyle name="SAPBEXHLevel0X 3 5 2" xfId="31743"/>
    <cellStyle name="SAPBEXHLevel0X 3 6" xfId="31744"/>
    <cellStyle name="SAPBEXHLevel0X 3 7" xfId="46131"/>
    <cellStyle name="SAPBEXHLevel0X 4" xfId="20497"/>
    <cellStyle name="SAPBEXHLevel0X 4 2" xfId="20498"/>
    <cellStyle name="SAPBEXHLevel0X 4 2 2" xfId="31745"/>
    <cellStyle name="SAPBEXHLevel0X 4 2 2 10" xfId="31746"/>
    <cellStyle name="SAPBEXHLevel0X 4 2 2 10 2" xfId="31747"/>
    <cellStyle name="SAPBEXHLevel0X 4 2 2 11" xfId="31748"/>
    <cellStyle name="SAPBEXHLevel0X 4 2 2 11 2" xfId="31749"/>
    <cellStyle name="SAPBEXHLevel0X 4 2 2 12" xfId="31750"/>
    <cellStyle name="SAPBEXHLevel0X 4 2 2 12 2" xfId="31751"/>
    <cellStyle name="SAPBEXHLevel0X 4 2 2 13" xfId="31752"/>
    <cellStyle name="SAPBEXHLevel0X 4 2 2 2" xfId="31753"/>
    <cellStyle name="SAPBEXHLevel0X 4 2 2 2 2" xfId="31754"/>
    <cellStyle name="SAPBEXHLevel0X 4 2 2 3" xfId="31755"/>
    <cellStyle name="SAPBEXHLevel0X 4 2 2 3 2" xfId="31756"/>
    <cellStyle name="SAPBEXHLevel0X 4 2 2 4" xfId="31757"/>
    <cellStyle name="SAPBEXHLevel0X 4 2 2 4 2" xfId="31758"/>
    <cellStyle name="SAPBEXHLevel0X 4 2 2 5" xfId="31759"/>
    <cellStyle name="SAPBEXHLevel0X 4 2 2 5 2" xfId="31760"/>
    <cellStyle name="SAPBEXHLevel0X 4 2 2 6" xfId="31761"/>
    <cellStyle name="SAPBEXHLevel0X 4 2 2 6 2" xfId="31762"/>
    <cellStyle name="SAPBEXHLevel0X 4 2 2 7" xfId="31763"/>
    <cellStyle name="SAPBEXHLevel0X 4 2 2 7 2" xfId="31764"/>
    <cellStyle name="SAPBEXHLevel0X 4 2 2 8" xfId="31765"/>
    <cellStyle name="SAPBEXHLevel0X 4 2 2 8 2" xfId="31766"/>
    <cellStyle name="SAPBEXHLevel0X 4 2 2 9" xfId="31767"/>
    <cellStyle name="SAPBEXHLevel0X 4 2 2 9 2" xfId="31768"/>
    <cellStyle name="SAPBEXHLevel0X 4 2 3" xfId="31769"/>
    <cellStyle name="SAPBEXHLevel0X 4 2 3 10" xfId="31770"/>
    <cellStyle name="SAPBEXHLevel0X 4 2 3 10 2" xfId="31771"/>
    <cellStyle name="SAPBEXHLevel0X 4 2 3 11" xfId="31772"/>
    <cellStyle name="SAPBEXHLevel0X 4 2 3 11 2" xfId="31773"/>
    <cellStyle name="SAPBEXHLevel0X 4 2 3 12" xfId="31774"/>
    <cellStyle name="SAPBEXHLevel0X 4 2 3 12 2" xfId="31775"/>
    <cellStyle name="SAPBEXHLevel0X 4 2 3 13" xfId="31776"/>
    <cellStyle name="SAPBEXHLevel0X 4 2 3 13 2" xfId="31777"/>
    <cellStyle name="SAPBEXHLevel0X 4 2 3 14" xfId="31778"/>
    <cellStyle name="SAPBEXHLevel0X 4 2 3 2" xfId="31779"/>
    <cellStyle name="SAPBEXHLevel0X 4 2 3 2 2" xfId="31780"/>
    <cellStyle name="SAPBEXHLevel0X 4 2 3 3" xfId="31781"/>
    <cellStyle name="SAPBEXHLevel0X 4 2 3 3 2" xfId="31782"/>
    <cellStyle name="SAPBEXHLevel0X 4 2 3 4" xfId="31783"/>
    <cellStyle name="SAPBEXHLevel0X 4 2 3 4 2" xfId="31784"/>
    <cellStyle name="SAPBEXHLevel0X 4 2 3 5" xfId="31785"/>
    <cellStyle name="SAPBEXHLevel0X 4 2 3 5 2" xfId="31786"/>
    <cellStyle name="SAPBEXHLevel0X 4 2 3 6" xfId="31787"/>
    <cellStyle name="SAPBEXHLevel0X 4 2 3 6 2" xfId="31788"/>
    <cellStyle name="SAPBEXHLevel0X 4 2 3 7" xfId="31789"/>
    <cellStyle name="SAPBEXHLevel0X 4 2 3 7 2" xfId="31790"/>
    <cellStyle name="SAPBEXHLevel0X 4 2 3 8" xfId="31791"/>
    <cellStyle name="SAPBEXHLevel0X 4 2 3 8 2" xfId="31792"/>
    <cellStyle name="SAPBEXHLevel0X 4 2 3 9" xfId="31793"/>
    <cellStyle name="SAPBEXHLevel0X 4 2 3 9 2" xfId="31794"/>
    <cellStyle name="SAPBEXHLevel0X 4 2 4" xfId="31795"/>
    <cellStyle name="SAPBEXHLevel0X 4 2 4 2" xfId="31796"/>
    <cellStyle name="SAPBEXHLevel0X 4 2 5" xfId="31797"/>
    <cellStyle name="SAPBEXHLevel0X 4 2 6" xfId="46134"/>
    <cellStyle name="SAPBEXHLevel0X 4 3" xfId="31798"/>
    <cellStyle name="SAPBEXHLevel0X 4 3 10" xfId="31799"/>
    <cellStyle name="SAPBEXHLevel0X 4 3 10 2" xfId="31800"/>
    <cellStyle name="SAPBEXHLevel0X 4 3 11" xfId="31801"/>
    <cellStyle name="SAPBEXHLevel0X 4 3 11 2" xfId="31802"/>
    <cellStyle name="SAPBEXHLevel0X 4 3 12" xfId="31803"/>
    <cellStyle name="SAPBEXHLevel0X 4 3 12 2" xfId="31804"/>
    <cellStyle name="SAPBEXHLevel0X 4 3 13" xfId="31805"/>
    <cellStyle name="SAPBEXHLevel0X 4 3 2" xfId="31806"/>
    <cellStyle name="SAPBEXHLevel0X 4 3 2 2" xfId="31807"/>
    <cellStyle name="SAPBEXHLevel0X 4 3 3" xfId="31808"/>
    <cellStyle name="SAPBEXHLevel0X 4 3 3 2" xfId="31809"/>
    <cellStyle name="SAPBEXHLevel0X 4 3 4" xfId="31810"/>
    <cellStyle name="SAPBEXHLevel0X 4 3 4 2" xfId="31811"/>
    <cellStyle name="SAPBEXHLevel0X 4 3 5" xfId="31812"/>
    <cellStyle name="SAPBEXHLevel0X 4 3 5 2" xfId="31813"/>
    <cellStyle name="SAPBEXHLevel0X 4 3 6" xfId="31814"/>
    <cellStyle name="SAPBEXHLevel0X 4 3 6 2" xfId="31815"/>
    <cellStyle name="SAPBEXHLevel0X 4 3 7" xfId="31816"/>
    <cellStyle name="SAPBEXHLevel0X 4 3 7 2" xfId="31817"/>
    <cellStyle name="SAPBEXHLevel0X 4 3 8" xfId="31818"/>
    <cellStyle name="SAPBEXHLevel0X 4 3 8 2" xfId="31819"/>
    <cellStyle name="SAPBEXHLevel0X 4 3 9" xfId="31820"/>
    <cellStyle name="SAPBEXHLevel0X 4 3 9 2" xfId="31821"/>
    <cellStyle name="SAPBEXHLevel0X 4 4" xfId="31822"/>
    <cellStyle name="SAPBEXHLevel0X 4 4 2" xfId="31823"/>
    <cellStyle name="SAPBEXHLevel0X 4 5" xfId="31824"/>
    <cellStyle name="SAPBEXHLevel0X 4 6" xfId="46133"/>
    <cellStyle name="SAPBEXHLevel0X 5" xfId="20499"/>
    <cellStyle name="SAPBEXHLevel0X 5 2" xfId="20500"/>
    <cellStyle name="SAPBEXHLevel0X 5 2 2" xfId="31825"/>
    <cellStyle name="SAPBEXHLevel0X 5 2 2 10" xfId="31826"/>
    <cellStyle name="SAPBEXHLevel0X 5 2 2 10 2" xfId="31827"/>
    <cellStyle name="SAPBEXHLevel0X 5 2 2 11" xfId="31828"/>
    <cellStyle name="SAPBEXHLevel0X 5 2 2 11 2" xfId="31829"/>
    <cellStyle name="SAPBEXHLevel0X 5 2 2 12" xfId="31830"/>
    <cellStyle name="SAPBEXHLevel0X 5 2 2 12 2" xfId="31831"/>
    <cellStyle name="SAPBEXHLevel0X 5 2 2 13" xfId="31832"/>
    <cellStyle name="SAPBEXHLevel0X 5 2 2 2" xfId="31833"/>
    <cellStyle name="SAPBEXHLevel0X 5 2 2 2 2" xfId="31834"/>
    <cellStyle name="SAPBEXHLevel0X 5 2 2 3" xfId="31835"/>
    <cellStyle name="SAPBEXHLevel0X 5 2 2 3 2" xfId="31836"/>
    <cellStyle name="SAPBEXHLevel0X 5 2 2 4" xfId="31837"/>
    <cellStyle name="SAPBEXHLevel0X 5 2 2 4 2" xfId="31838"/>
    <cellStyle name="SAPBEXHLevel0X 5 2 2 5" xfId="31839"/>
    <cellStyle name="SAPBEXHLevel0X 5 2 2 5 2" xfId="31840"/>
    <cellStyle name="SAPBEXHLevel0X 5 2 2 6" xfId="31841"/>
    <cellStyle name="SAPBEXHLevel0X 5 2 2 6 2" xfId="31842"/>
    <cellStyle name="SAPBEXHLevel0X 5 2 2 7" xfId="31843"/>
    <cellStyle name="SAPBEXHLevel0X 5 2 2 7 2" xfId="31844"/>
    <cellStyle name="SAPBEXHLevel0X 5 2 2 8" xfId="31845"/>
    <cellStyle name="SAPBEXHLevel0X 5 2 2 8 2" xfId="31846"/>
    <cellStyle name="SAPBEXHLevel0X 5 2 2 9" xfId="31847"/>
    <cellStyle name="SAPBEXHLevel0X 5 2 2 9 2" xfId="31848"/>
    <cellStyle name="SAPBEXHLevel0X 5 2 3" xfId="31849"/>
    <cellStyle name="SAPBEXHLevel0X 5 2 3 10" xfId="31850"/>
    <cellStyle name="SAPBEXHLevel0X 5 2 3 10 2" xfId="31851"/>
    <cellStyle name="SAPBEXHLevel0X 5 2 3 11" xfId="31852"/>
    <cellStyle name="SAPBEXHLevel0X 5 2 3 11 2" xfId="31853"/>
    <cellStyle name="SAPBEXHLevel0X 5 2 3 12" xfId="31854"/>
    <cellStyle name="SAPBEXHLevel0X 5 2 3 12 2" xfId="31855"/>
    <cellStyle name="SAPBEXHLevel0X 5 2 3 13" xfId="31856"/>
    <cellStyle name="SAPBEXHLevel0X 5 2 3 13 2" xfId="31857"/>
    <cellStyle name="SAPBEXHLevel0X 5 2 3 14" xfId="31858"/>
    <cellStyle name="SAPBEXHLevel0X 5 2 3 2" xfId="31859"/>
    <cellStyle name="SAPBEXHLevel0X 5 2 3 2 2" xfId="31860"/>
    <cellStyle name="SAPBEXHLevel0X 5 2 3 3" xfId="31861"/>
    <cellStyle name="SAPBEXHLevel0X 5 2 3 3 2" xfId="31862"/>
    <cellStyle name="SAPBEXHLevel0X 5 2 3 4" xfId="31863"/>
    <cellStyle name="SAPBEXHLevel0X 5 2 3 4 2" xfId="31864"/>
    <cellStyle name="SAPBEXHLevel0X 5 2 3 5" xfId="31865"/>
    <cellStyle name="SAPBEXHLevel0X 5 2 3 5 2" xfId="31866"/>
    <cellStyle name="SAPBEXHLevel0X 5 2 3 6" xfId="31867"/>
    <cellStyle name="SAPBEXHLevel0X 5 2 3 6 2" xfId="31868"/>
    <cellStyle name="SAPBEXHLevel0X 5 2 3 7" xfId="31869"/>
    <cellStyle name="SAPBEXHLevel0X 5 2 3 7 2" xfId="31870"/>
    <cellStyle name="SAPBEXHLevel0X 5 2 3 8" xfId="31871"/>
    <cellStyle name="SAPBEXHLevel0X 5 2 3 8 2" xfId="31872"/>
    <cellStyle name="SAPBEXHLevel0X 5 2 3 9" xfId="31873"/>
    <cellStyle name="SAPBEXHLevel0X 5 2 3 9 2" xfId="31874"/>
    <cellStyle name="SAPBEXHLevel0X 5 2 4" xfId="31875"/>
    <cellStyle name="SAPBEXHLevel0X 5 2 4 2" xfId="31876"/>
    <cellStyle name="SAPBEXHLevel0X 5 2 5" xfId="31877"/>
    <cellStyle name="SAPBEXHLevel0X 5 2 6" xfId="46136"/>
    <cellStyle name="SAPBEXHLevel0X 5 3" xfId="31878"/>
    <cellStyle name="SAPBEXHLevel0X 5 3 10" xfId="31879"/>
    <cellStyle name="SAPBEXHLevel0X 5 3 10 2" xfId="31880"/>
    <cellStyle name="SAPBEXHLevel0X 5 3 11" xfId="31881"/>
    <cellStyle name="SAPBEXHLevel0X 5 3 11 2" xfId="31882"/>
    <cellStyle name="SAPBEXHLevel0X 5 3 12" xfId="31883"/>
    <cellStyle name="SAPBEXHLevel0X 5 3 12 2" xfId="31884"/>
    <cellStyle name="SAPBEXHLevel0X 5 3 13" xfId="31885"/>
    <cellStyle name="SAPBEXHLevel0X 5 3 2" xfId="31886"/>
    <cellStyle name="SAPBEXHLevel0X 5 3 2 2" xfId="31887"/>
    <cellStyle name="SAPBEXHLevel0X 5 3 3" xfId="31888"/>
    <cellStyle name="SAPBEXHLevel0X 5 3 3 2" xfId="31889"/>
    <cellStyle name="SAPBEXHLevel0X 5 3 4" xfId="31890"/>
    <cellStyle name="SAPBEXHLevel0X 5 3 4 2" xfId="31891"/>
    <cellStyle name="SAPBEXHLevel0X 5 3 5" xfId="31892"/>
    <cellStyle name="SAPBEXHLevel0X 5 3 5 2" xfId="31893"/>
    <cellStyle name="SAPBEXHLevel0X 5 3 6" xfId="31894"/>
    <cellStyle name="SAPBEXHLevel0X 5 3 6 2" xfId="31895"/>
    <cellStyle name="SAPBEXHLevel0X 5 3 7" xfId="31896"/>
    <cellStyle name="SAPBEXHLevel0X 5 3 7 2" xfId="31897"/>
    <cellStyle name="SAPBEXHLevel0X 5 3 8" xfId="31898"/>
    <cellStyle name="SAPBEXHLevel0X 5 3 8 2" xfId="31899"/>
    <cellStyle name="SAPBEXHLevel0X 5 3 9" xfId="31900"/>
    <cellStyle name="SAPBEXHLevel0X 5 3 9 2" xfId="31901"/>
    <cellStyle name="SAPBEXHLevel0X 5 4" xfId="31902"/>
    <cellStyle name="SAPBEXHLevel0X 5 4 2" xfId="31903"/>
    <cellStyle name="SAPBEXHLevel0X 5 5" xfId="31904"/>
    <cellStyle name="SAPBEXHLevel0X 5 6" xfId="46135"/>
    <cellStyle name="SAPBEXHLevel0X 6" xfId="20501"/>
    <cellStyle name="SAPBEXHLevel0X 6 2" xfId="31905"/>
    <cellStyle name="SAPBEXHLevel0X 6 2 10" xfId="31906"/>
    <cellStyle name="SAPBEXHLevel0X 6 2 10 2" xfId="31907"/>
    <cellStyle name="SAPBEXHLevel0X 6 2 11" xfId="31908"/>
    <cellStyle name="SAPBEXHLevel0X 6 2 11 2" xfId="31909"/>
    <cellStyle name="SAPBEXHLevel0X 6 2 12" xfId="31910"/>
    <cellStyle name="SAPBEXHLevel0X 6 2 12 2" xfId="31911"/>
    <cellStyle name="SAPBEXHLevel0X 6 2 13" xfId="31912"/>
    <cellStyle name="SAPBEXHLevel0X 6 2 2" xfId="31913"/>
    <cellStyle name="SAPBEXHLevel0X 6 2 2 2" xfId="31914"/>
    <cellStyle name="SAPBEXHLevel0X 6 2 3" xfId="31915"/>
    <cellStyle name="SAPBEXHLevel0X 6 2 3 2" xfId="31916"/>
    <cellStyle name="SAPBEXHLevel0X 6 2 4" xfId="31917"/>
    <cellStyle name="SAPBEXHLevel0X 6 2 4 2" xfId="31918"/>
    <cellStyle name="SAPBEXHLevel0X 6 2 5" xfId="31919"/>
    <cellStyle name="SAPBEXHLevel0X 6 2 5 2" xfId="31920"/>
    <cellStyle name="SAPBEXHLevel0X 6 2 6" xfId="31921"/>
    <cellStyle name="SAPBEXHLevel0X 6 2 6 2" xfId="31922"/>
    <cellStyle name="SAPBEXHLevel0X 6 2 7" xfId="31923"/>
    <cellStyle name="SAPBEXHLevel0X 6 2 7 2" xfId="31924"/>
    <cellStyle name="SAPBEXHLevel0X 6 2 8" xfId="31925"/>
    <cellStyle name="SAPBEXHLevel0X 6 2 8 2" xfId="31926"/>
    <cellStyle name="SAPBEXHLevel0X 6 2 9" xfId="31927"/>
    <cellStyle name="SAPBEXHLevel0X 6 2 9 2" xfId="31928"/>
    <cellStyle name="SAPBEXHLevel0X 6 3" xfId="31929"/>
    <cellStyle name="SAPBEXHLevel0X 6 3 10" xfId="31930"/>
    <cellStyle name="SAPBEXHLevel0X 6 3 10 2" xfId="31931"/>
    <cellStyle name="SAPBEXHLevel0X 6 3 11" xfId="31932"/>
    <cellStyle name="SAPBEXHLevel0X 6 3 11 2" xfId="31933"/>
    <cellStyle name="SAPBEXHLevel0X 6 3 12" xfId="31934"/>
    <cellStyle name="SAPBEXHLevel0X 6 3 12 2" xfId="31935"/>
    <cellStyle name="SAPBEXHLevel0X 6 3 13" xfId="31936"/>
    <cellStyle name="SAPBEXHLevel0X 6 3 13 2" xfId="31937"/>
    <cellStyle name="SAPBEXHLevel0X 6 3 14" xfId="31938"/>
    <cellStyle name="SAPBEXHLevel0X 6 3 2" xfId="31939"/>
    <cellStyle name="SAPBEXHLevel0X 6 3 2 2" xfId="31940"/>
    <cellStyle name="SAPBEXHLevel0X 6 3 3" xfId="31941"/>
    <cellStyle name="SAPBEXHLevel0X 6 3 3 2" xfId="31942"/>
    <cellStyle name="SAPBEXHLevel0X 6 3 4" xfId="31943"/>
    <cellStyle name="SAPBEXHLevel0X 6 3 4 2" xfId="31944"/>
    <cellStyle name="SAPBEXHLevel0X 6 3 5" xfId="31945"/>
    <cellStyle name="SAPBEXHLevel0X 6 3 5 2" xfId="31946"/>
    <cellStyle name="SAPBEXHLevel0X 6 3 6" xfId="31947"/>
    <cellStyle name="SAPBEXHLevel0X 6 3 6 2" xfId="31948"/>
    <cellStyle name="SAPBEXHLevel0X 6 3 7" xfId="31949"/>
    <cellStyle name="SAPBEXHLevel0X 6 3 7 2" xfId="31950"/>
    <cellStyle name="SAPBEXHLevel0X 6 3 8" xfId="31951"/>
    <cellStyle name="SAPBEXHLevel0X 6 3 8 2" xfId="31952"/>
    <cellStyle name="SAPBEXHLevel0X 6 3 9" xfId="31953"/>
    <cellStyle name="SAPBEXHLevel0X 6 3 9 2" xfId="31954"/>
    <cellStyle name="SAPBEXHLevel0X 6 4" xfId="31955"/>
    <cellStyle name="SAPBEXHLevel0X 6 4 2" xfId="31956"/>
    <cellStyle name="SAPBEXHLevel0X 6 5" xfId="31957"/>
    <cellStyle name="SAPBEXHLevel0X 6 6" xfId="46137"/>
    <cellStyle name="SAPBEXHLevel0X 7" xfId="20502"/>
    <cellStyle name="SAPBEXHLevel0X 7 2" xfId="31958"/>
    <cellStyle name="SAPBEXHLevel0X 7 2 10" xfId="31959"/>
    <cellStyle name="SAPBEXHLevel0X 7 2 10 2" xfId="31960"/>
    <cellStyle name="SAPBEXHLevel0X 7 2 11" xfId="31961"/>
    <cellStyle name="SAPBEXHLevel0X 7 2 11 2" xfId="31962"/>
    <cellStyle name="SAPBEXHLevel0X 7 2 12" xfId="31963"/>
    <cellStyle name="SAPBEXHLevel0X 7 2 12 2" xfId="31964"/>
    <cellStyle name="SAPBEXHLevel0X 7 2 13" xfId="31965"/>
    <cellStyle name="SAPBEXHLevel0X 7 2 2" xfId="31966"/>
    <cellStyle name="SAPBEXHLevel0X 7 2 2 2" xfId="31967"/>
    <cellStyle name="SAPBEXHLevel0X 7 2 3" xfId="31968"/>
    <cellStyle name="SAPBEXHLevel0X 7 2 3 2" xfId="31969"/>
    <cellStyle name="SAPBEXHLevel0X 7 2 4" xfId="31970"/>
    <cellStyle name="SAPBEXHLevel0X 7 2 4 2" xfId="31971"/>
    <cellStyle name="SAPBEXHLevel0X 7 2 5" xfId="31972"/>
    <cellStyle name="SAPBEXHLevel0X 7 2 5 2" xfId="31973"/>
    <cellStyle name="SAPBEXHLevel0X 7 2 6" xfId="31974"/>
    <cellStyle name="SAPBEXHLevel0X 7 2 6 2" xfId="31975"/>
    <cellStyle name="SAPBEXHLevel0X 7 2 7" xfId="31976"/>
    <cellStyle name="SAPBEXHLevel0X 7 2 7 2" xfId="31977"/>
    <cellStyle name="SAPBEXHLevel0X 7 2 8" xfId="31978"/>
    <cellStyle name="SAPBEXHLevel0X 7 2 8 2" xfId="31979"/>
    <cellStyle name="SAPBEXHLevel0X 7 2 9" xfId="31980"/>
    <cellStyle name="SAPBEXHLevel0X 7 2 9 2" xfId="31981"/>
    <cellStyle name="SAPBEXHLevel0X 7 3" xfId="31982"/>
    <cellStyle name="SAPBEXHLevel0X 7 3 2" xfId="31983"/>
    <cellStyle name="SAPBEXHLevel0X 7 4" xfId="31984"/>
    <cellStyle name="SAPBEXHLevel0X 7 5" xfId="46138"/>
    <cellStyle name="SAPBEXHLevel0X 8" xfId="31985"/>
    <cellStyle name="SAPBEXHLevel0X 8 10" xfId="31986"/>
    <cellStyle name="SAPBEXHLevel0X 8 10 2" xfId="31987"/>
    <cellStyle name="SAPBEXHLevel0X 8 11" xfId="31988"/>
    <cellStyle name="SAPBEXHLevel0X 8 11 2" xfId="31989"/>
    <cellStyle name="SAPBEXHLevel0X 8 12" xfId="31990"/>
    <cellStyle name="SAPBEXHLevel0X 8 12 2" xfId="31991"/>
    <cellStyle name="SAPBEXHLevel0X 8 13" xfId="31992"/>
    <cellStyle name="SAPBEXHLevel0X 8 13 2" xfId="31993"/>
    <cellStyle name="SAPBEXHLevel0X 8 14" xfId="31994"/>
    <cellStyle name="SAPBEXHLevel0X 8 2" xfId="31995"/>
    <cellStyle name="SAPBEXHLevel0X 8 2 2" xfId="31996"/>
    <cellStyle name="SAPBEXHLevel0X 8 2 2 2" xfId="31997"/>
    <cellStyle name="SAPBEXHLevel0X 8 2 3" xfId="31998"/>
    <cellStyle name="SAPBEXHLevel0X 8 3" xfId="31999"/>
    <cellStyle name="SAPBEXHLevel0X 8 3 2" xfId="32000"/>
    <cellStyle name="SAPBEXHLevel0X 8 4" xfId="32001"/>
    <cellStyle name="SAPBEXHLevel0X 8 4 2" xfId="32002"/>
    <cellStyle name="SAPBEXHLevel0X 8 5" xfId="32003"/>
    <cellStyle name="SAPBEXHLevel0X 8 5 2" xfId="32004"/>
    <cellStyle name="SAPBEXHLevel0X 8 6" xfId="32005"/>
    <cellStyle name="SAPBEXHLevel0X 8 6 2" xfId="32006"/>
    <cellStyle name="SAPBEXHLevel0X 8 7" xfId="32007"/>
    <cellStyle name="SAPBEXHLevel0X 8 7 2" xfId="32008"/>
    <cellStyle name="SAPBEXHLevel0X 8 8" xfId="32009"/>
    <cellStyle name="SAPBEXHLevel0X 8 8 2" xfId="32010"/>
    <cellStyle name="SAPBEXHLevel0X 8 9" xfId="32011"/>
    <cellStyle name="SAPBEXHLevel0X 8 9 2" xfId="32012"/>
    <cellStyle name="SAPBEXHLevel0X 9" xfId="32013"/>
    <cellStyle name="SAPBEXHLevel0X 9 10" xfId="32014"/>
    <cellStyle name="SAPBEXHLevel0X 9 10 2" xfId="32015"/>
    <cellStyle name="SAPBEXHLevel0X 9 11" xfId="32016"/>
    <cellStyle name="SAPBEXHLevel0X 9 11 2" xfId="32017"/>
    <cellStyle name="SAPBEXHLevel0X 9 12" xfId="32018"/>
    <cellStyle name="SAPBEXHLevel0X 9 12 2" xfId="32019"/>
    <cellStyle name="SAPBEXHLevel0X 9 13" xfId="32020"/>
    <cellStyle name="SAPBEXHLevel0X 9 13 2" xfId="32021"/>
    <cellStyle name="SAPBEXHLevel0X 9 14" xfId="32022"/>
    <cellStyle name="SAPBEXHLevel0X 9 2" xfId="32023"/>
    <cellStyle name="SAPBEXHLevel0X 9 2 2" xfId="32024"/>
    <cellStyle name="SAPBEXHLevel0X 9 2 2 2" xfId="32025"/>
    <cellStyle name="SAPBEXHLevel0X 9 2 3" xfId="32026"/>
    <cellStyle name="SAPBEXHLevel0X 9 3" xfId="32027"/>
    <cellStyle name="SAPBEXHLevel0X 9 3 2" xfId="32028"/>
    <cellStyle name="SAPBEXHLevel0X 9 4" xfId="32029"/>
    <cellStyle name="SAPBEXHLevel0X 9 4 2" xfId="32030"/>
    <cellStyle name="SAPBEXHLevel0X 9 5" xfId="32031"/>
    <cellStyle name="SAPBEXHLevel0X 9 5 2" xfId="32032"/>
    <cellStyle name="SAPBEXHLevel0X 9 6" xfId="32033"/>
    <cellStyle name="SAPBEXHLevel0X 9 6 2" xfId="32034"/>
    <cellStyle name="SAPBEXHLevel0X 9 7" xfId="32035"/>
    <cellStyle name="SAPBEXHLevel0X 9 7 2" xfId="32036"/>
    <cellStyle name="SAPBEXHLevel0X 9 8" xfId="32037"/>
    <cellStyle name="SAPBEXHLevel0X 9 8 2" xfId="32038"/>
    <cellStyle name="SAPBEXHLevel0X 9 9" xfId="32039"/>
    <cellStyle name="SAPBEXHLevel0X 9 9 2" xfId="32040"/>
    <cellStyle name="SAPBEXHLevel1" xfId="2432"/>
    <cellStyle name="SAPBEXHLevel1 10" xfId="32041"/>
    <cellStyle name="SAPBEXHLevel1 10 10" xfId="32042"/>
    <cellStyle name="SAPBEXHLevel1 10 10 2" xfId="32043"/>
    <cellStyle name="SAPBEXHLevel1 10 11" xfId="32044"/>
    <cellStyle name="SAPBEXHLevel1 10 11 2" xfId="32045"/>
    <cellStyle name="SAPBEXHLevel1 10 12" xfId="32046"/>
    <cellStyle name="SAPBEXHLevel1 10 12 2" xfId="32047"/>
    <cellStyle name="SAPBEXHLevel1 10 13" xfId="32048"/>
    <cellStyle name="SAPBEXHLevel1 10 13 2" xfId="32049"/>
    <cellStyle name="SAPBEXHLevel1 10 14" xfId="32050"/>
    <cellStyle name="SAPBEXHLevel1 10 2" xfId="32051"/>
    <cellStyle name="SAPBEXHLevel1 10 2 2" xfId="32052"/>
    <cellStyle name="SAPBEXHLevel1 10 2 2 2" xfId="32053"/>
    <cellStyle name="SAPBEXHLevel1 10 2 3" xfId="32054"/>
    <cellStyle name="SAPBEXHLevel1 10 3" xfId="32055"/>
    <cellStyle name="SAPBEXHLevel1 10 3 2" xfId="32056"/>
    <cellStyle name="SAPBEXHLevel1 10 4" xfId="32057"/>
    <cellStyle name="SAPBEXHLevel1 10 4 2" xfId="32058"/>
    <cellStyle name="SAPBEXHLevel1 10 5" xfId="32059"/>
    <cellStyle name="SAPBEXHLevel1 10 5 2" xfId="32060"/>
    <cellStyle name="SAPBEXHLevel1 10 6" xfId="32061"/>
    <cellStyle name="SAPBEXHLevel1 10 6 2" xfId="32062"/>
    <cellStyle name="SAPBEXHLevel1 10 7" xfId="32063"/>
    <cellStyle name="SAPBEXHLevel1 10 7 2" xfId="32064"/>
    <cellStyle name="SAPBEXHLevel1 10 8" xfId="32065"/>
    <cellStyle name="SAPBEXHLevel1 10 8 2" xfId="32066"/>
    <cellStyle name="SAPBEXHLevel1 10 9" xfId="32067"/>
    <cellStyle name="SAPBEXHLevel1 10 9 2" xfId="32068"/>
    <cellStyle name="SAPBEXHLevel1 11" xfId="32069"/>
    <cellStyle name="SAPBEXHLevel1 11 10" xfId="32070"/>
    <cellStyle name="SAPBEXHLevel1 11 10 2" xfId="32071"/>
    <cellStyle name="SAPBEXHLevel1 11 11" xfId="32072"/>
    <cellStyle name="SAPBEXHLevel1 11 11 2" xfId="32073"/>
    <cellStyle name="SAPBEXHLevel1 11 12" xfId="32074"/>
    <cellStyle name="SAPBEXHLevel1 11 12 2" xfId="32075"/>
    <cellStyle name="SAPBEXHLevel1 11 13" xfId="32076"/>
    <cellStyle name="SAPBEXHLevel1 11 2" xfId="32077"/>
    <cellStyle name="SAPBEXHLevel1 11 2 2" xfId="32078"/>
    <cellStyle name="SAPBEXHLevel1 11 3" xfId="32079"/>
    <cellStyle name="SAPBEXHLevel1 11 3 2" xfId="32080"/>
    <cellStyle name="SAPBEXHLevel1 11 4" xfId="32081"/>
    <cellStyle name="SAPBEXHLevel1 11 4 2" xfId="32082"/>
    <cellStyle name="SAPBEXHLevel1 11 5" xfId="32083"/>
    <cellStyle name="SAPBEXHLevel1 11 5 2" xfId="32084"/>
    <cellStyle name="SAPBEXHLevel1 11 6" xfId="32085"/>
    <cellStyle name="SAPBEXHLevel1 11 6 2" xfId="32086"/>
    <cellStyle name="SAPBEXHLevel1 11 7" xfId="32087"/>
    <cellStyle name="SAPBEXHLevel1 11 7 2" xfId="32088"/>
    <cellStyle name="SAPBEXHLevel1 11 8" xfId="32089"/>
    <cellStyle name="SAPBEXHLevel1 11 8 2" xfId="32090"/>
    <cellStyle name="SAPBEXHLevel1 11 9" xfId="32091"/>
    <cellStyle name="SAPBEXHLevel1 11 9 2" xfId="32092"/>
    <cellStyle name="SAPBEXHLevel1 12" xfId="32093"/>
    <cellStyle name="SAPBEXHLevel1 12 10" xfId="32094"/>
    <cellStyle name="SAPBEXHLevel1 12 10 2" xfId="32095"/>
    <cellStyle name="SAPBEXHLevel1 12 11" xfId="32096"/>
    <cellStyle name="SAPBEXHLevel1 12 11 2" xfId="32097"/>
    <cellStyle name="SAPBEXHLevel1 12 12" xfId="32098"/>
    <cellStyle name="SAPBEXHLevel1 12 12 2" xfId="32099"/>
    <cellStyle name="SAPBEXHLevel1 12 13" xfId="32100"/>
    <cellStyle name="SAPBEXHLevel1 12 2" xfId="32101"/>
    <cellStyle name="SAPBEXHLevel1 12 2 2" xfId="32102"/>
    <cellStyle name="SAPBEXHLevel1 12 3" xfId="32103"/>
    <cellStyle name="SAPBEXHLevel1 12 3 2" xfId="32104"/>
    <cellStyle name="SAPBEXHLevel1 12 4" xfId="32105"/>
    <cellStyle name="SAPBEXHLevel1 12 4 2" xfId="32106"/>
    <cellStyle name="SAPBEXHLevel1 12 5" xfId="32107"/>
    <cellStyle name="SAPBEXHLevel1 12 5 2" xfId="32108"/>
    <cellStyle name="SAPBEXHLevel1 12 6" xfId="32109"/>
    <cellStyle name="SAPBEXHLevel1 12 6 2" xfId="32110"/>
    <cellStyle name="SAPBEXHLevel1 12 7" xfId="32111"/>
    <cellStyle name="SAPBEXHLevel1 12 7 2" xfId="32112"/>
    <cellStyle name="SAPBEXHLevel1 12 8" xfId="32113"/>
    <cellStyle name="SAPBEXHLevel1 12 8 2" xfId="32114"/>
    <cellStyle name="SAPBEXHLevel1 12 9" xfId="32115"/>
    <cellStyle name="SAPBEXHLevel1 12 9 2" xfId="32116"/>
    <cellStyle name="SAPBEXHLevel1 13" xfId="32117"/>
    <cellStyle name="SAPBEXHLevel1 13 10" xfId="32118"/>
    <cellStyle name="SAPBEXHLevel1 13 10 2" xfId="32119"/>
    <cellStyle name="SAPBEXHLevel1 13 11" xfId="32120"/>
    <cellStyle name="SAPBEXHLevel1 13 11 2" xfId="32121"/>
    <cellStyle name="SAPBEXHLevel1 13 12" xfId="32122"/>
    <cellStyle name="SAPBEXHLevel1 13 12 2" xfId="32123"/>
    <cellStyle name="SAPBEXHLevel1 13 13" xfId="32124"/>
    <cellStyle name="SAPBEXHLevel1 13 2" xfId="32125"/>
    <cellStyle name="SAPBEXHLevel1 13 2 2" xfId="32126"/>
    <cellStyle name="SAPBEXHLevel1 13 3" xfId="32127"/>
    <cellStyle name="SAPBEXHLevel1 13 3 2" xfId="32128"/>
    <cellStyle name="SAPBEXHLevel1 13 4" xfId="32129"/>
    <cellStyle name="SAPBEXHLevel1 13 4 2" xfId="32130"/>
    <cellStyle name="SAPBEXHLevel1 13 5" xfId="32131"/>
    <cellStyle name="SAPBEXHLevel1 13 5 2" xfId="32132"/>
    <cellStyle name="SAPBEXHLevel1 13 6" xfId="32133"/>
    <cellStyle name="SAPBEXHLevel1 13 6 2" xfId="32134"/>
    <cellStyle name="SAPBEXHLevel1 13 7" xfId="32135"/>
    <cellStyle name="SAPBEXHLevel1 13 7 2" xfId="32136"/>
    <cellStyle name="SAPBEXHLevel1 13 8" xfId="32137"/>
    <cellStyle name="SAPBEXHLevel1 13 8 2" xfId="32138"/>
    <cellStyle name="SAPBEXHLevel1 13 9" xfId="32139"/>
    <cellStyle name="SAPBEXHLevel1 13 9 2" xfId="32140"/>
    <cellStyle name="SAPBEXHLevel1 14" xfId="32141"/>
    <cellStyle name="SAPBEXHLevel1 14 2" xfId="32142"/>
    <cellStyle name="SAPBEXHLevel1 15" xfId="32143"/>
    <cellStyle name="SAPBEXHLevel1 16" xfId="46139"/>
    <cellStyle name="SAPBEXHLevel1 2" xfId="2433"/>
    <cellStyle name="SAPBEXHLevel1 2 2" xfId="20503"/>
    <cellStyle name="SAPBEXHLevel1 2 2 10" xfId="32144"/>
    <cellStyle name="SAPBEXHLevel1 2 2 10 2" xfId="32145"/>
    <cellStyle name="SAPBEXHLevel1 2 2 11" xfId="32146"/>
    <cellStyle name="SAPBEXHLevel1 2 2 11 2" xfId="32147"/>
    <cellStyle name="SAPBEXHLevel1 2 2 12" xfId="32148"/>
    <cellStyle name="SAPBEXHLevel1 2 2 12 2" xfId="32149"/>
    <cellStyle name="SAPBEXHLevel1 2 2 13" xfId="32150"/>
    <cellStyle name="SAPBEXHLevel1 2 2 13 2" xfId="32151"/>
    <cellStyle name="SAPBEXHLevel1 2 2 14" xfId="32152"/>
    <cellStyle name="SAPBEXHLevel1 2 2 2" xfId="32153"/>
    <cellStyle name="SAPBEXHLevel1 2 2 2 2" xfId="32154"/>
    <cellStyle name="SAPBEXHLevel1 2 2 2 2 2" xfId="32155"/>
    <cellStyle name="SAPBEXHLevel1 2 2 2 3" xfId="32156"/>
    <cellStyle name="SAPBEXHLevel1 2 2 3" xfId="32157"/>
    <cellStyle name="SAPBEXHLevel1 2 2 3 2" xfId="32158"/>
    <cellStyle name="SAPBEXHLevel1 2 2 4" xfId="32159"/>
    <cellStyle name="SAPBEXHLevel1 2 2 4 2" xfId="32160"/>
    <cellStyle name="SAPBEXHLevel1 2 2 5" xfId="32161"/>
    <cellStyle name="SAPBEXHLevel1 2 2 5 2" xfId="32162"/>
    <cellStyle name="SAPBEXHLevel1 2 2 6" xfId="32163"/>
    <cellStyle name="SAPBEXHLevel1 2 2 6 2" xfId="32164"/>
    <cellStyle name="SAPBEXHLevel1 2 2 7" xfId="32165"/>
    <cellStyle name="SAPBEXHLevel1 2 2 7 2" xfId="32166"/>
    <cellStyle name="SAPBEXHLevel1 2 2 8" xfId="32167"/>
    <cellStyle name="SAPBEXHLevel1 2 2 8 2" xfId="32168"/>
    <cellStyle name="SAPBEXHLevel1 2 2 9" xfId="32169"/>
    <cellStyle name="SAPBEXHLevel1 2 2 9 2" xfId="32170"/>
    <cellStyle name="SAPBEXHLevel1 2 3" xfId="32171"/>
    <cellStyle name="SAPBEXHLevel1 2 3 10" xfId="32172"/>
    <cellStyle name="SAPBEXHLevel1 2 3 10 2" xfId="32173"/>
    <cellStyle name="SAPBEXHLevel1 2 3 11" xfId="32174"/>
    <cellStyle name="SAPBEXHLevel1 2 3 11 2" xfId="32175"/>
    <cellStyle name="SAPBEXHLevel1 2 3 12" xfId="32176"/>
    <cellStyle name="SAPBEXHLevel1 2 3 12 2" xfId="32177"/>
    <cellStyle name="SAPBEXHLevel1 2 3 13" xfId="32178"/>
    <cellStyle name="SAPBEXHLevel1 2 3 13 2" xfId="32179"/>
    <cellStyle name="SAPBEXHLevel1 2 3 14" xfId="32180"/>
    <cellStyle name="SAPBEXHLevel1 2 3 2" xfId="32181"/>
    <cellStyle name="SAPBEXHLevel1 2 3 2 2" xfId="32182"/>
    <cellStyle name="SAPBEXHLevel1 2 3 3" xfId="32183"/>
    <cellStyle name="SAPBEXHLevel1 2 3 3 2" xfId="32184"/>
    <cellStyle name="SAPBEXHLevel1 2 3 4" xfId="32185"/>
    <cellStyle name="SAPBEXHLevel1 2 3 4 2" xfId="32186"/>
    <cellStyle name="SAPBEXHLevel1 2 3 5" xfId="32187"/>
    <cellStyle name="SAPBEXHLevel1 2 3 5 2" xfId="32188"/>
    <cellStyle name="SAPBEXHLevel1 2 3 6" xfId="32189"/>
    <cellStyle name="SAPBEXHLevel1 2 3 6 2" xfId="32190"/>
    <cellStyle name="SAPBEXHLevel1 2 3 7" xfId="32191"/>
    <cellStyle name="SAPBEXHLevel1 2 3 7 2" xfId="32192"/>
    <cellStyle name="SAPBEXHLevel1 2 3 8" xfId="32193"/>
    <cellStyle name="SAPBEXHLevel1 2 3 8 2" xfId="32194"/>
    <cellStyle name="SAPBEXHLevel1 2 3 9" xfId="32195"/>
    <cellStyle name="SAPBEXHLevel1 2 3 9 2" xfId="32196"/>
    <cellStyle name="SAPBEXHLevel1 2 4" xfId="32197"/>
    <cellStyle name="SAPBEXHLevel1 2 4 2" xfId="32198"/>
    <cellStyle name="SAPBEXHLevel1 2 5" xfId="32199"/>
    <cellStyle name="SAPBEXHLevel1 2 6" xfId="46140"/>
    <cellStyle name="SAPBEXHLevel1 2 7" xfId="46696"/>
    <cellStyle name="SAPBEXHLevel1 3" xfId="20504"/>
    <cellStyle name="SAPBEXHLevel1 3 2" xfId="32200"/>
    <cellStyle name="SAPBEXHLevel1 3 2 10" xfId="32201"/>
    <cellStyle name="SAPBEXHLevel1 3 2 10 2" xfId="32202"/>
    <cellStyle name="SAPBEXHLevel1 3 2 11" xfId="32203"/>
    <cellStyle name="SAPBEXHLevel1 3 2 11 2" xfId="32204"/>
    <cellStyle name="SAPBEXHLevel1 3 2 12" xfId="32205"/>
    <cellStyle name="SAPBEXHLevel1 3 2 12 2" xfId="32206"/>
    <cellStyle name="SAPBEXHLevel1 3 2 13" xfId="32207"/>
    <cellStyle name="SAPBEXHLevel1 3 2 2" xfId="32208"/>
    <cellStyle name="SAPBEXHLevel1 3 2 2 2" xfId="32209"/>
    <cellStyle name="SAPBEXHLevel1 3 2 3" xfId="32210"/>
    <cellStyle name="SAPBEXHLevel1 3 2 3 2" xfId="32211"/>
    <cellStyle name="SAPBEXHLevel1 3 2 4" xfId="32212"/>
    <cellStyle name="SAPBEXHLevel1 3 2 4 2" xfId="32213"/>
    <cellStyle name="SAPBEXHLevel1 3 2 5" xfId="32214"/>
    <cellStyle name="SAPBEXHLevel1 3 2 5 2" xfId="32215"/>
    <cellStyle name="SAPBEXHLevel1 3 2 6" xfId="32216"/>
    <cellStyle name="SAPBEXHLevel1 3 2 6 2" xfId="32217"/>
    <cellStyle name="SAPBEXHLevel1 3 2 7" xfId="32218"/>
    <cellStyle name="SAPBEXHLevel1 3 2 7 2" xfId="32219"/>
    <cellStyle name="SAPBEXHLevel1 3 2 8" xfId="32220"/>
    <cellStyle name="SAPBEXHLevel1 3 2 8 2" xfId="32221"/>
    <cellStyle name="SAPBEXHLevel1 3 2 9" xfId="32222"/>
    <cellStyle name="SAPBEXHLevel1 3 2 9 2" xfId="32223"/>
    <cellStyle name="SAPBEXHLevel1 3 3" xfId="32224"/>
    <cellStyle name="SAPBEXHLevel1 3 3 10" xfId="32225"/>
    <cellStyle name="SAPBEXHLevel1 3 3 10 2" xfId="32226"/>
    <cellStyle name="SAPBEXHLevel1 3 3 11" xfId="32227"/>
    <cellStyle name="SAPBEXHLevel1 3 3 11 2" xfId="32228"/>
    <cellStyle name="SAPBEXHLevel1 3 3 12" xfId="32229"/>
    <cellStyle name="SAPBEXHLevel1 3 3 12 2" xfId="32230"/>
    <cellStyle name="SAPBEXHLevel1 3 3 13" xfId="32231"/>
    <cellStyle name="SAPBEXHLevel1 3 3 2" xfId="32232"/>
    <cellStyle name="SAPBEXHLevel1 3 3 2 2" xfId="32233"/>
    <cellStyle name="SAPBEXHLevel1 3 3 3" xfId="32234"/>
    <cellStyle name="SAPBEXHLevel1 3 3 3 2" xfId="32235"/>
    <cellStyle name="SAPBEXHLevel1 3 3 4" xfId="32236"/>
    <cellStyle name="SAPBEXHLevel1 3 3 4 2" xfId="32237"/>
    <cellStyle name="SAPBEXHLevel1 3 3 5" xfId="32238"/>
    <cellStyle name="SAPBEXHLevel1 3 3 5 2" xfId="32239"/>
    <cellStyle name="SAPBEXHLevel1 3 3 6" xfId="32240"/>
    <cellStyle name="SAPBEXHLevel1 3 3 6 2" xfId="32241"/>
    <cellStyle name="SAPBEXHLevel1 3 3 7" xfId="32242"/>
    <cellStyle name="SAPBEXHLevel1 3 3 7 2" xfId="32243"/>
    <cellStyle name="SAPBEXHLevel1 3 3 8" xfId="32244"/>
    <cellStyle name="SAPBEXHLevel1 3 3 8 2" xfId="32245"/>
    <cellStyle name="SAPBEXHLevel1 3 3 9" xfId="32246"/>
    <cellStyle name="SAPBEXHLevel1 3 3 9 2" xfId="32247"/>
    <cellStyle name="SAPBEXHLevel1 3 4" xfId="32248"/>
    <cellStyle name="SAPBEXHLevel1 3 4 2" xfId="32249"/>
    <cellStyle name="SAPBEXHLevel1 3 5" xfId="32250"/>
    <cellStyle name="SAPBEXHLevel1 3 6" xfId="46141"/>
    <cellStyle name="SAPBEXHLevel1 4" xfId="20505"/>
    <cellStyle name="SAPBEXHLevel1 4 2" xfId="32251"/>
    <cellStyle name="SAPBEXHLevel1 4 2 10" xfId="32252"/>
    <cellStyle name="SAPBEXHLevel1 4 2 10 2" xfId="32253"/>
    <cellStyle name="SAPBEXHLevel1 4 2 11" xfId="32254"/>
    <cellStyle name="SAPBEXHLevel1 4 2 11 2" xfId="32255"/>
    <cellStyle name="SAPBEXHLevel1 4 2 12" xfId="32256"/>
    <cellStyle name="SAPBEXHLevel1 4 2 12 2" xfId="32257"/>
    <cellStyle name="SAPBEXHLevel1 4 2 13" xfId="32258"/>
    <cellStyle name="SAPBEXHLevel1 4 2 2" xfId="32259"/>
    <cellStyle name="SAPBEXHLevel1 4 2 2 2" xfId="32260"/>
    <cellStyle name="SAPBEXHLevel1 4 2 3" xfId="32261"/>
    <cellStyle name="SAPBEXHLevel1 4 2 3 2" xfId="32262"/>
    <cellStyle name="SAPBEXHLevel1 4 2 4" xfId="32263"/>
    <cellStyle name="SAPBEXHLevel1 4 2 4 2" xfId="32264"/>
    <cellStyle name="SAPBEXHLevel1 4 2 5" xfId="32265"/>
    <cellStyle name="SAPBEXHLevel1 4 2 5 2" xfId="32266"/>
    <cellStyle name="SAPBEXHLevel1 4 2 6" xfId="32267"/>
    <cellStyle name="SAPBEXHLevel1 4 2 6 2" xfId="32268"/>
    <cellStyle name="SAPBEXHLevel1 4 2 7" xfId="32269"/>
    <cellStyle name="SAPBEXHLevel1 4 2 7 2" xfId="32270"/>
    <cellStyle name="SAPBEXHLevel1 4 2 8" xfId="32271"/>
    <cellStyle name="SAPBEXHLevel1 4 2 8 2" xfId="32272"/>
    <cellStyle name="SAPBEXHLevel1 4 2 9" xfId="32273"/>
    <cellStyle name="SAPBEXHLevel1 4 2 9 2" xfId="32274"/>
    <cellStyle name="SAPBEXHLevel1 4 3" xfId="32275"/>
    <cellStyle name="SAPBEXHLevel1 4 3 10" xfId="32276"/>
    <cellStyle name="SAPBEXHLevel1 4 3 10 2" xfId="32277"/>
    <cellStyle name="SAPBEXHLevel1 4 3 11" xfId="32278"/>
    <cellStyle name="SAPBEXHLevel1 4 3 11 2" xfId="32279"/>
    <cellStyle name="SAPBEXHLevel1 4 3 12" xfId="32280"/>
    <cellStyle name="SAPBEXHLevel1 4 3 12 2" xfId="32281"/>
    <cellStyle name="SAPBEXHLevel1 4 3 13" xfId="32282"/>
    <cellStyle name="SAPBEXHLevel1 4 3 2" xfId="32283"/>
    <cellStyle name="SAPBEXHLevel1 4 3 2 2" xfId="32284"/>
    <cellStyle name="SAPBEXHLevel1 4 3 3" xfId="32285"/>
    <cellStyle name="SAPBEXHLevel1 4 3 3 2" xfId="32286"/>
    <cellStyle name="SAPBEXHLevel1 4 3 4" xfId="32287"/>
    <cellStyle name="SAPBEXHLevel1 4 3 4 2" xfId="32288"/>
    <cellStyle name="SAPBEXHLevel1 4 3 5" xfId="32289"/>
    <cellStyle name="SAPBEXHLevel1 4 3 5 2" xfId="32290"/>
    <cellStyle name="SAPBEXHLevel1 4 3 6" xfId="32291"/>
    <cellStyle name="SAPBEXHLevel1 4 3 6 2" xfId="32292"/>
    <cellStyle name="SAPBEXHLevel1 4 3 7" xfId="32293"/>
    <cellStyle name="SAPBEXHLevel1 4 3 7 2" xfId="32294"/>
    <cellStyle name="SAPBEXHLevel1 4 3 8" xfId="32295"/>
    <cellStyle name="SAPBEXHLevel1 4 3 8 2" xfId="32296"/>
    <cellStyle name="SAPBEXHLevel1 4 3 9" xfId="32297"/>
    <cellStyle name="SAPBEXHLevel1 4 3 9 2" xfId="32298"/>
    <cellStyle name="SAPBEXHLevel1 4 4" xfId="32299"/>
    <cellStyle name="SAPBEXHLevel1 4 4 2" xfId="32300"/>
    <cellStyle name="SAPBEXHLevel1 4 5" xfId="32301"/>
    <cellStyle name="SAPBEXHLevel1 4 6" xfId="46142"/>
    <cellStyle name="SAPBEXHLevel1 5" xfId="20506"/>
    <cellStyle name="SAPBEXHLevel1 5 2" xfId="32302"/>
    <cellStyle name="SAPBEXHLevel1 5 2 10" xfId="32303"/>
    <cellStyle name="SAPBEXHLevel1 5 2 10 2" xfId="32304"/>
    <cellStyle name="SAPBEXHLevel1 5 2 11" xfId="32305"/>
    <cellStyle name="SAPBEXHLevel1 5 2 11 2" xfId="32306"/>
    <cellStyle name="SAPBEXHLevel1 5 2 12" xfId="32307"/>
    <cellStyle name="SAPBEXHLevel1 5 2 12 2" xfId="32308"/>
    <cellStyle name="SAPBEXHLevel1 5 2 13" xfId="32309"/>
    <cellStyle name="SAPBEXHLevel1 5 2 2" xfId="32310"/>
    <cellStyle name="SAPBEXHLevel1 5 2 2 2" xfId="32311"/>
    <cellStyle name="SAPBEXHLevel1 5 2 3" xfId="32312"/>
    <cellStyle name="SAPBEXHLevel1 5 2 3 2" xfId="32313"/>
    <cellStyle name="SAPBEXHLevel1 5 2 4" xfId="32314"/>
    <cellStyle name="SAPBEXHLevel1 5 2 4 2" xfId="32315"/>
    <cellStyle name="SAPBEXHLevel1 5 2 5" xfId="32316"/>
    <cellStyle name="SAPBEXHLevel1 5 2 5 2" xfId="32317"/>
    <cellStyle name="SAPBEXHLevel1 5 2 6" xfId="32318"/>
    <cellStyle name="SAPBEXHLevel1 5 2 6 2" xfId="32319"/>
    <cellStyle name="SAPBEXHLevel1 5 2 7" xfId="32320"/>
    <cellStyle name="SAPBEXHLevel1 5 2 7 2" xfId="32321"/>
    <cellStyle name="SAPBEXHLevel1 5 2 8" xfId="32322"/>
    <cellStyle name="SAPBEXHLevel1 5 2 8 2" xfId="32323"/>
    <cellStyle name="SAPBEXHLevel1 5 2 9" xfId="32324"/>
    <cellStyle name="SAPBEXHLevel1 5 2 9 2" xfId="32325"/>
    <cellStyle name="SAPBEXHLevel1 5 3" xfId="32326"/>
    <cellStyle name="SAPBEXHLevel1 5 3 10" xfId="32327"/>
    <cellStyle name="SAPBEXHLevel1 5 3 10 2" xfId="32328"/>
    <cellStyle name="SAPBEXHLevel1 5 3 11" xfId="32329"/>
    <cellStyle name="SAPBEXHLevel1 5 3 11 2" xfId="32330"/>
    <cellStyle name="SAPBEXHLevel1 5 3 12" xfId="32331"/>
    <cellStyle name="SAPBEXHLevel1 5 3 12 2" xfId="32332"/>
    <cellStyle name="SAPBEXHLevel1 5 3 13" xfId="32333"/>
    <cellStyle name="SAPBEXHLevel1 5 3 2" xfId="32334"/>
    <cellStyle name="SAPBEXHLevel1 5 3 2 2" xfId="32335"/>
    <cellStyle name="SAPBEXHLevel1 5 3 3" xfId="32336"/>
    <cellStyle name="SAPBEXHLevel1 5 3 3 2" xfId="32337"/>
    <cellStyle name="SAPBEXHLevel1 5 3 4" xfId="32338"/>
    <cellStyle name="SAPBEXHLevel1 5 3 4 2" xfId="32339"/>
    <cellStyle name="SAPBEXHLevel1 5 3 5" xfId="32340"/>
    <cellStyle name="SAPBEXHLevel1 5 3 5 2" xfId="32341"/>
    <cellStyle name="SAPBEXHLevel1 5 3 6" xfId="32342"/>
    <cellStyle name="SAPBEXHLevel1 5 3 6 2" xfId="32343"/>
    <cellStyle name="SAPBEXHLevel1 5 3 7" xfId="32344"/>
    <cellStyle name="SAPBEXHLevel1 5 3 7 2" xfId="32345"/>
    <cellStyle name="SAPBEXHLevel1 5 3 8" xfId="32346"/>
    <cellStyle name="SAPBEXHLevel1 5 3 8 2" xfId="32347"/>
    <cellStyle name="SAPBEXHLevel1 5 3 9" xfId="32348"/>
    <cellStyle name="SAPBEXHLevel1 5 3 9 2" xfId="32349"/>
    <cellStyle name="SAPBEXHLevel1 5 4" xfId="32350"/>
    <cellStyle name="SAPBEXHLevel1 5 4 2" xfId="32351"/>
    <cellStyle name="SAPBEXHLevel1 5 5" xfId="32352"/>
    <cellStyle name="SAPBEXHLevel1 5 6" xfId="46143"/>
    <cellStyle name="SAPBEXHLevel1 6" xfId="32353"/>
    <cellStyle name="SAPBEXHLevel1 6 10" xfId="32354"/>
    <cellStyle name="SAPBEXHLevel1 6 10 2" xfId="32355"/>
    <cellStyle name="SAPBEXHLevel1 6 11" xfId="32356"/>
    <cellStyle name="SAPBEXHLevel1 6 11 2" xfId="32357"/>
    <cellStyle name="SAPBEXHLevel1 6 12" xfId="32358"/>
    <cellStyle name="SAPBEXHLevel1 6 12 2" xfId="32359"/>
    <cellStyle name="SAPBEXHLevel1 6 13" xfId="32360"/>
    <cellStyle name="SAPBEXHLevel1 6 13 2" xfId="32361"/>
    <cellStyle name="SAPBEXHLevel1 6 14" xfId="32362"/>
    <cellStyle name="SAPBEXHLevel1 6 2" xfId="32363"/>
    <cellStyle name="SAPBEXHLevel1 6 2 2" xfId="32364"/>
    <cellStyle name="SAPBEXHLevel1 6 2 2 2" xfId="32365"/>
    <cellStyle name="SAPBEXHLevel1 6 2 3" xfId="32366"/>
    <cellStyle name="SAPBEXHLevel1 6 3" xfId="32367"/>
    <cellStyle name="SAPBEXHLevel1 6 3 2" xfId="32368"/>
    <cellStyle name="SAPBEXHLevel1 6 4" xfId="32369"/>
    <cellStyle name="SAPBEXHLevel1 6 4 2" xfId="32370"/>
    <cellStyle name="SAPBEXHLevel1 6 5" xfId="32371"/>
    <cellStyle name="SAPBEXHLevel1 6 5 2" xfId="32372"/>
    <cellStyle name="SAPBEXHLevel1 6 6" xfId="32373"/>
    <cellStyle name="SAPBEXHLevel1 6 6 2" xfId="32374"/>
    <cellStyle name="SAPBEXHLevel1 6 7" xfId="32375"/>
    <cellStyle name="SAPBEXHLevel1 6 7 2" xfId="32376"/>
    <cellStyle name="SAPBEXHLevel1 6 8" xfId="32377"/>
    <cellStyle name="SAPBEXHLevel1 6 8 2" xfId="32378"/>
    <cellStyle name="SAPBEXHLevel1 6 9" xfId="32379"/>
    <cellStyle name="SAPBEXHLevel1 6 9 2" xfId="32380"/>
    <cellStyle name="SAPBEXHLevel1 7" xfId="32381"/>
    <cellStyle name="SAPBEXHLevel1 7 10" xfId="32382"/>
    <cellStyle name="SAPBEXHLevel1 7 10 2" xfId="32383"/>
    <cellStyle name="SAPBEXHLevel1 7 11" xfId="32384"/>
    <cellStyle name="SAPBEXHLevel1 7 11 2" xfId="32385"/>
    <cellStyle name="SAPBEXHLevel1 7 12" xfId="32386"/>
    <cellStyle name="SAPBEXHLevel1 7 12 2" xfId="32387"/>
    <cellStyle name="SAPBEXHLevel1 7 13" xfId="32388"/>
    <cellStyle name="SAPBEXHLevel1 7 13 2" xfId="32389"/>
    <cellStyle name="SAPBEXHLevel1 7 14" xfId="32390"/>
    <cellStyle name="SAPBEXHLevel1 7 2" xfId="32391"/>
    <cellStyle name="SAPBEXHLevel1 7 2 2" xfId="32392"/>
    <cellStyle name="SAPBEXHLevel1 7 2 2 2" xfId="32393"/>
    <cellStyle name="SAPBEXHLevel1 7 2 3" xfId="32394"/>
    <cellStyle name="SAPBEXHLevel1 7 3" xfId="32395"/>
    <cellStyle name="SAPBEXHLevel1 7 3 2" xfId="32396"/>
    <cellStyle name="SAPBEXHLevel1 7 4" xfId="32397"/>
    <cellStyle name="SAPBEXHLevel1 7 4 2" xfId="32398"/>
    <cellStyle name="SAPBEXHLevel1 7 5" xfId="32399"/>
    <cellStyle name="SAPBEXHLevel1 7 5 2" xfId="32400"/>
    <cellStyle name="SAPBEXHLevel1 7 6" xfId="32401"/>
    <cellStyle name="SAPBEXHLevel1 7 6 2" xfId="32402"/>
    <cellStyle name="SAPBEXHLevel1 7 7" xfId="32403"/>
    <cellStyle name="SAPBEXHLevel1 7 7 2" xfId="32404"/>
    <cellStyle name="SAPBEXHLevel1 7 8" xfId="32405"/>
    <cellStyle name="SAPBEXHLevel1 7 8 2" xfId="32406"/>
    <cellStyle name="SAPBEXHLevel1 7 9" xfId="32407"/>
    <cellStyle name="SAPBEXHLevel1 7 9 2" xfId="32408"/>
    <cellStyle name="SAPBEXHLevel1 8" xfId="32409"/>
    <cellStyle name="SAPBEXHLevel1 8 10" xfId="32410"/>
    <cellStyle name="SAPBEXHLevel1 8 10 2" xfId="32411"/>
    <cellStyle name="SAPBEXHLevel1 8 11" xfId="32412"/>
    <cellStyle name="SAPBEXHLevel1 8 11 2" xfId="32413"/>
    <cellStyle name="SAPBEXHLevel1 8 12" xfId="32414"/>
    <cellStyle name="SAPBEXHLevel1 8 12 2" xfId="32415"/>
    <cellStyle name="SAPBEXHLevel1 8 13" xfId="32416"/>
    <cellStyle name="SAPBEXHLevel1 8 13 2" xfId="32417"/>
    <cellStyle name="SAPBEXHLevel1 8 14" xfId="32418"/>
    <cellStyle name="SAPBEXHLevel1 8 2" xfId="32419"/>
    <cellStyle name="SAPBEXHLevel1 8 2 2" xfId="32420"/>
    <cellStyle name="SAPBEXHLevel1 8 2 2 2" xfId="32421"/>
    <cellStyle name="SAPBEXHLevel1 8 2 3" xfId="32422"/>
    <cellStyle name="SAPBEXHLevel1 8 3" xfId="32423"/>
    <cellStyle name="SAPBEXHLevel1 8 3 2" xfId="32424"/>
    <cellStyle name="SAPBEXHLevel1 8 4" xfId="32425"/>
    <cellStyle name="SAPBEXHLevel1 8 4 2" xfId="32426"/>
    <cellStyle name="SAPBEXHLevel1 8 5" xfId="32427"/>
    <cellStyle name="SAPBEXHLevel1 8 5 2" xfId="32428"/>
    <cellStyle name="SAPBEXHLevel1 8 6" xfId="32429"/>
    <cellStyle name="SAPBEXHLevel1 8 6 2" xfId="32430"/>
    <cellStyle name="SAPBEXHLevel1 8 7" xfId="32431"/>
    <cellStyle name="SAPBEXHLevel1 8 7 2" xfId="32432"/>
    <cellStyle name="SAPBEXHLevel1 8 8" xfId="32433"/>
    <cellStyle name="SAPBEXHLevel1 8 8 2" xfId="32434"/>
    <cellStyle name="SAPBEXHLevel1 8 9" xfId="32435"/>
    <cellStyle name="SAPBEXHLevel1 8 9 2" xfId="32436"/>
    <cellStyle name="SAPBEXHLevel1 9" xfId="32437"/>
    <cellStyle name="SAPBEXHLevel1 9 10" xfId="32438"/>
    <cellStyle name="SAPBEXHLevel1 9 10 2" xfId="32439"/>
    <cellStyle name="SAPBEXHLevel1 9 11" xfId="32440"/>
    <cellStyle name="SAPBEXHLevel1 9 11 2" xfId="32441"/>
    <cellStyle name="SAPBEXHLevel1 9 12" xfId="32442"/>
    <cellStyle name="SAPBEXHLevel1 9 12 2" xfId="32443"/>
    <cellStyle name="SAPBEXHLevel1 9 13" xfId="32444"/>
    <cellStyle name="SAPBEXHLevel1 9 2" xfId="32445"/>
    <cellStyle name="SAPBEXHLevel1 9 2 2" xfId="32446"/>
    <cellStyle name="SAPBEXHLevel1 9 3" xfId="32447"/>
    <cellStyle name="SAPBEXHLevel1 9 3 2" xfId="32448"/>
    <cellStyle name="SAPBEXHLevel1 9 4" xfId="32449"/>
    <cellStyle name="SAPBEXHLevel1 9 4 2" xfId="32450"/>
    <cellStyle name="SAPBEXHLevel1 9 5" xfId="32451"/>
    <cellStyle name="SAPBEXHLevel1 9 5 2" xfId="32452"/>
    <cellStyle name="SAPBEXHLevel1 9 6" xfId="32453"/>
    <cellStyle name="SAPBEXHLevel1 9 6 2" xfId="32454"/>
    <cellStyle name="SAPBEXHLevel1 9 7" xfId="32455"/>
    <cellStyle name="SAPBEXHLevel1 9 7 2" xfId="32456"/>
    <cellStyle name="SAPBEXHLevel1 9 8" xfId="32457"/>
    <cellStyle name="SAPBEXHLevel1 9 8 2" xfId="32458"/>
    <cellStyle name="SAPBEXHLevel1 9 9" xfId="32459"/>
    <cellStyle name="SAPBEXHLevel1 9 9 2" xfId="32460"/>
    <cellStyle name="SAPBEXHLevel1X" xfId="2434"/>
    <cellStyle name="SAPBEXHLevel1X 10" xfId="32461"/>
    <cellStyle name="SAPBEXHLevel1X 10 10" xfId="32462"/>
    <cellStyle name="SAPBEXHLevel1X 10 10 2" xfId="32463"/>
    <cellStyle name="SAPBEXHLevel1X 10 11" xfId="32464"/>
    <cellStyle name="SAPBEXHLevel1X 10 11 2" xfId="32465"/>
    <cellStyle name="SAPBEXHLevel1X 10 12" xfId="32466"/>
    <cellStyle name="SAPBEXHLevel1X 10 12 2" xfId="32467"/>
    <cellStyle name="SAPBEXHLevel1X 10 13" xfId="32468"/>
    <cellStyle name="SAPBEXHLevel1X 10 13 2" xfId="32469"/>
    <cellStyle name="SAPBEXHLevel1X 10 14" xfId="32470"/>
    <cellStyle name="SAPBEXHLevel1X 10 2" xfId="32471"/>
    <cellStyle name="SAPBEXHLevel1X 10 2 2" xfId="32472"/>
    <cellStyle name="SAPBEXHLevel1X 10 2 2 2" xfId="32473"/>
    <cellStyle name="SAPBEXHLevel1X 10 2 3" xfId="32474"/>
    <cellStyle name="SAPBEXHLevel1X 10 3" xfId="32475"/>
    <cellStyle name="SAPBEXHLevel1X 10 3 2" xfId="32476"/>
    <cellStyle name="SAPBEXHLevel1X 10 4" xfId="32477"/>
    <cellStyle name="SAPBEXHLevel1X 10 4 2" xfId="32478"/>
    <cellStyle name="SAPBEXHLevel1X 10 5" xfId="32479"/>
    <cellStyle name="SAPBEXHLevel1X 10 5 2" xfId="32480"/>
    <cellStyle name="SAPBEXHLevel1X 10 6" xfId="32481"/>
    <cellStyle name="SAPBEXHLevel1X 10 6 2" xfId="32482"/>
    <cellStyle name="SAPBEXHLevel1X 10 7" xfId="32483"/>
    <cellStyle name="SAPBEXHLevel1X 10 7 2" xfId="32484"/>
    <cellStyle name="SAPBEXHLevel1X 10 8" xfId="32485"/>
    <cellStyle name="SAPBEXHLevel1X 10 8 2" xfId="32486"/>
    <cellStyle name="SAPBEXHLevel1X 10 9" xfId="32487"/>
    <cellStyle name="SAPBEXHLevel1X 10 9 2" xfId="32488"/>
    <cellStyle name="SAPBEXHLevel1X 11" xfId="32489"/>
    <cellStyle name="SAPBEXHLevel1X 11 10" xfId="32490"/>
    <cellStyle name="SAPBEXHLevel1X 11 10 2" xfId="32491"/>
    <cellStyle name="SAPBEXHLevel1X 11 11" xfId="32492"/>
    <cellStyle name="SAPBEXHLevel1X 11 11 2" xfId="32493"/>
    <cellStyle name="SAPBEXHLevel1X 11 12" xfId="32494"/>
    <cellStyle name="SAPBEXHLevel1X 11 12 2" xfId="32495"/>
    <cellStyle name="SAPBEXHLevel1X 11 13" xfId="32496"/>
    <cellStyle name="SAPBEXHLevel1X 11 13 2" xfId="32497"/>
    <cellStyle name="SAPBEXHLevel1X 11 14" xfId="32498"/>
    <cellStyle name="SAPBEXHLevel1X 11 2" xfId="32499"/>
    <cellStyle name="SAPBEXHLevel1X 11 2 2" xfId="32500"/>
    <cellStyle name="SAPBEXHLevel1X 11 2 2 2" xfId="32501"/>
    <cellStyle name="SAPBEXHLevel1X 11 2 3" xfId="32502"/>
    <cellStyle name="SAPBEXHLevel1X 11 3" xfId="32503"/>
    <cellStyle name="SAPBEXHLevel1X 11 3 2" xfId="32504"/>
    <cellStyle name="SAPBEXHLevel1X 11 4" xfId="32505"/>
    <cellStyle name="SAPBEXHLevel1X 11 4 2" xfId="32506"/>
    <cellStyle name="SAPBEXHLevel1X 11 5" xfId="32507"/>
    <cellStyle name="SAPBEXHLevel1X 11 5 2" xfId="32508"/>
    <cellStyle name="SAPBEXHLevel1X 11 6" xfId="32509"/>
    <cellStyle name="SAPBEXHLevel1X 11 6 2" xfId="32510"/>
    <cellStyle name="SAPBEXHLevel1X 11 7" xfId="32511"/>
    <cellStyle name="SAPBEXHLevel1X 11 7 2" xfId="32512"/>
    <cellStyle name="SAPBEXHLevel1X 11 8" xfId="32513"/>
    <cellStyle name="SAPBEXHLevel1X 11 8 2" xfId="32514"/>
    <cellStyle name="SAPBEXHLevel1X 11 9" xfId="32515"/>
    <cellStyle name="SAPBEXHLevel1X 11 9 2" xfId="32516"/>
    <cellStyle name="SAPBEXHLevel1X 12" xfId="32517"/>
    <cellStyle name="SAPBEXHLevel1X 12 10" xfId="32518"/>
    <cellStyle name="SAPBEXHLevel1X 12 10 2" xfId="32519"/>
    <cellStyle name="SAPBEXHLevel1X 12 11" xfId="32520"/>
    <cellStyle name="SAPBEXHLevel1X 12 11 2" xfId="32521"/>
    <cellStyle name="SAPBEXHLevel1X 12 12" xfId="32522"/>
    <cellStyle name="SAPBEXHLevel1X 12 12 2" xfId="32523"/>
    <cellStyle name="SAPBEXHLevel1X 12 13" xfId="32524"/>
    <cellStyle name="SAPBEXHLevel1X 12 2" xfId="32525"/>
    <cellStyle name="SAPBEXHLevel1X 12 2 2" xfId="32526"/>
    <cellStyle name="SAPBEXHLevel1X 12 3" xfId="32527"/>
    <cellStyle name="SAPBEXHLevel1X 12 3 2" xfId="32528"/>
    <cellStyle name="SAPBEXHLevel1X 12 4" xfId="32529"/>
    <cellStyle name="SAPBEXHLevel1X 12 4 2" xfId="32530"/>
    <cellStyle name="SAPBEXHLevel1X 12 5" xfId="32531"/>
    <cellStyle name="SAPBEXHLevel1X 12 5 2" xfId="32532"/>
    <cellStyle name="SAPBEXHLevel1X 12 6" xfId="32533"/>
    <cellStyle name="SAPBEXHLevel1X 12 6 2" xfId="32534"/>
    <cellStyle name="SAPBEXHLevel1X 12 7" xfId="32535"/>
    <cellStyle name="SAPBEXHLevel1X 12 7 2" xfId="32536"/>
    <cellStyle name="SAPBEXHLevel1X 12 8" xfId="32537"/>
    <cellStyle name="SAPBEXHLevel1X 12 8 2" xfId="32538"/>
    <cellStyle name="SAPBEXHLevel1X 12 9" xfId="32539"/>
    <cellStyle name="SAPBEXHLevel1X 12 9 2" xfId="32540"/>
    <cellStyle name="SAPBEXHLevel1X 13" xfId="32541"/>
    <cellStyle name="SAPBEXHLevel1X 13 10" xfId="32542"/>
    <cellStyle name="SAPBEXHLevel1X 13 10 2" xfId="32543"/>
    <cellStyle name="SAPBEXHLevel1X 13 11" xfId="32544"/>
    <cellStyle name="SAPBEXHLevel1X 13 11 2" xfId="32545"/>
    <cellStyle name="SAPBEXHLevel1X 13 12" xfId="32546"/>
    <cellStyle name="SAPBEXHLevel1X 13 12 2" xfId="32547"/>
    <cellStyle name="SAPBEXHLevel1X 13 13" xfId="32548"/>
    <cellStyle name="SAPBEXHLevel1X 13 13 2" xfId="32549"/>
    <cellStyle name="SAPBEXHLevel1X 13 14" xfId="32550"/>
    <cellStyle name="SAPBEXHLevel1X 13 2" xfId="32551"/>
    <cellStyle name="SAPBEXHLevel1X 13 2 2" xfId="32552"/>
    <cellStyle name="SAPBEXHLevel1X 13 2 2 2" xfId="32553"/>
    <cellStyle name="SAPBEXHLevel1X 13 2 3" xfId="32554"/>
    <cellStyle name="SAPBEXHLevel1X 13 3" xfId="32555"/>
    <cellStyle name="SAPBEXHLevel1X 13 3 2" xfId="32556"/>
    <cellStyle name="SAPBEXHLevel1X 13 4" xfId="32557"/>
    <cellStyle name="SAPBEXHLevel1X 13 4 2" xfId="32558"/>
    <cellStyle name="SAPBEXHLevel1X 13 5" xfId="32559"/>
    <cellStyle name="SAPBEXHLevel1X 13 5 2" xfId="32560"/>
    <cellStyle name="SAPBEXHLevel1X 13 6" xfId="32561"/>
    <cellStyle name="SAPBEXHLevel1X 13 6 2" xfId="32562"/>
    <cellStyle name="SAPBEXHLevel1X 13 7" xfId="32563"/>
    <cellStyle name="SAPBEXHLevel1X 13 7 2" xfId="32564"/>
    <cellStyle name="SAPBEXHLevel1X 13 8" xfId="32565"/>
    <cellStyle name="SAPBEXHLevel1X 13 8 2" xfId="32566"/>
    <cellStyle name="SAPBEXHLevel1X 13 9" xfId="32567"/>
    <cellStyle name="SAPBEXHLevel1X 13 9 2" xfId="32568"/>
    <cellStyle name="SAPBEXHLevel1X 14" xfId="32569"/>
    <cellStyle name="SAPBEXHLevel1X 14 10" xfId="32570"/>
    <cellStyle name="SAPBEXHLevel1X 14 10 2" xfId="32571"/>
    <cellStyle name="SAPBEXHLevel1X 14 11" xfId="32572"/>
    <cellStyle name="SAPBEXHLevel1X 14 11 2" xfId="32573"/>
    <cellStyle name="SAPBEXHLevel1X 14 12" xfId="32574"/>
    <cellStyle name="SAPBEXHLevel1X 14 12 2" xfId="32575"/>
    <cellStyle name="SAPBEXHLevel1X 14 13" xfId="32576"/>
    <cellStyle name="SAPBEXHLevel1X 14 2" xfId="32577"/>
    <cellStyle name="SAPBEXHLevel1X 14 2 2" xfId="32578"/>
    <cellStyle name="SAPBEXHLevel1X 14 3" xfId="32579"/>
    <cellStyle name="SAPBEXHLevel1X 14 3 2" xfId="32580"/>
    <cellStyle name="SAPBEXHLevel1X 14 4" xfId="32581"/>
    <cellStyle name="SAPBEXHLevel1X 14 4 2" xfId="32582"/>
    <cellStyle name="SAPBEXHLevel1X 14 5" xfId="32583"/>
    <cellStyle name="SAPBEXHLevel1X 14 5 2" xfId="32584"/>
    <cellStyle name="SAPBEXHLevel1X 14 6" xfId="32585"/>
    <cellStyle name="SAPBEXHLevel1X 14 6 2" xfId="32586"/>
    <cellStyle name="SAPBEXHLevel1X 14 7" xfId="32587"/>
    <cellStyle name="SAPBEXHLevel1X 14 7 2" xfId="32588"/>
    <cellStyle name="SAPBEXHLevel1X 14 8" xfId="32589"/>
    <cellStyle name="SAPBEXHLevel1X 14 8 2" xfId="32590"/>
    <cellStyle name="SAPBEXHLevel1X 14 9" xfId="32591"/>
    <cellStyle name="SAPBEXHLevel1X 14 9 2" xfId="32592"/>
    <cellStyle name="SAPBEXHLevel1X 15" xfId="32593"/>
    <cellStyle name="SAPBEXHLevel1X 15 10" xfId="32594"/>
    <cellStyle name="SAPBEXHLevel1X 15 10 2" xfId="32595"/>
    <cellStyle name="SAPBEXHLevel1X 15 11" xfId="32596"/>
    <cellStyle name="SAPBEXHLevel1X 15 11 2" xfId="32597"/>
    <cellStyle name="SAPBEXHLevel1X 15 12" xfId="32598"/>
    <cellStyle name="SAPBEXHLevel1X 15 12 2" xfId="32599"/>
    <cellStyle name="SAPBEXHLevel1X 15 13" xfId="32600"/>
    <cellStyle name="SAPBEXHLevel1X 15 2" xfId="32601"/>
    <cellStyle name="SAPBEXHLevel1X 15 2 2" xfId="32602"/>
    <cellStyle name="SAPBEXHLevel1X 15 3" xfId="32603"/>
    <cellStyle name="SAPBEXHLevel1X 15 3 2" xfId="32604"/>
    <cellStyle name="SAPBEXHLevel1X 15 4" xfId="32605"/>
    <cellStyle name="SAPBEXHLevel1X 15 4 2" xfId="32606"/>
    <cellStyle name="SAPBEXHLevel1X 15 5" xfId="32607"/>
    <cellStyle name="SAPBEXHLevel1X 15 5 2" xfId="32608"/>
    <cellStyle name="SAPBEXHLevel1X 15 6" xfId="32609"/>
    <cellStyle name="SAPBEXHLevel1X 15 6 2" xfId="32610"/>
    <cellStyle name="SAPBEXHLevel1X 15 7" xfId="32611"/>
    <cellStyle name="SAPBEXHLevel1X 15 7 2" xfId="32612"/>
    <cellStyle name="SAPBEXHLevel1X 15 8" xfId="32613"/>
    <cellStyle name="SAPBEXHLevel1X 15 8 2" xfId="32614"/>
    <cellStyle name="SAPBEXHLevel1X 15 9" xfId="32615"/>
    <cellStyle name="SAPBEXHLevel1X 15 9 2" xfId="32616"/>
    <cellStyle name="SAPBEXHLevel1X 16" xfId="32617"/>
    <cellStyle name="SAPBEXHLevel1X 16 10" xfId="32618"/>
    <cellStyle name="SAPBEXHLevel1X 16 10 2" xfId="32619"/>
    <cellStyle name="SAPBEXHLevel1X 16 11" xfId="32620"/>
    <cellStyle name="SAPBEXHLevel1X 16 11 2" xfId="32621"/>
    <cellStyle name="SAPBEXHLevel1X 16 12" xfId="32622"/>
    <cellStyle name="SAPBEXHLevel1X 16 12 2" xfId="32623"/>
    <cellStyle name="SAPBEXHLevel1X 16 13" xfId="32624"/>
    <cellStyle name="SAPBEXHLevel1X 16 2" xfId="32625"/>
    <cellStyle name="SAPBEXHLevel1X 16 2 2" xfId="32626"/>
    <cellStyle name="SAPBEXHLevel1X 16 3" xfId="32627"/>
    <cellStyle name="SAPBEXHLevel1X 16 3 2" xfId="32628"/>
    <cellStyle name="SAPBEXHLevel1X 16 4" xfId="32629"/>
    <cellStyle name="SAPBEXHLevel1X 16 4 2" xfId="32630"/>
    <cellStyle name="SAPBEXHLevel1X 16 5" xfId="32631"/>
    <cellStyle name="SAPBEXHLevel1X 16 5 2" xfId="32632"/>
    <cellStyle name="SAPBEXHLevel1X 16 6" xfId="32633"/>
    <cellStyle name="SAPBEXHLevel1X 16 6 2" xfId="32634"/>
    <cellStyle name="SAPBEXHLevel1X 16 7" xfId="32635"/>
    <cellStyle name="SAPBEXHLevel1X 16 7 2" xfId="32636"/>
    <cellStyle name="SAPBEXHLevel1X 16 8" xfId="32637"/>
    <cellStyle name="SAPBEXHLevel1X 16 8 2" xfId="32638"/>
    <cellStyle name="SAPBEXHLevel1X 16 9" xfId="32639"/>
    <cellStyle name="SAPBEXHLevel1X 16 9 2" xfId="32640"/>
    <cellStyle name="SAPBEXHLevel1X 17" xfId="32641"/>
    <cellStyle name="SAPBEXHLevel1X 17 2" xfId="32642"/>
    <cellStyle name="SAPBEXHLevel1X 18" xfId="32643"/>
    <cellStyle name="SAPBEXHLevel1X 19" xfId="46144"/>
    <cellStyle name="SAPBEXHLevel1X 2" xfId="2435"/>
    <cellStyle name="SAPBEXHLevel1X 2 2" xfId="20507"/>
    <cellStyle name="SAPBEXHLevel1X 2 2 10" xfId="32644"/>
    <cellStyle name="SAPBEXHLevel1X 2 2 10 2" xfId="32645"/>
    <cellStyle name="SAPBEXHLevel1X 2 2 11" xfId="32646"/>
    <cellStyle name="SAPBEXHLevel1X 2 2 11 2" xfId="32647"/>
    <cellStyle name="SAPBEXHLevel1X 2 2 12" xfId="32648"/>
    <cellStyle name="SAPBEXHLevel1X 2 2 12 2" xfId="32649"/>
    <cellStyle name="SAPBEXHLevel1X 2 2 13" xfId="32650"/>
    <cellStyle name="SAPBEXHLevel1X 2 2 13 2" xfId="32651"/>
    <cellStyle name="SAPBEXHLevel1X 2 2 14" xfId="32652"/>
    <cellStyle name="SAPBEXHLevel1X 2 2 2" xfId="32653"/>
    <cellStyle name="SAPBEXHLevel1X 2 2 2 2" xfId="32654"/>
    <cellStyle name="SAPBEXHLevel1X 2 2 2 2 2" xfId="32655"/>
    <cellStyle name="SAPBEXHLevel1X 2 2 2 3" xfId="32656"/>
    <cellStyle name="SAPBEXHLevel1X 2 2 3" xfId="32657"/>
    <cellStyle name="SAPBEXHLevel1X 2 2 3 2" xfId="32658"/>
    <cellStyle name="SAPBEXHLevel1X 2 2 4" xfId="32659"/>
    <cellStyle name="SAPBEXHLevel1X 2 2 4 2" xfId="32660"/>
    <cellStyle name="SAPBEXHLevel1X 2 2 5" xfId="32661"/>
    <cellStyle name="SAPBEXHLevel1X 2 2 5 2" xfId="32662"/>
    <cellStyle name="SAPBEXHLevel1X 2 2 6" xfId="32663"/>
    <cellStyle name="SAPBEXHLevel1X 2 2 6 2" xfId="32664"/>
    <cellStyle name="SAPBEXHLevel1X 2 2 7" xfId="32665"/>
    <cellStyle name="SAPBEXHLevel1X 2 2 7 2" xfId="32666"/>
    <cellStyle name="SAPBEXHLevel1X 2 2 8" xfId="32667"/>
    <cellStyle name="SAPBEXHLevel1X 2 2 8 2" xfId="32668"/>
    <cellStyle name="SAPBEXHLevel1X 2 2 9" xfId="32669"/>
    <cellStyle name="SAPBEXHLevel1X 2 2 9 2" xfId="32670"/>
    <cellStyle name="SAPBEXHLevel1X 2 3" xfId="32671"/>
    <cellStyle name="SAPBEXHLevel1X 2 3 10" xfId="32672"/>
    <cellStyle name="SAPBEXHLevel1X 2 3 10 2" xfId="32673"/>
    <cellStyle name="SAPBEXHLevel1X 2 3 11" xfId="32674"/>
    <cellStyle name="SAPBEXHLevel1X 2 3 11 2" xfId="32675"/>
    <cellStyle name="SAPBEXHLevel1X 2 3 12" xfId="32676"/>
    <cellStyle name="SAPBEXHLevel1X 2 3 12 2" xfId="32677"/>
    <cellStyle name="SAPBEXHLevel1X 2 3 13" xfId="32678"/>
    <cellStyle name="SAPBEXHLevel1X 2 3 13 2" xfId="32679"/>
    <cellStyle name="SAPBEXHLevel1X 2 3 14" xfId="32680"/>
    <cellStyle name="SAPBEXHLevel1X 2 3 2" xfId="32681"/>
    <cellStyle name="SAPBEXHLevel1X 2 3 2 2" xfId="32682"/>
    <cellStyle name="SAPBEXHLevel1X 2 3 3" xfId="32683"/>
    <cellStyle name="SAPBEXHLevel1X 2 3 3 2" xfId="32684"/>
    <cellStyle name="SAPBEXHLevel1X 2 3 4" xfId="32685"/>
    <cellStyle name="SAPBEXHLevel1X 2 3 4 2" xfId="32686"/>
    <cellStyle name="SAPBEXHLevel1X 2 3 5" xfId="32687"/>
    <cellStyle name="SAPBEXHLevel1X 2 3 5 2" xfId="32688"/>
    <cellStyle name="SAPBEXHLevel1X 2 3 6" xfId="32689"/>
    <cellStyle name="SAPBEXHLevel1X 2 3 6 2" xfId="32690"/>
    <cellStyle name="SAPBEXHLevel1X 2 3 7" xfId="32691"/>
    <cellStyle name="SAPBEXHLevel1X 2 3 7 2" xfId="32692"/>
    <cellStyle name="SAPBEXHLevel1X 2 3 8" xfId="32693"/>
    <cellStyle name="SAPBEXHLevel1X 2 3 8 2" xfId="32694"/>
    <cellStyle name="SAPBEXHLevel1X 2 3 9" xfId="32695"/>
    <cellStyle name="SAPBEXHLevel1X 2 3 9 2" xfId="32696"/>
    <cellStyle name="SAPBEXHLevel1X 2 4" xfId="32697"/>
    <cellStyle name="SAPBEXHLevel1X 2 4 2" xfId="32698"/>
    <cellStyle name="SAPBEXHLevel1X 2 5" xfId="32699"/>
    <cellStyle name="SAPBEXHLevel1X 2 6" xfId="46145"/>
    <cellStyle name="SAPBEXHLevel1X 2 7" xfId="46697"/>
    <cellStyle name="SAPBEXHLevel1X 3" xfId="20508"/>
    <cellStyle name="SAPBEXHLevel1X 3 2" xfId="20509"/>
    <cellStyle name="SAPBEXHLevel1X 3 2 2" xfId="32700"/>
    <cellStyle name="SAPBEXHLevel1X 3 2 2 10" xfId="32701"/>
    <cellStyle name="SAPBEXHLevel1X 3 2 2 10 2" xfId="32702"/>
    <cellStyle name="SAPBEXHLevel1X 3 2 2 11" xfId="32703"/>
    <cellStyle name="SAPBEXHLevel1X 3 2 2 11 2" xfId="32704"/>
    <cellStyle name="SAPBEXHLevel1X 3 2 2 12" xfId="32705"/>
    <cellStyle name="SAPBEXHLevel1X 3 2 2 12 2" xfId="32706"/>
    <cellStyle name="SAPBEXHLevel1X 3 2 2 13" xfId="32707"/>
    <cellStyle name="SAPBEXHLevel1X 3 2 2 13 2" xfId="32708"/>
    <cellStyle name="SAPBEXHLevel1X 3 2 2 14" xfId="32709"/>
    <cellStyle name="SAPBEXHLevel1X 3 2 2 2" xfId="32710"/>
    <cellStyle name="SAPBEXHLevel1X 3 2 2 2 2" xfId="32711"/>
    <cellStyle name="SAPBEXHLevel1X 3 2 2 2 2 2" xfId="32712"/>
    <cellStyle name="SAPBEXHLevel1X 3 2 2 2 3" xfId="32713"/>
    <cellStyle name="SAPBEXHLevel1X 3 2 2 3" xfId="32714"/>
    <cellStyle name="SAPBEXHLevel1X 3 2 2 3 2" xfId="32715"/>
    <cellStyle name="SAPBEXHLevel1X 3 2 2 4" xfId="32716"/>
    <cellStyle name="SAPBEXHLevel1X 3 2 2 4 2" xfId="32717"/>
    <cellStyle name="SAPBEXHLevel1X 3 2 2 5" xfId="32718"/>
    <cellStyle name="SAPBEXHLevel1X 3 2 2 5 2" xfId="32719"/>
    <cellStyle name="SAPBEXHLevel1X 3 2 2 6" xfId="32720"/>
    <cellStyle name="SAPBEXHLevel1X 3 2 2 6 2" xfId="32721"/>
    <cellStyle name="SAPBEXHLevel1X 3 2 2 7" xfId="32722"/>
    <cellStyle name="SAPBEXHLevel1X 3 2 2 7 2" xfId="32723"/>
    <cellStyle name="SAPBEXHLevel1X 3 2 2 8" xfId="32724"/>
    <cellStyle name="SAPBEXHLevel1X 3 2 2 8 2" xfId="32725"/>
    <cellStyle name="SAPBEXHLevel1X 3 2 2 9" xfId="32726"/>
    <cellStyle name="SAPBEXHLevel1X 3 2 2 9 2" xfId="32727"/>
    <cellStyle name="SAPBEXHLevel1X 3 2 3" xfId="32728"/>
    <cellStyle name="SAPBEXHLevel1X 3 2 3 10" xfId="32729"/>
    <cellStyle name="SAPBEXHLevel1X 3 2 3 10 2" xfId="32730"/>
    <cellStyle name="SAPBEXHLevel1X 3 2 3 11" xfId="32731"/>
    <cellStyle name="SAPBEXHLevel1X 3 2 3 11 2" xfId="32732"/>
    <cellStyle name="SAPBEXHLevel1X 3 2 3 12" xfId="32733"/>
    <cellStyle name="SAPBEXHLevel1X 3 2 3 12 2" xfId="32734"/>
    <cellStyle name="SAPBEXHLevel1X 3 2 3 13" xfId="32735"/>
    <cellStyle name="SAPBEXHLevel1X 3 2 3 13 2" xfId="32736"/>
    <cellStyle name="SAPBEXHLevel1X 3 2 3 14" xfId="32737"/>
    <cellStyle name="SAPBEXHLevel1X 3 2 3 2" xfId="32738"/>
    <cellStyle name="SAPBEXHLevel1X 3 2 3 2 2" xfId="32739"/>
    <cellStyle name="SAPBEXHLevel1X 3 2 3 3" xfId="32740"/>
    <cellStyle name="SAPBEXHLevel1X 3 2 3 3 2" xfId="32741"/>
    <cellStyle name="SAPBEXHLevel1X 3 2 3 4" xfId="32742"/>
    <cellStyle name="SAPBEXHLevel1X 3 2 3 4 2" xfId="32743"/>
    <cellStyle name="SAPBEXHLevel1X 3 2 3 5" xfId="32744"/>
    <cellStyle name="SAPBEXHLevel1X 3 2 3 5 2" xfId="32745"/>
    <cellStyle name="SAPBEXHLevel1X 3 2 3 6" xfId="32746"/>
    <cellStyle name="SAPBEXHLevel1X 3 2 3 6 2" xfId="32747"/>
    <cellStyle name="SAPBEXHLevel1X 3 2 3 7" xfId="32748"/>
    <cellStyle name="SAPBEXHLevel1X 3 2 3 7 2" xfId="32749"/>
    <cellStyle name="SAPBEXHLevel1X 3 2 3 8" xfId="32750"/>
    <cellStyle name="SAPBEXHLevel1X 3 2 3 8 2" xfId="32751"/>
    <cellStyle name="SAPBEXHLevel1X 3 2 3 9" xfId="32752"/>
    <cellStyle name="SAPBEXHLevel1X 3 2 3 9 2" xfId="32753"/>
    <cellStyle name="SAPBEXHLevel1X 3 2 4" xfId="32754"/>
    <cellStyle name="SAPBEXHLevel1X 3 2 4 2" xfId="32755"/>
    <cellStyle name="SAPBEXHLevel1X 3 2 5" xfId="32756"/>
    <cellStyle name="SAPBEXHLevel1X 3 2 6" xfId="46147"/>
    <cellStyle name="SAPBEXHLevel1X 3 3" xfId="32757"/>
    <cellStyle name="SAPBEXHLevel1X 3 3 10" xfId="32758"/>
    <cellStyle name="SAPBEXHLevel1X 3 3 10 2" xfId="32759"/>
    <cellStyle name="SAPBEXHLevel1X 3 3 11" xfId="32760"/>
    <cellStyle name="SAPBEXHLevel1X 3 3 11 2" xfId="32761"/>
    <cellStyle name="SAPBEXHLevel1X 3 3 12" xfId="32762"/>
    <cellStyle name="SAPBEXHLevel1X 3 3 12 2" xfId="32763"/>
    <cellStyle name="SAPBEXHLevel1X 3 3 13" xfId="32764"/>
    <cellStyle name="SAPBEXHLevel1X 3 3 13 2" xfId="32765"/>
    <cellStyle name="SAPBEXHLevel1X 3 3 14" xfId="32766"/>
    <cellStyle name="SAPBEXHLevel1X 3 3 2" xfId="32767"/>
    <cellStyle name="SAPBEXHLevel1X 3 3 2 2" xfId="32768"/>
    <cellStyle name="SAPBEXHLevel1X 3 3 2 2 2" xfId="32769"/>
    <cellStyle name="SAPBEXHLevel1X 3 3 2 3" xfId="32770"/>
    <cellStyle name="SAPBEXHLevel1X 3 3 3" xfId="32771"/>
    <cellStyle name="SAPBEXHLevel1X 3 3 3 2" xfId="32772"/>
    <cellStyle name="SAPBEXHLevel1X 3 3 4" xfId="32773"/>
    <cellStyle name="SAPBEXHLevel1X 3 3 4 2" xfId="32774"/>
    <cellStyle name="SAPBEXHLevel1X 3 3 5" xfId="32775"/>
    <cellStyle name="SAPBEXHLevel1X 3 3 5 2" xfId="32776"/>
    <cellStyle name="SAPBEXHLevel1X 3 3 6" xfId="32777"/>
    <cellStyle name="SAPBEXHLevel1X 3 3 6 2" xfId="32778"/>
    <cellStyle name="SAPBEXHLevel1X 3 3 7" xfId="32779"/>
    <cellStyle name="SAPBEXHLevel1X 3 3 7 2" xfId="32780"/>
    <cellStyle name="SAPBEXHLevel1X 3 3 8" xfId="32781"/>
    <cellStyle name="SAPBEXHLevel1X 3 3 8 2" xfId="32782"/>
    <cellStyle name="SAPBEXHLevel1X 3 3 9" xfId="32783"/>
    <cellStyle name="SAPBEXHLevel1X 3 3 9 2" xfId="32784"/>
    <cellStyle name="SAPBEXHLevel1X 3 4" xfId="32785"/>
    <cellStyle name="SAPBEXHLevel1X 3 4 10" xfId="32786"/>
    <cellStyle name="SAPBEXHLevel1X 3 4 10 2" xfId="32787"/>
    <cellStyle name="SAPBEXHLevel1X 3 4 11" xfId="32788"/>
    <cellStyle name="SAPBEXHLevel1X 3 4 11 2" xfId="32789"/>
    <cellStyle name="SAPBEXHLevel1X 3 4 12" xfId="32790"/>
    <cellStyle name="SAPBEXHLevel1X 3 4 12 2" xfId="32791"/>
    <cellStyle name="SAPBEXHLevel1X 3 4 13" xfId="32792"/>
    <cellStyle name="SAPBEXHLevel1X 3 4 13 2" xfId="32793"/>
    <cellStyle name="SAPBEXHLevel1X 3 4 14" xfId="32794"/>
    <cellStyle name="SAPBEXHLevel1X 3 4 2" xfId="32795"/>
    <cellStyle name="SAPBEXHLevel1X 3 4 2 2" xfId="32796"/>
    <cellStyle name="SAPBEXHLevel1X 3 4 3" xfId="32797"/>
    <cellStyle name="SAPBEXHLevel1X 3 4 3 2" xfId="32798"/>
    <cellStyle name="SAPBEXHLevel1X 3 4 4" xfId="32799"/>
    <cellStyle name="SAPBEXHLevel1X 3 4 4 2" xfId="32800"/>
    <cellStyle name="SAPBEXHLevel1X 3 4 5" xfId="32801"/>
    <cellStyle name="SAPBEXHLevel1X 3 4 5 2" xfId="32802"/>
    <cellStyle name="SAPBEXHLevel1X 3 4 6" xfId="32803"/>
    <cellStyle name="SAPBEXHLevel1X 3 4 6 2" xfId="32804"/>
    <cellStyle name="SAPBEXHLevel1X 3 4 7" xfId="32805"/>
    <cellStyle name="SAPBEXHLevel1X 3 4 7 2" xfId="32806"/>
    <cellStyle name="SAPBEXHLevel1X 3 4 8" xfId="32807"/>
    <cellStyle name="SAPBEXHLevel1X 3 4 8 2" xfId="32808"/>
    <cellStyle name="SAPBEXHLevel1X 3 4 9" xfId="32809"/>
    <cellStyle name="SAPBEXHLevel1X 3 4 9 2" xfId="32810"/>
    <cellStyle name="SAPBEXHLevel1X 3 5" xfId="32811"/>
    <cellStyle name="SAPBEXHLevel1X 3 5 2" xfId="32812"/>
    <cellStyle name="SAPBEXHLevel1X 3 6" xfId="32813"/>
    <cellStyle name="SAPBEXHLevel1X 3 7" xfId="46146"/>
    <cellStyle name="SAPBEXHLevel1X 4" xfId="20510"/>
    <cellStyle name="SAPBEXHLevel1X 4 2" xfId="20511"/>
    <cellStyle name="SAPBEXHLevel1X 4 2 2" xfId="32814"/>
    <cellStyle name="SAPBEXHLevel1X 4 2 2 10" xfId="32815"/>
    <cellStyle name="SAPBEXHLevel1X 4 2 2 10 2" xfId="32816"/>
    <cellStyle name="SAPBEXHLevel1X 4 2 2 11" xfId="32817"/>
    <cellStyle name="SAPBEXHLevel1X 4 2 2 11 2" xfId="32818"/>
    <cellStyle name="SAPBEXHLevel1X 4 2 2 12" xfId="32819"/>
    <cellStyle name="SAPBEXHLevel1X 4 2 2 12 2" xfId="32820"/>
    <cellStyle name="SAPBEXHLevel1X 4 2 2 13" xfId="32821"/>
    <cellStyle name="SAPBEXHLevel1X 4 2 2 2" xfId="32822"/>
    <cellStyle name="SAPBEXHLevel1X 4 2 2 2 2" xfId="32823"/>
    <cellStyle name="SAPBEXHLevel1X 4 2 2 3" xfId="32824"/>
    <cellStyle name="SAPBEXHLevel1X 4 2 2 3 2" xfId="32825"/>
    <cellStyle name="SAPBEXHLevel1X 4 2 2 4" xfId="32826"/>
    <cellStyle name="SAPBEXHLevel1X 4 2 2 4 2" xfId="32827"/>
    <cellStyle name="SAPBEXHLevel1X 4 2 2 5" xfId="32828"/>
    <cellStyle name="SAPBEXHLevel1X 4 2 2 5 2" xfId="32829"/>
    <cellStyle name="SAPBEXHLevel1X 4 2 2 6" xfId="32830"/>
    <cellStyle name="SAPBEXHLevel1X 4 2 2 6 2" xfId="32831"/>
    <cellStyle name="SAPBEXHLevel1X 4 2 2 7" xfId="32832"/>
    <cellStyle name="SAPBEXHLevel1X 4 2 2 7 2" xfId="32833"/>
    <cellStyle name="SAPBEXHLevel1X 4 2 2 8" xfId="32834"/>
    <cellStyle name="SAPBEXHLevel1X 4 2 2 8 2" xfId="32835"/>
    <cellStyle name="SAPBEXHLevel1X 4 2 2 9" xfId="32836"/>
    <cellStyle name="SAPBEXHLevel1X 4 2 2 9 2" xfId="32837"/>
    <cellStyle name="SAPBEXHLevel1X 4 2 3" xfId="32838"/>
    <cellStyle name="SAPBEXHLevel1X 4 2 3 10" xfId="32839"/>
    <cellStyle name="SAPBEXHLevel1X 4 2 3 10 2" xfId="32840"/>
    <cellStyle name="SAPBEXHLevel1X 4 2 3 11" xfId="32841"/>
    <cellStyle name="SAPBEXHLevel1X 4 2 3 11 2" xfId="32842"/>
    <cellStyle name="SAPBEXHLevel1X 4 2 3 12" xfId="32843"/>
    <cellStyle name="SAPBEXHLevel1X 4 2 3 12 2" xfId="32844"/>
    <cellStyle name="SAPBEXHLevel1X 4 2 3 13" xfId="32845"/>
    <cellStyle name="SAPBEXHLevel1X 4 2 3 13 2" xfId="32846"/>
    <cellStyle name="SAPBEXHLevel1X 4 2 3 14" xfId="32847"/>
    <cellStyle name="SAPBEXHLevel1X 4 2 3 2" xfId="32848"/>
    <cellStyle name="SAPBEXHLevel1X 4 2 3 2 2" xfId="32849"/>
    <cellStyle name="SAPBEXHLevel1X 4 2 3 3" xfId="32850"/>
    <cellStyle name="SAPBEXHLevel1X 4 2 3 3 2" xfId="32851"/>
    <cellStyle name="SAPBEXHLevel1X 4 2 3 4" xfId="32852"/>
    <cellStyle name="SAPBEXHLevel1X 4 2 3 4 2" xfId="32853"/>
    <cellStyle name="SAPBEXHLevel1X 4 2 3 5" xfId="32854"/>
    <cellStyle name="SAPBEXHLevel1X 4 2 3 5 2" xfId="32855"/>
    <cellStyle name="SAPBEXHLevel1X 4 2 3 6" xfId="32856"/>
    <cellStyle name="SAPBEXHLevel1X 4 2 3 6 2" xfId="32857"/>
    <cellStyle name="SAPBEXHLevel1X 4 2 3 7" xfId="32858"/>
    <cellStyle name="SAPBEXHLevel1X 4 2 3 7 2" xfId="32859"/>
    <cellStyle name="SAPBEXHLevel1X 4 2 3 8" xfId="32860"/>
    <cellStyle name="SAPBEXHLevel1X 4 2 3 8 2" xfId="32861"/>
    <cellStyle name="SAPBEXHLevel1X 4 2 3 9" xfId="32862"/>
    <cellStyle name="SAPBEXHLevel1X 4 2 3 9 2" xfId="32863"/>
    <cellStyle name="SAPBEXHLevel1X 4 2 4" xfId="32864"/>
    <cellStyle name="SAPBEXHLevel1X 4 2 4 2" xfId="32865"/>
    <cellStyle name="SAPBEXHLevel1X 4 2 5" xfId="32866"/>
    <cellStyle name="SAPBEXHLevel1X 4 2 6" xfId="46149"/>
    <cellStyle name="SAPBEXHLevel1X 4 3" xfId="32867"/>
    <cellStyle name="SAPBEXHLevel1X 4 3 10" xfId="32868"/>
    <cellStyle name="SAPBEXHLevel1X 4 3 10 2" xfId="32869"/>
    <cellStyle name="SAPBEXHLevel1X 4 3 11" xfId="32870"/>
    <cellStyle name="SAPBEXHLevel1X 4 3 11 2" xfId="32871"/>
    <cellStyle name="SAPBEXHLevel1X 4 3 12" xfId="32872"/>
    <cellStyle name="SAPBEXHLevel1X 4 3 12 2" xfId="32873"/>
    <cellStyle name="SAPBEXHLevel1X 4 3 13" xfId="32874"/>
    <cellStyle name="SAPBEXHLevel1X 4 3 2" xfId="32875"/>
    <cellStyle name="SAPBEXHLevel1X 4 3 2 2" xfId="32876"/>
    <cellStyle name="SAPBEXHLevel1X 4 3 3" xfId="32877"/>
    <cellStyle name="SAPBEXHLevel1X 4 3 3 2" xfId="32878"/>
    <cellStyle name="SAPBEXHLevel1X 4 3 4" xfId="32879"/>
    <cellStyle name="SAPBEXHLevel1X 4 3 4 2" xfId="32880"/>
    <cellStyle name="SAPBEXHLevel1X 4 3 5" xfId="32881"/>
    <cellStyle name="SAPBEXHLevel1X 4 3 5 2" xfId="32882"/>
    <cellStyle name="SAPBEXHLevel1X 4 3 6" xfId="32883"/>
    <cellStyle name="SAPBEXHLevel1X 4 3 6 2" xfId="32884"/>
    <cellStyle name="SAPBEXHLevel1X 4 3 7" xfId="32885"/>
    <cellStyle name="SAPBEXHLevel1X 4 3 7 2" xfId="32886"/>
    <cellStyle name="SAPBEXHLevel1X 4 3 8" xfId="32887"/>
    <cellStyle name="SAPBEXHLevel1X 4 3 8 2" xfId="32888"/>
    <cellStyle name="SAPBEXHLevel1X 4 3 9" xfId="32889"/>
    <cellStyle name="SAPBEXHLevel1X 4 3 9 2" xfId="32890"/>
    <cellStyle name="SAPBEXHLevel1X 4 4" xfId="32891"/>
    <cellStyle name="SAPBEXHLevel1X 4 4 2" xfId="32892"/>
    <cellStyle name="SAPBEXHLevel1X 4 5" xfId="32893"/>
    <cellStyle name="SAPBEXHLevel1X 4 6" xfId="46148"/>
    <cellStyle name="SAPBEXHLevel1X 5" xfId="20512"/>
    <cellStyle name="SAPBEXHLevel1X 5 2" xfId="20513"/>
    <cellStyle name="SAPBEXHLevel1X 5 2 2" xfId="32894"/>
    <cellStyle name="SAPBEXHLevel1X 5 2 2 10" xfId="32895"/>
    <cellStyle name="SAPBEXHLevel1X 5 2 2 10 2" xfId="32896"/>
    <cellStyle name="SAPBEXHLevel1X 5 2 2 11" xfId="32897"/>
    <cellStyle name="SAPBEXHLevel1X 5 2 2 11 2" xfId="32898"/>
    <cellStyle name="SAPBEXHLevel1X 5 2 2 12" xfId="32899"/>
    <cellStyle name="SAPBEXHLevel1X 5 2 2 12 2" xfId="32900"/>
    <cellStyle name="SAPBEXHLevel1X 5 2 2 13" xfId="32901"/>
    <cellStyle name="SAPBEXHLevel1X 5 2 2 2" xfId="32902"/>
    <cellStyle name="SAPBEXHLevel1X 5 2 2 2 2" xfId="32903"/>
    <cellStyle name="SAPBEXHLevel1X 5 2 2 3" xfId="32904"/>
    <cellStyle name="SAPBEXHLevel1X 5 2 2 3 2" xfId="32905"/>
    <cellStyle name="SAPBEXHLevel1X 5 2 2 4" xfId="32906"/>
    <cellStyle name="SAPBEXHLevel1X 5 2 2 4 2" xfId="32907"/>
    <cellStyle name="SAPBEXHLevel1X 5 2 2 5" xfId="32908"/>
    <cellStyle name="SAPBEXHLevel1X 5 2 2 5 2" xfId="32909"/>
    <cellStyle name="SAPBEXHLevel1X 5 2 2 6" xfId="32910"/>
    <cellStyle name="SAPBEXHLevel1X 5 2 2 6 2" xfId="32911"/>
    <cellStyle name="SAPBEXHLevel1X 5 2 2 7" xfId="32912"/>
    <cellStyle name="SAPBEXHLevel1X 5 2 2 7 2" xfId="32913"/>
    <cellStyle name="SAPBEXHLevel1X 5 2 2 8" xfId="32914"/>
    <cellStyle name="SAPBEXHLevel1X 5 2 2 8 2" xfId="32915"/>
    <cellStyle name="SAPBEXHLevel1X 5 2 2 9" xfId="32916"/>
    <cellStyle name="SAPBEXHLevel1X 5 2 2 9 2" xfId="32917"/>
    <cellStyle name="SAPBEXHLevel1X 5 2 3" xfId="32918"/>
    <cellStyle name="SAPBEXHLevel1X 5 2 3 10" xfId="32919"/>
    <cellStyle name="SAPBEXHLevel1X 5 2 3 10 2" xfId="32920"/>
    <cellStyle name="SAPBEXHLevel1X 5 2 3 11" xfId="32921"/>
    <cellStyle name="SAPBEXHLevel1X 5 2 3 11 2" xfId="32922"/>
    <cellStyle name="SAPBEXHLevel1X 5 2 3 12" xfId="32923"/>
    <cellStyle name="SAPBEXHLevel1X 5 2 3 12 2" xfId="32924"/>
    <cellStyle name="SAPBEXHLevel1X 5 2 3 13" xfId="32925"/>
    <cellStyle name="SAPBEXHLevel1X 5 2 3 13 2" xfId="32926"/>
    <cellStyle name="SAPBEXHLevel1X 5 2 3 14" xfId="32927"/>
    <cellStyle name="SAPBEXHLevel1X 5 2 3 2" xfId="32928"/>
    <cellStyle name="SAPBEXHLevel1X 5 2 3 2 2" xfId="32929"/>
    <cellStyle name="SAPBEXHLevel1X 5 2 3 3" xfId="32930"/>
    <cellStyle name="SAPBEXHLevel1X 5 2 3 3 2" xfId="32931"/>
    <cellStyle name="SAPBEXHLevel1X 5 2 3 4" xfId="32932"/>
    <cellStyle name="SAPBEXHLevel1X 5 2 3 4 2" xfId="32933"/>
    <cellStyle name="SAPBEXHLevel1X 5 2 3 5" xfId="32934"/>
    <cellStyle name="SAPBEXHLevel1X 5 2 3 5 2" xfId="32935"/>
    <cellStyle name="SAPBEXHLevel1X 5 2 3 6" xfId="32936"/>
    <cellStyle name="SAPBEXHLevel1X 5 2 3 6 2" xfId="32937"/>
    <cellStyle name="SAPBEXHLevel1X 5 2 3 7" xfId="32938"/>
    <cellStyle name="SAPBEXHLevel1X 5 2 3 7 2" xfId="32939"/>
    <cellStyle name="SAPBEXHLevel1X 5 2 3 8" xfId="32940"/>
    <cellStyle name="SAPBEXHLevel1X 5 2 3 8 2" xfId="32941"/>
    <cellStyle name="SAPBEXHLevel1X 5 2 3 9" xfId="32942"/>
    <cellStyle name="SAPBEXHLevel1X 5 2 3 9 2" xfId="32943"/>
    <cellStyle name="SAPBEXHLevel1X 5 2 4" xfId="32944"/>
    <cellStyle name="SAPBEXHLevel1X 5 2 4 2" xfId="32945"/>
    <cellStyle name="SAPBEXHLevel1X 5 2 5" xfId="32946"/>
    <cellStyle name="SAPBEXHLevel1X 5 2 6" xfId="46151"/>
    <cellStyle name="SAPBEXHLevel1X 5 3" xfId="32947"/>
    <cellStyle name="SAPBEXHLevel1X 5 3 10" xfId="32948"/>
    <cellStyle name="SAPBEXHLevel1X 5 3 10 2" xfId="32949"/>
    <cellStyle name="SAPBEXHLevel1X 5 3 11" xfId="32950"/>
    <cellStyle name="SAPBEXHLevel1X 5 3 11 2" xfId="32951"/>
    <cellStyle name="SAPBEXHLevel1X 5 3 12" xfId="32952"/>
    <cellStyle name="SAPBEXHLevel1X 5 3 12 2" xfId="32953"/>
    <cellStyle name="SAPBEXHLevel1X 5 3 13" xfId="32954"/>
    <cellStyle name="SAPBEXHLevel1X 5 3 2" xfId="32955"/>
    <cellStyle name="SAPBEXHLevel1X 5 3 2 2" xfId="32956"/>
    <cellStyle name="SAPBEXHLevel1X 5 3 3" xfId="32957"/>
    <cellStyle name="SAPBEXHLevel1X 5 3 3 2" xfId="32958"/>
    <cellStyle name="SAPBEXHLevel1X 5 3 4" xfId="32959"/>
    <cellStyle name="SAPBEXHLevel1X 5 3 4 2" xfId="32960"/>
    <cellStyle name="SAPBEXHLevel1X 5 3 5" xfId="32961"/>
    <cellStyle name="SAPBEXHLevel1X 5 3 5 2" xfId="32962"/>
    <cellStyle name="SAPBEXHLevel1X 5 3 6" xfId="32963"/>
    <cellStyle name="SAPBEXHLevel1X 5 3 6 2" xfId="32964"/>
    <cellStyle name="SAPBEXHLevel1X 5 3 7" xfId="32965"/>
    <cellStyle name="SAPBEXHLevel1X 5 3 7 2" xfId="32966"/>
    <cellStyle name="SAPBEXHLevel1X 5 3 8" xfId="32967"/>
    <cellStyle name="SAPBEXHLevel1X 5 3 8 2" xfId="32968"/>
    <cellStyle name="SAPBEXHLevel1X 5 3 9" xfId="32969"/>
    <cellStyle name="SAPBEXHLevel1X 5 3 9 2" xfId="32970"/>
    <cellStyle name="SAPBEXHLevel1X 5 4" xfId="32971"/>
    <cellStyle name="SAPBEXHLevel1X 5 4 2" xfId="32972"/>
    <cellStyle name="SAPBEXHLevel1X 5 5" xfId="32973"/>
    <cellStyle name="SAPBEXHLevel1X 5 6" xfId="46150"/>
    <cellStyle name="SAPBEXHLevel1X 6" xfId="20514"/>
    <cellStyle name="SAPBEXHLevel1X 6 2" xfId="32974"/>
    <cellStyle name="SAPBEXHLevel1X 6 2 10" xfId="32975"/>
    <cellStyle name="SAPBEXHLevel1X 6 2 10 2" xfId="32976"/>
    <cellStyle name="SAPBEXHLevel1X 6 2 11" xfId="32977"/>
    <cellStyle name="SAPBEXHLevel1X 6 2 11 2" xfId="32978"/>
    <cellStyle name="SAPBEXHLevel1X 6 2 12" xfId="32979"/>
    <cellStyle name="SAPBEXHLevel1X 6 2 12 2" xfId="32980"/>
    <cellStyle name="SAPBEXHLevel1X 6 2 13" xfId="32981"/>
    <cellStyle name="SAPBEXHLevel1X 6 2 2" xfId="32982"/>
    <cellStyle name="SAPBEXHLevel1X 6 2 2 2" xfId="32983"/>
    <cellStyle name="SAPBEXHLevel1X 6 2 3" xfId="32984"/>
    <cellStyle name="SAPBEXHLevel1X 6 2 3 2" xfId="32985"/>
    <cellStyle name="SAPBEXHLevel1X 6 2 4" xfId="32986"/>
    <cellStyle name="SAPBEXHLevel1X 6 2 4 2" xfId="32987"/>
    <cellStyle name="SAPBEXHLevel1X 6 2 5" xfId="32988"/>
    <cellStyle name="SAPBEXHLevel1X 6 2 5 2" xfId="32989"/>
    <cellStyle name="SAPBEXHLevel1X 6 2 6" xfId="32990"/>
    <cellStyle name="SAPBEXHLevel1X 6 2 6 2" xfId="32991"/>
    <cellStyle name="SAPBEXHLevel1X 6 2 7" xfId="32992"/>
    <cellStyle name="SAPBEXHLevel1X 6 2 7 2" xfId="32993"/>
    <cellStyle name="SAPBEXHLevel1X 6 2 8" xfId="32994"/>
    <cellStyle name="SAPBEXHLevel1X 6 2 8 2" xfId="32995"/>
    <cellStyle name="SAPBEXHLevel1X 6 2 9" xfId="32996"/>
    <cellStyle name="SAPBEXHLevel1X 6 2 9 2" xfId="32997"/>
    <cellStyle name="SAPBEXHLevel1X 6 3" xfId="32998"/>
    <cellStyle name="SAPBEXHLevel1X 6 3 10" xfId="32999"/>
    <cellStyle name="SAPBEXHLevel1X 6 3 10 2" xfId="33000"/>
    <cellStyle name="SAPBEXHLevel1X 6 3 11" xfId="33001"/>
    <cellStyle name="SAPBEXHLevel1X 6 3 11 2" xfId="33002"/>
    <cellStyle name="SAPBEXHLevel1X 6 3 12" xfId="33003"/>
    <cellStyle name="SAPBEXHLevel1X 6 3 12 2" xfId="33004"/>
    <cellStyle name="SAPBEXHLevel1X 6 3 13" xfId="33005"/>
    <cellStyle name="SAPBEXHLevel1X 6 3 13 2" xfId="33006"/>
    <cellStyle name="SAPBEXHLevel1X 6 3 14" xfId="33007"/>
    <cellStyle name="SAPBEXHLevel1X 6 3 2" xfId="33008"/>
    <cellStyle name="SAPBEXHLevel1X 6 3 2 2" xfId="33009"/>
    <cellStyle name="SAPBEXHLevel1X 6 3 3" xfId="33010"/>
    <cellStyle name="SAPBEXHLevel1X 6 3 3 2" xfId="33011"/>
    <cellStyle name="SAPBEXHLevel1X 6 3 4" xfId="33012"/>
    <cellStyle name="SAPBEXHLevel1X 6 3 4 2" xfId="33013"/>
    <cellStyle name="SAPBEXHLevel1X 6 3 5" xfId="33014"/>
    <cellStyle name="SAPBEXHLevel1X 6 3 5 2" xfId="33015"/>
    <cellStyle name="SAPBEXHLevel1X 6 3 6" xfId="33016"/>
    <cellStyle name="SAPBEXHLevel1X 6 3 6 2" xfId="33017"/>
    <cellStyle name="SAPBEXHLevel1X 6 3 7" xfId="33018"/>
    <cellStyle name="SAPBEXHLevel1X 6 3 7 2" xfId="33019"/>
    <cellStyle name="SAPBEXHLevel1X 6 3 8" xfId="33020"/>
    <cellStyle name="SAPBEXHLevel1X 6 3 8 2" xfId="33021"/>
    <cellStyle name="SAPBEXHLevel1X 6 3 9" xfId="33022"/>
    <cellStyle name="SAPBEXHLevel1X 6 3 9 2" xfId="33023"/>
    <cellStyle name="SAPBEXHLevel1X 6 4" xfId="33024"/>
    <cellStyle name="SAPBEXHLevel1X 6 4 2" xfId="33025"/>
    <cellStyle name="SAPBEXHLevel1X 6 5" xfId="33026"/>
    <cellStyle name="SAPBEXHLevel1X 6 6" xfId="46152"/>
    <cellStyle name="SAPBEXHLevel1X 7" xfId="20515"/>
    <cellStyle name="SAPBEXHLevel1X 7 2" xfId="33027"/>
    <cellStyle name="SAPBEXHLevel1X 7 2 10" xfId="33028"/>
    <cellStyle name="SAPBEXHLevel1X 7 2 10 2" xfId="33029"/>
    <cellStyle name="SAPBEXHLevel1X 7 2 11" xfId="33030"/>
    <cellStyle name="SAPBEXHLevel1X 7 2 11 2" xfId="33031"/>
    <cellStyle name="SAPBEXHLevel1X 7 2 12" xfId="33032"/>
    <cellStyle name="SAPBEXHLevel1X 7 2 12 2" xfId="33033"/>
    <cellStyle name="SAPBEXHLevel1X 7 2 13" xfId="33034"/>
    <cellStyle name="SAPBEXHLevel1X 7 2 2" xfId="33035"/>
    <cellStyle name="SAPBEXHLevel1X 7 2 2 2" xfId="33036"/>
    <cellStyle name="SAPBEXHLevel1X 7 2 3" xfId="33037"/>
    <cellStyle name="SAPBEXHLevel1X 7 2 3 2" xfId="33038"/>
    <cellStyle name="SAPBEXHLevel1X 7 2 4" xfId="33039"/>
    <cellStyle name="SAPBEXHLevel1X 7 2 4 2" xfId="33040"/>
    <cellStyle name="SAPBEXHLevel1X 7 2 5" xfId="33041"/>
    <cellStyle name="SAPBEXHLevel1X 7 2 5 2" xfId="33042"/>
    <cellStyle name="SAPBEXHLevel1X 7 2 6" xfId="33043"/>
    <cellStyle name="SAPBEXHLevel1X 7 2 6 2" xfId="33044"/>
    <cellStyle name="SAPBEXHLevel1X 7 2 7" xfId="33045"/>
    <cellStyle name="SAPBEXHLevel1X 7 2 7 2" xfId="33046"/>
    <cellStyle name="SAPBEXHLevel1X 7 2 8" xfId="33047"/>
    <cellStyle name="SAPBEXHLevel1X 7 2 8 2" xfId="33048"/>
    <cellStyle name="SAPBEXHLevel1X 7 2 9" xfId="33049"/>
    <cellStyle name="SAPBEXHLevel1X 7 2 9 2" xfId="33050"/>
    <cellStyle name="SAPBEXHLevel1X 7 3" xfId="33051"/>
    <cellStyle name="SAPBEXHLevel1X 7 3 2" xfId="33052"/>
    <cellStyle name="SAPBEXHLevel1X 7 4" xfId="33053"/>
    <cellStyle name="SAPBEXHLevel1X 7 5" xfId="46153"/>
    <cellStyle name="SAPBEXHLevel1X 8" xfId="33054"/>
    <cellStyle name="SAPBEXHLevel1X 8 10" xfId="33055"/>
    <cellStyle name="SAPBEXHLevel1X 8 10 2" xfId="33056"/>
    <cellStyle name="SAPBEXHLevel1X 8 11" xfId="33057"/>
    <cellStyle name="SAPBEXHLevel1X 8 11 2" xfId="33058"/>
    <cellStyle name="SAPBEXHLevel1X 8 12" xfId="33059"/>
    <cellStyle name="SAPBEXHLevel1X 8 12 2" xfId="33060"/>
    <cellStyle name="SAPBEXHLevel1X 8 13" xfId="33061"/>
    <cellStyle name="SAPBEXHLevel1X 8 13 2" xfId="33062"/>
    <cellStyle name="SAPBEXHLevel1X 8 14" xfId="33063"/>
    <cellStyle name="SAPBEXHLevel1X 8 2" xfId="33064"/>
    <cellStyle name="SAPBEXHLevel1X 8 2 2" xfId="33065"/>
    <cellStyle name="SAPBEXHLevel1X 8 2 2 2" xfId="33066"/>
    <cellStyle name="SAPBEXHLevel1X 8 2 3" xfId="33067"/>
    <cellStyle name="SAPBEXHLevel1X 8 3" xfId="33068"/>
    <cellStyle name="SAPBEXHLevel1X 8 3 2" xfId="33069"/>
    <cellStyle name="SAPBEXHLevel1X 8 4" xfId="33070"/>
    <cellStyle name="SAPBEXHLevel1X 8 4 2" xfId="33071"/>
    <cellStyle name="SAPBEXHLevel1X 8 5" xfId="33072"/>
    <cellStyle name="SAPBEXHLevel1X 8 5 2" xfId="33073"/>
    <cellStyle name="SAPBEXHLevel1X 8 6" xfId="33074"/>
    <cellStyle name="SAPBEXHLevel1X 8 6 2" xfId="33075"/>
    <cellStyle name="SAPBEXHLevel1X 8 7" xfId="33076"/>
    <cellStyle name="SAPBEXHLevel1X 8 7 2" xfId="33077"/>
    <cellStyle name="SAPBEXHLevel1X 8 8" xfId="33078"/>
    <cellStyle name="SAPBEXHLevel1X 8 8 2" xfId="33079"/>
    <cellStyle name="SAPBEXHLevel1X 8 9" xfId="33080"/>
    <cellStyle name="SAPBEXHLevel1X 8 9 2" xfId="33081"/>
    <cellStyle name="SAPBEXHLevel1X 9" xfId="33082"/>
    <cellStyle name="SAPBEXHLevel1X 9 10" xfId="33083"/>
    <cellStyle name="SAPBEXHLevel1X 9 10 2" xfId="33084"/>
    <cellStyle name="SAPBEXHLevel1X 9 11" xfId="33085"/>
    <cellStyle name="SAPBEXHLevel1X 9 11 2" xfId="33086"/>
    <cellStyle name="SAPBEXHLevel1X 9 12" xfId="33087"/>
    <cellStyle name="SAPBEXHLevel1X 9 12 2" xfId="33088"/>
    <cellStyle name="SAPBEXHLevel1X 9 13" xfId="33089"/>
    <cellStyle name="SAPBEXHLevel1X 9 13 2" xfId="33090"/>
    <cellStyle name="SAPBEXHLevel1X 9 14" xfId="33091"/>
    <cellStyle name="SAPBEXHLevel1X 9 2" xfId="33092"/>
    <cellStyle name="SAPBEXHLevel1X 9 2 2" xfId="33093"/>
    <cellStyle name="SAPBEXHLevel1X 9 2 2 2" xfId="33094"/>
    <cellStyle name="SAPBEXHLevel1X 9 2 3" xfId="33095"/>
    <cellStyle name="SAPBEXHLevel1X 9 3" xfId="33096"/>
    <cellStyle name="SAPBEXHLevel1X 9 3 2" xfId="33097"/>
    <cellStyle name="SAPBEXHLevel1X 9 4" xfId="33098"/>
    <cellStyle name="SAPBEXHLevel1X 9 4 2" xfId="33099"/>
    <cellStyle name="SAPBEXHLevel1X 9 5" xfId="33100"/>
    <cellStyle name="SAPBEXHLevel1X 9 5 2" xfId="33101"/>
    <cellStyle name="SAPBEXHLevel1X 9 6" xfId="33102"/>
    <cellStyle name="SAPBEXHLevel1X 9 6 2" xfId="33103"/>
    <cellStyle name="SAPBEXHLevel1X 9 7" xfId="33104"/>
    <cellStyle name="SAPBEXHLevel1X 9 7 2" xfId="33105"/>
    <cellStyle name="SAPBEXHLevel1X 9 8" xfId="33106"/>
    <cellStyle name="SAPBEXHLevel1X 9 8 2" xfId="33107"/>
    <cellStyle name="SAPBEXHLevel1X 9 9" xfId="33108"/>
    <cellStyle name="SAPBEXHLevel1X 9 9 2" xfId="33109"/>
    <cellStyle name="SAPBEXHLevel2" xfId="2436"/>
    <cellStyle name="SAPBEXHLevel2 10" xfId="33110"/>
    <cellStyle name="SAPBEXHLevel2 10 10" xfId="33111"/>
    <cellStyle name="SAPBEXHLevel2 10 10 2" xfId="33112"/>
    <cellStyle name="SAPBEXHLevel2 10 11" xfId="33113"/>
    <cellStyle name="SAPBEXHLevel2 10 11 2" xfId="33114"/>
    <cellStyle name="SAPBEXHLevel2 10 12" xfId="33115"/>
    <cellStyle name="SAPBEXHLevel2 10 12 2" xfId="33116"/>
    <cellStyle name="SAPBEXHLevel2 10 13" xfId="33117"/>
    <cellStyle name="SAPBEXHLevel2 10 13 2" xfId="33118"/>
    <cellStyle name="SAPBEXHLevel2 10 14" xfId="33119"/>
    <cellStyle name="SAPBEXHLevel2 10 2" xfId="33120"/>
    <cellStyle name="SAPBEXHLevel2 10 2 2" xfId="33121"/>
    <cellStyle name="SAPBEXHLevel2 10 2 2 2" xfId="33122"/>
    <cellStyle name="SAPBEXHLevel2 10 2 3" xfId="33123"/>
    <cellStyle name="SAPBEXHLevel2 10 3" xfId="33124"/>
    <cellStyle name="SAPBEXHLevel2 10 3 2" xfId="33125"/>
    <cellStyle name="SAPBEXHLevel2 10 4" xfId="33126"/>
    <cellStyle name="SAPBEXHLevel2 10 4 2" xfId="33127"/>
    <cellStyle name="SAPBEXHLevel2 10 5" xfId="33128"/>
    <cellStyle name="SAPBEXHLevel2 10 5 2" xfId="33129"/>
    <cellStyle name="SAPBEXHLevel2 10 6" xfId="33130"/>
    <cellStyle name="SAPBEXHLevel2 10 6 2" xfId="33131"/>
    <cellStyle name="SAPBEXHLevel2 10 7" xfId="33132"/>
    <cellStyle name="SAPBEXHLevel2 10 7 2" xfId="33133"/>
    <cellStyle name="SAPBEXHLevel2 10 8" xfId="33134"/>
    <cellStyle name="SAPBEXHLevel2 10 8 2" xfId="33135"/>
    <cellStyle name="SAPBEXHLevel2 10 9" xfId="33136"/>
    <cellStyle name="SAPBEXHLevel2 10 9 2" xfId="33137"/>
    <cellStyle name="SAPBEXHLevel2 11" xfId="33138"/>
    <cellStyle name="SAPBEXHLevel2 11 10" xfId="33139"/>
    <cellStyle name="SAPBEXHLevel2 11 10 2" xfId="33140"/>
    <cellStyle name="SAPBEXHLevel2 11 11" xfId="33141"/>
    <cellStyle name="SAPBEXHLevel2 11 11 2" xfId="33142"/>
    <cellStyle name="SAPBEXHLevel2 11 12" xfId="33143"/>
    <cellStyle name="SAPBEXHLevel2 11 12 2" xfId="33144"/>
    <cellStyle name="SAPBEXHLevel2 11 13" xfId="33145"/>
    <cellStyle name="SAPBEXHLevel2 11 2" xfId="33146"/>
    <cellStyle name="SAPBEXHLevel2 11 2 2" xfId="33147"/>
    <cellStyle name="SAPBEXHLevel2 11 3" xfId="33148"/>
    <cellStyle name="SAPBEXHLevel2 11 3 2" xfId="33149"/>
    <cellStyle name="SAPBEXHLevel2 11 4" xfId="33150"/>
    <cellStyle name="SAPBEXHLevel2 11 4 2" xfId="33151"/>
    <cellStyle name="SAPBEXHLevel2 11 5" xfId="33152"/>
    <cellStyle name="SAPBEXHLevel2 11 5 2" xfId="33153"/>
    <cellStyle name="SAPBEXHLevel2 11 6" xfId="33154"/>
    <cellStyle name="SAPBEXHLevel2 11 6 2" xfId="33155"/>
    <cellStyle name="SAPBEXHLevel2 11 7" xfId="33156"/>
    <cellStyle name="SAPBEXHLevel2 11 7 2" xfId="33157"/>
    <cellStyle name="SAPBEXHLevel2 11 8" xfId="33158"/>
    <cellStyle name="SAPBEXHLevel2 11 8 2" xfId="33159"/>
    <cellStyle name="SAPBEXHLevel2 11 9" xfId="33160"/>
    <cellStyle name="SAPBEXHLevel2 11 9 2" xfId="33161"/>
    <cellStyle name="SAPBEXHLevel2 12" xfId="33162"/>
    <cellStyle name="SAPBEXHLevel2 12 10" xfId="33163"/>
    <cellStyle name="SAPBEXHLevel2 12 10 2" xfId="33164"/>
    <cellStyle name="SAPBEXHLevel2 12 11" xfId="33165"/>
    <cellStyle name="SAPBEXHLevel2 12 11 2" xfId="33166"/>
    <cellStyle name="SAPBEXHLevel2 12 12" xfId="33167"/>
    <cellStyle name="SAPBEXHLevel2 12 12 2" xfId="33168"/>
    <cellStyle name="SAPBEXHLevel2 12 13" xfId="33169"/>
    <cellStyle name="SAPBEXHLevel2 12 2" xfId="33170"/>
    <cellStyle name="SAPBEXHLevel2 12 2 2" xfId="33171"/>
    <cellStyle name="SAPBEXHLevel2 12 3" xfId="33172"/>
    <cellStyle name="SAPBEXHLevel2 12 3 2" xfId="33173"/>
    <cellStyle name="SAPBEXHLevel2 12 4" xfId="33174"/>
    <cellStyle name="SAPBEXHLevel2 12 4 2" xfId="33175"/>
    <cellStyle name="SAPBEXHLevel2 12 5" xfId="33176"/>
    <cellStyle name="SAPBEXHLevel2 12 5 2" xfId="33177"/>
    <cellStyle name="SAPBEXHLevel2 12 6" xfId="33178"/>
    <cellStyle name="SAPBEXHLevel2 12 6 2" xfId="33179"/>
    <cellStyle name="SAPBEXHLevel2 12 7" xfId="33180"/>
    <cellStyle name="SAPBEXHLevel2 12 7 2" xfId="33181"/>
    <cellStyle name="SAPBEXHLevel2 12 8" xfId="33182"/>
    <cellStyle name="SAPBEXHLevel2 12 8 2" xfId="33183"/>
    <cellStyle name="SAPBEXHLevel2 12 9" xfId="33184"/>
    <cellStyle name="SAPBEXHLevel2 12 9 2" xfId="33185"/>
    <cellStyle name="SAPBEXHLevel2 13" xfId="33186"/>
    <cellStyle name="SAPBEXHLevel2 13 10" xfId="33187"/>
    <cellStyle name="SAPBEXHLevel2 13 10 2" xfId="33188"/>
    <cellStyle name="SAPBEXHLevel2 13 11" xfId="33189"/>
    <cellStyle name="SAPBEXHLevel2 13 11 2" xfId="33190"/>
    <cellStyle name="SAPBEXHLevel2 13 12" xfId="33191"/>
    <cellStyle name="SAPBEXHLevel2 13 12 2" xfId="33192"/>
    <cellStyle name="SAPBEXHLevel2 13 13" xfId="33193"/>
    <cellStyle name="SAPBEXHLevel2 13 2" xfId="33194"/>
    <cellStyle name="SAPBEXHLevel2 13 2 2" xfId="33195"/>
    <cellStyle name="SAPBEXHLevel2 13 3" xfId="33196"/>
    <cellStyle name="SAPBEXHLevel2 13 3 2" xfId="33197"/>
    <cellStyle name="SAPBEXHLevel2 13 4" xfId="33198"/>
    <cellStyle name="SAPBEXHLevel2 13 4 2" xfId="33199"/>
    <cellStyle name="SAPBEXHLevel2 13 5" xfId="33200"/>
    <cellStyle name="SAPBEXHLevel2 13 5 2" xfId="33201"/>
    <cellStyle name="SAPBEXHLevel2 13 6" xfId="33202"/>
    <cellStyle name="SAPBEXHLevel2 13 6 2" xfId="33203"/>
    <cellStyle name="SAPBEXHLevel2 13 7" xfId="33204"/>
    <cellStyle name="SAPBEXHLevel2 13 7 2" xfId="33205"/>
    <cellStyle name="SAPBEXHLevel2 13 8" xfId="33206"/>
    <cellStyle name="SAPBEXHLevel2 13 8 2" xfId="33207"/>
    <cellStyle name="SAPBEXHLevel2 13 9" xfId="33208"/>
    <cellStyle name="SAPBEXHLevel2 13 9 2" xfId="33209"/>
    <cellStyle name="SAPBEXHLevel2 14" xfId="33210"/>
    <cellStyle name="SAPBEXHLevel2 14 2" xfId="33211"/>
    <cellStyle name="SAPBEXHLevel2 15" xfId="33212"/>
    <cellStyle name="SAPBEXHLevel2 16" xfId="46154"/>
    <cellStyle name="SAPBEXHLevel2 2" xfId="2437"/>
    <cellStyle name="SAPBEXHLevel2 2 2" xfId="20516"/>
    <cellStyle name="SAPBEXHLevel2 2 2 10" xfId="33213"/>
    <cellStyle name="SAPBEXHLevel2 2 2 10 2" xfId="33214"/>
    <cellStyle name="SAPBEXHLevel2 2 2 11" xfId="33215"/>
    <cellStyle name="SAPBEXHLevel2 2 2 11 2" xfId="33216"/>
    <cellStyle name="SAPBEXHLevel2 2 2 12" xfId="33217"/>
    <cellStyle name="SAPBEXHLevel2 2 2 12 2" xfId="33218"/>
    <cellStyle name="SAPBEXHLevel2 2 2 13" xfId="33219"/>
    <cellStyle name="SAPBEXHLevel2 2 2 13 2" xfId="33220"/>
    <cellStyle name="SAPBEXHLevel2 2 2 14" xfId="33221"/>
    <cellStyle name="SAPBEXHLevel2 2 2 2" xfId="33222"/>
    <cellStyle name="SAPBEXHLevel2 2 2 2 2" xfId="33223"/>
    <cellStyle name="SAPBEXHLevel2 2 2 2 2 2" xfId="33224"/>
    <cellStyle name="SAPBEXHLevel2 2 2 2 3" xfId="33225"/>
    <cellStyle name="SAPBEXHLevel2 2 2 3" xfId="33226"/>
    <cellStyle name="SAPBEXHLevel2 2 2 3 2" xfId="33227"/>
    <cellStyle name="SAPBEXHLevel2 2 2 4" xfId="33228"/>
    <cellStyle name="SAPBEXHLevel2 2 2 4 2" xfId="33229"/>
    <cellStyle name="SAPBEXHLevel2 2 2 5" xfId="33230"/>
    <cellStyle name="SAPBEXHLevel2 2 2 5 2" xfId="33231"/>
    <cellStyle name="SAPBEXHLevel2 2 2 6" xfId="33232"/>
    <cellStyle name="SAPBEXHLevel2 2 2 6 2" xfId="33233"/>
    <cellStyle name="SAPBEXHLevel2 2 2 7" xfId="33234"/>
    <cellStyle name="SAPBEXHLevel2 2 2 7 2" xfId="33235"/>
    <cellStyle name="SAPBEXHLevel2 2 2 8" xfId="33236"/>
    <cellStyle name="SAPBEXHLevel2 2 2 8 2" xfId="33237"/>
    <cellStyle name="SAPBEXHLevel2 2 2 9" xfId="33238"/>
    <cellStyle name="SAPBEXHLevel2 2 2 9 2" xfId="33239"/>
    <cellStyle name="SAPBEXHLevel2 2 3" xfId="33240"/>
    <cellStyle name="SAPBEXHLevel2 2 3 10" xfId="33241"/>
    <cellStyle name="SAPBEXHLevel2 2 3 10 2" xfId="33242"/>
    <cellStyle name="SAPBEXHLevel2 2 3 11" xfId="33243"/>
    <cellStyle name="SAPBEXHLevel2 2 3 11 2" xfId="33244"/>
    <cellStyle name="SAPBEXHLevel2 2 3 12" xfId="33245"/>
    <cellStyle name="SAPBEXHLevel2 2 3 12 2" xfId="33246"/>
    <cellStyle name="SAPBEXHLevel2 2 3 13" xfId="33247"/>
    <cellStyle name="SAPBEXHLevel2 2 3 13 2" xfId="33248"/>
    <cellStyle name="SAPBEXHLevel2 2 3 14" xfId="33249"/>
    <cellStyle name="SAPBEXHLevel2 2 3 2" xfId="33250"/>
    <cellStyle name="SAPBEXHLevel2 2 3 2 2" xfId="33251"/>
    <cellStyle name="SAPBEXHLevel2 2 3 3" xfId="33252"/>
    <cellStyle name="SAPBEXHLevel2 2 3 3 2" xfId="33253"/>
    <cellStyle name="SAPBEXHLevel2 2 3 4" xfId="33254"/>
    <cellStyle name="SAPBEXHLevel2 2 3 4 2" xfId="33255"/>
    <cellStyle name="SAPBEXHLevel2 2 3 5" xfId="33256"/>
    <cellStyle name="SAPBEXHLevel2 2 3 5 2" xfId="33257"/>
    <cellStyle name="SAPBEXHLevel2 2 3 6" xfId="33258"/>
    <cellStyle name="SAPBEXHLevel2 2 3 6 2" xfId="33259"/>
    <cellStyle name="SAPBEXHLevel2 2 3 7" xfId="33260"/>
    <cellStyle name="SAPBEXHLevel2 2 3 7 2" xfId="33261"/>
    <cellStyle name="SAPBEXHLevel2 2 3 8" xfId="33262"/>
    <cellStyle name="SAPBEXHLevel2 2 3 8 2" xfId="33263"/>
    <cellStyle name="SAPBEXHLevel2 2 3 9" xfId="33264"/>
    <cellStyle name="SAPBEXHLevel2 2 3 9 2" xfId="33265"/>
    <cellStyle name="SAPBEXHLevel2 2 4" xfId="33266"/>
    <cellStyle name="SAPBEXHLevel2 2 4 2" xfId="33267"/>
    <cellStyle name="SAPBEXHLevel2 2 5" xfId="33268"/>
    <cellStyle name="SAPBEXHLevel2 2 6" xfId="46155"/>
    <cellStyle name="SAPBEXHLevel2 2 7" xfId="46698"/>
    <cellStyle name="SAPBEXHLevel2 3" xfId="20517"/>
    <cellStyle name="SAPBEXHLevel2 3 2" xfId="33269"/>
    <cellStyle name="SAPBEXHLevel2 3 2 10" xfId="33270"/>
    <cellStyle name="SAPBEXHLevel2 3 2 10 2" xfId="33271"/>
    <cellStyle name="SAPBEXHLevel2 3 2 11" xfId="33272"/>
    <cellStyle name="SAPBEXHLevel2 3 2 11 2" xfId="33273"/>
    <cellStyle name="SAPBEXHLevel2 3 2 12" xfId="33274"/>
    <cellStyle name="SAPBEXHLevel2 3 2 12 2" xfId="33275"/>
    <cellStyle name="SAPBEXHLevel2 3 2 13" xfId="33276"/>
    <cellStyle name="SAPBEXHLevel2 3 2 2" xfId="33277"/>
    <cellStyle name="SAPBEXHLevel2 3 2 2 2" xfId="33278"/>
    <cellStyle name="SAPBEXHLevel2 3 2 3" xfId="33279"/>
    <cellStyle name="SAPBEXHLevel2 3 2 3 2" xfId="33280"/>
    <cellStyle name="SAPBEXHLevel2 3 2 4" xfId="33281"/>
    <cellStyle name="SAPBEXHLevel2 3 2 4 2" xfId="33282"/>
    <cellStyle name="SAPBEXHLevel2 3 2 5" xfId="33283"/>
    <cellStyle name="SAPBEXHLevel2 3 2 5 2" xfId="33284"/>
    <cellStyle name="SAPBEXHLevel2 3 2 6" xfId="33285"/>
    <cellStyle name="SAPBEXHLevel2 3 2 6 2" xfId="33286"/>
    <cellStyle name="SAPBEXHLevel2 3 2 7" xfId="33287"/>
    <cellStyle name="SAPBEXHLevel2 3 2 7 2" xfId="33288"/>
    <cellStyle name="SAPBEXHLevel2 3 2 8" xfId="33289"/>
    <cellStyle name="SAPBEXHLevel2 3 2 8 2" xfId="33290"/>
    <cellStyle name="SAPBEXHLevel2 3 2 9" xfId="33291"/>
    <cellStyle name="SAPBEXHLevel2 3 2 9 2" xfId="33292"/>
    <cellStyle name="SAPBEXHLevel2 3 3" xfId="33293"/>
    <cellStyle name="SAPBEXHLevel2 3 3 10" xfId="33294"/>
    <cellStyle name="SAPBEXHLevel2 3 3 10 2" xfId="33295"/>
    <cellStyle name="SAPBEXHLevel2 3 3 11" xfId="33296"/>
    <cellStyle name="SAPBEXHLevel2 3 3 11 2" xfId="33297"/>
    <cellStyle name="SAPBEXHLevel2 3 3 12" xfId="33298"/>
    <cellStyle name="SAPBEXHLevel2 3 3 12 2" xfId="33299"/>
    <cellStyle name="SAPBEXHLevel2 3 3 13" xfId="33300"/>
    <cellStyle name="SAPBEXHLevel2 3 3 2" xfId="33301"/>
    <cellStyle name="SAPBEXHLevel2 3 3 2 2" xfId="33302"/>
    <cellStyle name="SAPBEXHLevel2 3 3 3" xfId="33303"/>
    <cellStyle name="SAPBEXHLevel2 3 3 3 2" xfId="33304"/>
    <cellStyle name="SAPBEXHLevel2 3 3 4" xfId="33305"/>
    <cellStyle name="SAPBEXHLevel2 3 3 4 2" xfId="33306"/>
    <cellStyle name="SAPBEXHLevel2 3 3 5" xfId="33307"/>
    <cellStyle name="SAPBEXHLevel2 3 3 5 2" xfId="33308"/>
    <cellStyle name="SAPBEXHLevel2 3 3 6" xfId="33309"/>
    <cellStyle name="SAPBEXHLevel2 3 3 6 2" xfId="33310"/>
    <cellStyle name="SAPBEXHLevel2 3 3 7" xfId="33311"/>
    <cellStyle name="SAPBEXHLevel2 3 3 7 2" xfId="33312"/>
    <cellStyle name="SAPBEXHLevel2 3 3 8" xfId="33313"/>
    <cellStyle name="SAPBEXHLevel2 3 3 8 2" xfId="33314"/>
    <cellStyle name="SAPBEXHLevel2 3 3 9" xfId="33315"/>
    <cellStyle name="SAPBEXHLevel2 3 3 9 2" xfId="33316"/>
    <cellStyle name="SAPBEXHLevel2 3 4" xfId="33317"/>
    <cellStyle name="SAPBEXHLevel2 3 4 2" xfId="33318"/>
    <cellStyle name="SAPBEXHLevel2 3 5" xfId="33319"/>
    <cellStyle name="SAPBEXHLevel2 3 6" xfId="46156"/>
    <cellStyle name="SAPBEXHLevel2 4" xfId="20518"/>
    <cellStyle name="SAPBEXHLevel2 4 2" xfId="33320"/>
    <cellStyle name="SAPBEXHLevel2 4 2 10" xfId="33321"/>
    <cellStyle name="SAPBEXHLevel2 4 2 10 2" xfId="33322"/>
    <cellStyle name="SAPBEXHLevel2 4 2 11" xfId="33323"/>
    <cellStyle name="SAPBEXHLevel2 4 2 11 2" xfId="33324"/>
    <cellStyle name="SAPBEXHLevel2 4 2 12" xfId="33325"/>
    <cellStyle name="SAPBEXHLevel2 4 2 12 2" xfId="33326"/>
    <cellStyle name="SAPBEXHLevel2 4 2 13" xfId="33327"/>
    <cellStyle name="SAPBEXHLevel2 4 2 2" xfId="33328"/>
    <cellStyle name="SAPBEXHLevel2 4 2 2 2" xfId="33329"/>
    <cellStyle name="SAPBEXHLevel2 4 2 3" xfId="33330"/>
    <cellStyle name="SAPBEXHLevel2 4 2 3 2" xfId="33331"/>
    <cellStyle name="SAPBEXHLevel2 4 2 4" xfId="33332"/>
    <cellStyle name="SAPBEXHLevel2 4 2 4 2" xfId="33333"/>
    <cellStyle name="SAPBEXHLevel2 4 2 5" xfId="33334"/>
    <cellStyle name="SAPBEXHLevel2 4 2 5 2" xfId="33335"/>
    <cellStyle name="SAPBEXHLevel2 4 2 6" xfId="33336"/>
    <cellStyle name="SAPBEXHLevel2 4 2 6 2" xfId="33337"/>
    <cellStyle name="SAPBEXHLevel2 4 2 7" xfId="33338"/>
    <cellStyle name="SAPBEXHLevel2 4 2 7 2" xfId="33339"/>
    <cellStyle name="SAPBEXHLevel2 4 2 8" xfId="33340"/>
    <cellStyle name="SAPBEXHLevel2 4 2 8 2" xfId="33341"/>
    <cellStyle name="SAPBEXHLevel2 4 2 9" xfId="33342"/>
    <cellStyle name="SAPBEXHLevel2 4 2 9 2" xfId="33343"/>
    <cellStyle name="SAPBEXHLevel2 4 3" xfId="33344"/>
    <cellStyle name="SAPBEXHLevel2 4 3 10" xfId="33345"/>
    <cellStyle name="SAPBEXHLevel2 4 3 10 2" xfId="33346"/>
    <cellStyle name="SAPBEXHLevel2 4 3 11" xfId="33347"/>
    <cellStyle name="SAPBEXHLevel2 4 3 11 2" xfId="33348"/>
    <cellStyle name="SAPBEXHLevel2 4 3 12" xfId="33349"/>
    <cellStyle name="SAPBEXHLevel2 4 3 12 2" xfId="33350"/>
    <cellStyle name="SAPBEXHLevel2 4 3 13" xfId="33351"/>
    <cellStyle name="SAPBEXHLevel2 4 3 2" xfId="33352"/>
    <cellStyle name="SAPBEXHLevel2 4 3 2 2" xfId="33353"/>
    <cellStyle name="SAPBEXHLevel2 4 3 3" xfId="33354"/>
    <cellStyle name="SAPBEXHLevel2 4 3 3 2" xfId="33355"/>
    <cellStyle name="SAPBEXHLevel2 4 3 4" xfId="33356"/>
    <cellStyle name="SAPBEXHLevel2 4 3 4 2" xfId="33357"/>
    <cellStyle name="SAPBEXHLevel2 4 3 5" xfId="33358"/>
    <cellStyle name="SAPBEXHLevel2 4 3 5 2" xfId="33359"/>
    <cellStyle name="SAPBEXHLevel2 4 3 6" xfId="33360"/>
    <cellStyle name="SAPBEXHLevel2 4 3 6 2" xfId="33361"/>
    <cellStyle name="SAPBEXHLevel2 4 3 7" xfId="33362"/>
    <cellStyle name="SAPBEXHLevel2 4 3 7 2" xfId="33363"/>
    <cellStyle name="SAPBEXHLevel2 4 3 8" xfId="33364"/>
    <cellStyle name="SAPBEXHLevel2 4 3 8 2" xfId="33365"/>
    <cellStyle name="SAPBEXHLevel2 4 3 9" xfId="33366"/>
    <cellStyle name="SAPBEXHLevel2 4 3 9 2" xfId="33367"/>
    <cellStyle name="SAPBEXHLevel2 4 4" xfId="33368"/>
    <cellStyle name="SAPBEXHLevel2 4 4 2" xfId="33369"/>
    <cellStyle name="SAPBEXHLevel2 4 5" xfId="33370"/>
    <cellStyle name="SAPBEXHLevel2 4 6" xfId="46157"/>
    <cellStyle name="SAPBEXHLevel2 5" xfId="20519"/>
    <cellStyle name="SAPBEXHLevel2 5 2" xfId="33371"/>
    <cellStyle name="SAPBEXHLevel2 5 2 10" xfId="33372"/>
    <cellStyle name="SAPBEXHLevel2 5 2 10 2" xfId="33373"/>
    <cellStyle name="SAPBEXHLevel2 5 2 11" xfId="33374"/>
    <cellStyle name="SAPBEXHLevel2 5 2 11 2" xfId="33375"/>
    <cellStyle name="SAPBEXHLevel2 5 2 12" xfId="33376"/>
    <cellStyle name="SAPBEXHLevel2 5 2 12 2" xfId="33377"/>
    <cellStyle name="SAPBEXHLevel2 5 2 13" xfId="33378"/>
    <cellStyle name="SAPBEXHLevel2 5 2 2" xfId="33379"/>
    <cellStyle name="SAPBEXHLevel2 5 2 2 2" xfId="33380"/>
    <cellStyle name="SAPBEXHLevel2 5 2 3" xfId="33381"/>
    <cellStyle name="SAPBEXHLevel2 5 2 3 2" xfId="33382"/>
    <cellStyle name="SAPBEXHLevel2 5 2 4" xfId="33383"/>
    <cellStyle name="SAPBEXHLevel2 5 2 4 2" xfId="33384"/>
    <cellStyle name="SAPBEXHLevel2 5 2 5" xfId="33385"/>
    <cellStyle name="SAPBEXHLevel2 5 2 5 2" xfId="33386"/>
    <cellStyle name="SAPBEXHLevel2 5 2 6" xfId="33387"/>
    <cellStyle name="SAPBEXHLevel2 5 2 6 2" xfId="33388"/>
    <cellStyle name="SAPBEXHLevel2 5 2 7" xfId="33389"/>
    <cellStyle name="SAPBEXHLevel2 5 2 7 2" xfId="33390"/>
    <cellStyle name="SAPBEXHLevel2 5 2 8" xfId="33391"/>
    <cellStyle name="SAPBEXHLevel2 5 2 8 2" xfId="33392"/>
    <cellStyle name="SAPBEXHLevel2 5 2 9" xfId="33393"/>
    <cellStyle name="SAPBEXHLevel2 5 2 9 2" xfId="33394"/>
    <cellStyle name="SAPBEXHLevel2 5 3" xfId="33395"/>
    <cellStyle name="SAPBEXHLevel2 5 3 10" xfId="33396"/>
    <cellStyle name="SAPBEXHLevel2 5 3 10 2" xfId="33397"/>
    <cellStyle name="SAPBEXHLevel2 5 3 11" xfId="33398"/>
    <cellStyle name="SAPBEXHLevel2 5 3 11 2" xfId="33399"/>
    <cellStyle name="SAPBEXHLevel2 5 3 12" xfId="33400"/>
    <cellStyle name="SAPBEXHLevel2 5 3 12 2" xfId="33401"/>
    <cellStyle name="SAPBEXHLevel2 5 3 13" xfId="33402"/>
    <cellStyle name="SAPBEXHLevel2 5 3 2" xfId="33403"/>
    <cellStyle name="SAPBEXHLevel2 5 3 2 2" xfId="33404"/>
    <cellStyle name="SAPBEXHLevel2 5 3 3" xfId="33405"/>
    <cellStyle name="SAPBEXHLevel2 5 3 3 2" xfId="33406"/>
    <cellStyle name="SAPBEXHLevel2 5 3 4" xfId="33407"/>
    <cellStyle name="SAPBEXHLevel2 5 3 4 2" xfId="33408"/>
    <cellStyle name="SAPBEXHLevel2 5 3 5" xfId="33409"/>
    <cellStyle name="SAPBEXHLevel2 5 3 5 2" xfId="33410"/>
    <cellStyle name="SAPBEXHLevel2 5 3 6" xfId="33411"/>
    <cellStyle name="SAPBEXHLevel2 5 3 6 2" xfId="33412"/>
    <cellStyle name="SAPBEXHLevel2 5 3 7" xfId="33413"/>
    <cellStyle name="SAPBEXHLevel2 5 3 7 2" xfId="33414"/>
    <cellStyle name="SAPBEXHLevel2 5 3 8" xfId="33415"/>
    <cellStyle name="SAPBEXHLevel2 5 3 8 2" xfId="33416"/>
    <cellStyle name="SAPBEXHLevel2 5 3 9" xfId="33417"/>
    <cellStyle name="SAPBEXHLevel2 5 3 9 2" xfId="33418"/>
    <cellStyle name="SAPBEXHLevel2 5 4" xfId="33419"/>
    <cellStyle name="SAPBEXHLevel2 5 4 2" xfId="33420"/>
    <cellStyle name="SAPBEXHLevel2 5 5" xfId="33421"/>
    <cellStyle name="SAPBEXHLevel2 5 6" xfId="46158"/>
    <cellStyle name="SAPBEXHLevel2 6" xfId="33422"/>
    <cellStyle name="SAPBEXHLevel2 6 10" xfId="33423"/>
    <cellStyle name="SAPBEXHLevel2 6 10 2" xfId="33424"/>
    <cellStyle name="SAPBEXHLevel2 6 11" xfId="33425"/>
    <cellStyle name="SAPBEXHLevel2 6 11 2" xfId="33426"/>
    <cellStyle name="SAPBEXHLevel2 6 12" xfId="33427"/>
    <cellStyle name="SAPBEXHLevel2 6 12 2" xfId="33428"/>
    <cellStyle name="SAPBEXHLevel2 6 13" xfId="33429"/>
    <cellStyle name="SAPBEXHLevel2 6 13 2" xfId="33430"/>
    <cellStyle name="SAPBEXHLevel2 6 14" xfId="33431"/>
    <cellStyle name="SAPBEXHLevel2 6 2" xfId="33432"/>
    <cellStyle name="SAPBEXHLevel2 6 2 2" xfId="33433"/>
    <cellStyle name="SAPBEXHLevel2 6 2 2 2" xfId="33434"/>
    <cellStyle name="SAPBEXHLevel2 6 2 3" xfId="33435"/>
    <cellStyle name="SAPBEXHLevel2 6 3" xfId="33436"/>
    <cellStyle name="SAPBEXHLevel2 6 3 2" xfId="33437"/>
    <cellStyle name="SAPBEXHLevel2 6 4" xfId="33438"/>
    <cellStyle name="SAPBEXHLevel2 6 4 2" xfId="33439"/>
    <cellStyle name="SAPBEXHLevel2 6 5" xfId="33440"/>
    <cellStyle name="SAPBEXHLevel2 6 5 2" xfId="33441"/>
    <cellStyle name="SAPBEXHLevel2 6 6" xfId="33442"/>
    <cellStyle name="SAPBEXHLevel2 6 6 2" xfId="33443"/>
    <cellStyle name="SAPBEXHLevel2 6 7" xfId="33444"/>
    <cellStyle name="SAPBEXHLevel2 6 7 2" xfId="33445"/>
    <cellStyle name="SAPBEXHLevel2 6 8" xfId="33446"/>
    <cellStyle name="SAPBEXHLevel2 6 8 2" xfId="33447"/>
    <cellStyle name="SAPBEXHLevel2 6 9" xfId="33448"/>
    <cellStyle name="SAPBEXHLevel2 6 9 2" xfId="33449"/>
    <cellStyle name="SAPBEXHLevel2 7" xfId="33450"/>
    <cellStyle name="SAPBEXHLevel2 7 10" xfId="33451"/>
    <cellStyle name="SAPBEXHLevel2 7 10 2" xfId="33452"/>
    <cellStyle name="SAPBEXHLevel2 7 11" xfId="33453"/>
    <cellStyle name="SAPBEXHLevel2 7 11 2" xfId="33454"/>
    <cellStyle name="SAPBEXHLevel2 7 12" xfId="33455"/>
    <cellStyle name="SAPBEXHLevel2 7 12 2" xfId="33456"/>
    <cellStyle name="SAPBEXHLevel2 7 13" xfId="33457"/>
    <cellStyle name="SAPBEXHLevel2 7 13 2" xfId="33458"/>
    <cellStyle name="SAPBEXHLevel2 7 14" xfId="33459"/>
    <cellStyle name="SAPBEXHLevel2 7 2" xfId="33460"/>
    <cellStyle name="SAPBEXHLevel2 7 2 2" xfId="33461"/>
    <cellStyle name="SAPBEXHLevel2 7 2 2 2" xfId="33462"/>
    <cellStyle name="SAPBEXHLevel2 7 2 3" xfId="33463"/>
    <cellStyle name="SAPBEXHLevel2 7 3" xfId="33464"/>
    <cellStyle name="SAPBEXHLevel2 7 3 2" xfId="33465"/>
    <cellStyle name="SAPBEXHLevel2 7 4" xfId="33466"/>
    <cellStyle name="SAPBEXHLevel2 7 4 2" xfId="33467"/>
    <cellStyle name="SAPBEXHLevel2 7 5" xfId="33468"/>
    <cellStyle name="SAPBEXHLevel2 7 5 2" xfId="33469"/>
    <cellStyle name="SAPBEXHLevel2 7 6" xfId="33470"/>
    <cellStyle name="SAPBEXHLevel2 7 6 2" xfId="33471"/>
    <cellStyle name="SAPBEXHLevel2 7 7" xfId="33472"/>
    <cellStyle name="SAPBEXHLevel2 7 7 2" xfId="33473"/>
    <cellStyle name="SAPBEXHLevel2 7 8" xfId="33474"/>
    <cellStyle name="SAPBEXHLevel2 7 8 2" xfId="33475"/>
    <cellStyle name="SAPBEXHLevel2 7 9" xfId="33476"/>
    <cellStyle name="SAPBEXHLevel2 7 9 2" xfId="33477"/>
    <cellStyle name="SAPBEXHLevel2 8" xfId="33478"/>
    <cellStyle name="SAPBEXHLevel2 8 10" xfId="33479"/>
    <cellStyle name="SAPBEXHLevel2 8 10 2" xfId="33480"/>
    <cellStyle name="SAPBEXHLevel2 8 11" xfId="33481"/>
    <cellStyle name="SAPBEXHLevel2 8 11 2" xfId="33482"/>
    <cellStyle name="SAPBEXHLevel2 8 12" xfId="33483"/>
    <cellStyle name="SAPBEXHLevel2 8 12 2" xfId="33484"/>
    <cellStyle name="SAPBEXHLevel2 8 13" xfId="33485"/>
    <cellStyle name="SAPBEXHLevel2 8 13 2" xfId="33486"/>
    <cellStyle name="SAPBEXHLevel2 8 14" xfId="33487"/>
    <cellStyle name="SAPBEXHLevel2 8 2" xfId="33488"/>
    <cellStyle name="SAPBEXHLevel2 8 2 2" xfId="33489"/>
    <cellStyle name="SAPBEXHLevel2 8 2 2 2" xfId="33490"/>
    <cellStyle name="SAPBEXHLevel2 8 2 3" xfId="33491"/>
    <cellStyle name="SAPBEXHLevel2 8 3" xfId="33492"/>
    <cellStyle name="SAPBEXHLevel2 8 3 2" xfId="33493"/>
    <cellStyle name="SAPBEXHLevel2 8 4" xfId="33494"/>
    <cellStyle name="SAPBEXHLevel2 8 4 2" xfId="33495"/>
    <cellStyle name="SAPBEXHLevel2 8 5" xfId="33496"/>
    <cellStyle name="SAPBEXHLevel2 8 5 2" xfId="33497"/>
    <cellStyle name="SAPBEXHLevel2 8 6" xfId="33498"/>
    <cellStyle name="SAPBEXHLevel2 8 6 2" xfId="33499"/>
    <cellStyle name="SAPBEXHLevel2 8 7" xfId="33500"/>
    <cellStyle name="SAPBEXHLevel2 8 7 2" xfId="33501"/>
    <cellStyle name="SAPBEXHLevel2 8 8" xfId="33502"/>
    <cellStyle name="SAPBEXHLevel2 8 8 2" xfId="33503"/>
    <cellStyle name="SAPBEXHLevel2 8 9" xfId="33504"/>
    <cellStyle name="SAPBEXHLevel2 8 9 2" xfId="33505"/>
    <cellStyle name="SAPBEXHLevel2 9" xfId="33506"/>
    <cellStyle name="SAPBEXHLevel2 9 10" xfId="33507"/>
    <cellStyle name="SAPBEXHLevel2 9 10 2" xfId="33508"/>
    <cellStyle name="SAPBEXHLevel2 9 11" xfId="33509"/>
    <cellStyle name="SAPBEXHLevel2 9 11 2" xfId="33510"/>
    <cellStyle name="SAPBEXHLevel2 9 12" xfId="33511"/>
    <cellStyle name="SAPBEXHLevel2 9 12 2" xfId="33512"/>
    <cellStyle name="SAPBEXHLevel2 9 13" xfId="33513"/>
    <cellStyle name="SAPBEXHLevel2 9 2" xfId="33514"/>
    <cellStyle name="SAPBEXHLevel2 9 2 2" xfId="33515"/>
    <cellStyle name="SAPBEXHLevel2 9 3" xfId="33516"/>
    <cellStyle name="SAPBEXHLevel2 9 3 2" xfId="33517"/>
    <cellStyle name="SAPBEXHLevel2 9 4" xfId="33518"/>
    <cellStyle name="SAPBEXHLevel2 9 4 2" xfId="33519"/>
    <cellStyle name="SAPBEXHLevel2 9 5" xfId="33520"/>
    <cellStyle name="SAPBEXHLevel2 9 5 2" xfId="33521"/>
    <cellStyle name="SAPBEXHLevel2 9 6" xfId="33522"/>
    <cellStyle name="SAPBEXHLevel2 9 6 2" xfId="33523"/>
    <cellStyle name="SAPBEXHLevel2 9 7" xfId="33524"/>
    <cellStyle name="SAPBEXHLevel2 9 7 2" xfId="33525"/>
    <cellStyle name="SAPBEXHLevel2 9 8" xfId="33526"/>
    <cellStyle name="SAPBEXHLevel2 9 8 2" xfId="33527"/>
    <cellStyle name="SAPBEXHLevel2 9 9" xfId="33528"/>
    <cellStyle name="SAPBEXHLevel2 9 9 2" xfId="33529"/>
    <cellStyle name="SAPBEXHLevel2X" xfId="2438"/>
    <cellStyle name="SAPBEXHLevel2X 10" xfId="33530"/>
    <cellStyle name="SAPBEXHLevel2X 10 10" xfId="33531"/>
    <cellStyle name="SAPBEXHLevel2X 10 10 2" xfId="33532"/>
    <cellStyle name="SAPBEXHLevel2X 10 11" xfId="33533"/>
    <cellStyle name="SAPBEXHLevel2X 10 11 2" xfId="33534"/>
    <cellStyle name="SAPBEXHLevel2X 10 12" xfId="33535"/>
    <cellStyle name="SAPBEXHLevel2X 10 12 2" xfId="33536"/>
    <cellStyle name="SAPBEXHLevel2X 10 13" xfId="33537"/>
    <cellStyle name="SAPBEXHLevel2X 10 13 2" xfId="33538"/>
    <cellStyle name="SAPBEXHLevel2X 10 14" xfId="33539"/>
    <cellStyle name="SAPBEXHLevel2X 10 2" xfId="33540"/>
    <cellStyle name="SAPBEXHLevel2X 10 2 2" xfId="33541"/>
    <cellStyle name="SAPBEXHLevel2X 10 2 2 2" xfId="33542"/>
    <cellStyle name="SAPBEXHLevel2X 10 2 3" xfId="33543"/>
    <cellStyle name="SAPBEXHLevel2X 10 3" xfId="33544"/>
    <cellStyle name="SAPBEXHLevel2X 10 3 2" xfId="33545"/>
    <cellStyle name="SAPBEXHLevel2X 10 4" xfId="33546"/>
    <cellStyle name="SAPBEXHLevel2X 10 4 2" xfId="33547"/>
    <cellStyle name="SAPBEXHLevel2X 10 5" xfId="33548"/>
    <cellStyle name="SAPBEXHLevel2X 10 5 2" xfId="33549"/>
    <cellStyle name="SAPBEXHLevel2X 10 6" xfId="33550"/>
    <cellStyle name="SAPBEXHLevel2X 10 6 2" xfId="33551"/>
    <cellStyle name="SAPBEXHLevel2X 10 7" xfId="33552"/>
    <cellStyle name="SAPBEXHLevel2X 10 7 2" xfId="33553"/>
    <cellStyle name="SAPBEXHLevel2X 10 8" xfId="33554"/>
    <cellStyle name="SAPBEXHLevel2X 10 8 2" xfId="33555"/>
    <cellStyle name="SAPBEXHLevel2X 10 9" xfId="33556"/>
    <cellStyle name="SAPBEXHLevel2X 10 9 2" xfId="33557"/>
    <cellStyle name="SAPBEXHLevel2X 11" xfId="33558"/>
    <cellStyle name="SAPBEXHLevel2X 11 10" xfId="33559"/>
    <cellStyle name="SAPBEXHLevel2X 11 10 2" xfId="33560"/>
    <cellStyle name="SAPBEXHLevel2X 11 11" xfId="33561"/>
    <cellStyle name="SAPBEXHLevel2X 11 11 2" xfId="33562"/>
    <cellStyle name="SAPBEXHLevel2X 11 12" xfId="33563"/>
    <cellStyle name="SAPBEXHLevel2X 11 12 2" xfId="33564"/>
    <cellStyle name="SAPBEXHLevel2X 11 13" xfId="33565"/>
    <cellStyle name="SAPBEXHLevel2X 11 13 2" xfId="33566"/>
    <cellStyle name="SAPBEXHLevel2X 11 14" xfId="33567"/>
    <cellStyle name="SAPBEXHLevel2X 11 2" xfId="33568"/>
    <cellStyle name="SAPBEXHLevel2X 11 2 2" xfId="33569"/>
    <cellStyle name="SAPBEXHLevel2X 11 2 2 2" xfId="33570"/>
    <cellStyle name="SAPBEXHLevel2X 11 2 3" xfId="33571"/>
    <cellStyle name="SAPBEXHLevel2X 11 3" xfId="33572"/>
    <cellStyle name="SAPBEXHLevel2X 11 3 2" xfId="33573"/>
    <cellStyle name="SAPBEXHLevel2X 11 4" xfId="33574"/>
    <cellStyle name="SAPBEXHLevel2X 11 4 2" xfId="33575"/>
    <cellStyle name="SAPBEXHLevel2X 11 5" xfId="33576"/>
    <cellStyle name="SAPBEXHLevel2X 11 5 2" xfId="33577"/>
    <cellStyle name="SAPBEXHLevel2X 11 6" xfId="33578"/>
    <cellStyle name="SAPBEXHLevel2X 11 6 2" xfId="33579"/>
    <cellStyle name="SAPBEXHLevel2X 11 7" xfId="33580"/>
    <cellStyle name="SAPBEXHLevel2X 11 7 2" xfId="33581"/>
    <cellStyle name="SAPBEXHLevel2X 11 8" xfId="33582"/>
    <cellStyle name="SAPBEXHLevel2X 11 8 2" xfId="33583"/>
    <cellStyle name="SAPBEXHLevel2X 11 9" xfId="33584"/>
    <cellStyle name="SAPBEXHLevel2X 11 9 2" xfId="33585"/>
    <cellStyle name="SAPBEXHLevel2X 12" xfId="33586"/>
    <cellStyle name="SAPBEXHLevel2X 12 10" xfId="33587"/>
    <cellStyle name="SAPBEXHLevel2X 12 10 2" xfId="33588"/>
    <cellStyle name="SAPBEXHLevel2X 12 11" xfId="33589"/>
    <cellStyle name="SAPBEXHLevel2X 12 11 2" xfId="33590"/>
    <cellStyle name="SAPBEXHLevel2X 12 12" xfId="33591"/>
    <cellStyle name="SAPBEXHLevel2X 12 12 2" xfId="33592"/>
    <cellStyle name="SAPBEXHLevel2X 12 13" xfId="33593"/>
    <cellStyle name="SAPBEXHLevel2X 12 2" xfId="33594"/>
    <cellStyle name="SAPBEXHLevel2X 12 2 2" xfId="33595"/>
    <cellStyle name="SAPBEXHLevel2X 12 3" xfId="33596"/>
    <cellStyle name="SAPBEXHLevel2X 12 3 2" xfId="33597"/>
    <cellStyle name="SAPBEXHLevel2X 12 4" xfId="33598"/>
    <cellStyle name="SAPBEXHLevel2X 12 4 2" xfId="33599"/>
    <cellStyle name="SAPBEXHLevel2X 12 5" xfId="33600"/>
    <cellStyle name="SAPBEXHLevel2X 12 5 2" xfId="33601"/>
    <cellStyle name="SAPBEXHLevel2X 12 6" xfId="33602"/>
    <cellStyle name="SAPBEXHLevel2X 12 6 2" xfId="33603"/>
    <cellStyle name="SAPBEXHLevel2X 12 7" xfId="33604"/>
    <cellStyle name="SAPBEXHLevel2X 12 7 2" xfId="33605"/>
    <cellStyle name="SAPBEXHLevel2X 12 8" xfId="33606"/>
    <cellStyle name="SAPBEXHLevel2X 12 8 2" xfId="33607"/>
    <cellStyle name="SAPBEXHLevel2X 12 9" xfId="33608"/>
    <cellStyle name="SAPBEXHLevel2X 12 9 2" xfId="33609"/>
    <cellStyle name="SAPBEXHLevel2X 13" xfId="33610"/>
    <cellStyle name="SAPBEXHLevel2X 13 10" xfId="33611"/>
    <cellStyle name="SAPBEXHLevel2X 13 10 2" xfId="33612"/>
    <cellStyle name="SAPBEXHLevel2X 13 11" xfId="33613"/>
    <cellStyle name="SAPBEXHLevel2X 13 11 2" xfId="33614"/>
    <cellStyle name="SAPBEXHLevel2X 13 12" xfId="33615"/>
    <cellStyle name="SAPBEXHLevel2X 13 12 2" xfId="33616"/>
    <cellStyle name="SAPBEXHLevel2X 13 13" xfId="33617"/>
    <cellStyle name="SAPBEXHLevel2X 13 13 2" xfId="33618"/>
    <cellStyle name="SAPBEXHLevel2X 13 14" xfId="33619"/>
    <cellStyle name="SAPBEXHLevel2X 13 2" xfId="33620"/>
    <cellStyle name="SAPBEXHLevel2X 13 2 2" xfId="33621"/>
    <cellStyle name="SAPBEXHLevel2X 13 2 2 2" xfId="33622"/>
    <cellStyle name="SAPBEXHLevel2X 13 2 3" xfId="33623"/>
    <cellStyle name="SAPBEXHLevel2X 13 3" xfId="33624"/>
    <cellStyle name="SAPBEXHLevel2X 13 3 2" xfId="33625"/>
    <cellStyle name="SAPBEXHLevel2X 13 4" xfId="33626"/>
    <cellStyle name="SAPBEXHLevel2X 13 4 2" xfId="33627"/>
    <cellStyle name="SAPBEXHLevel2X 13 5" xfId="33628"/>
    <cellStyle name="SAPBEXHLevel2X 13 5 2" xfId="33629"/>
    <cellStyle name="SAPBEXHLevel2X 13 6" xfId="33630"/>
    <cellStyle name="SAPBEXHLevel2X 13 6 2" xfId="33631"/>
    <cellStyle name="SAPBEXHLevel2X 13 7" xfId="33632"/>
    <cellStyle name="SAPBEXHLevel2X 13 7 2" xfId="33633"/>
    <cellStyle name="SAPBEXHLevel2X 13 8" xfId="33634"/>
    <cellStyle name="SAPBEXHLevel2X 13 8 2" xfId="33635"/>
    <cellStyle name="SAPBEXHLevel2X 13 9" xfId="33636"/>
    <cellStyle name="SAPBEXHLevel2X 13 9 2" xfId="33637"/>
    <cellStyle name="SAPBEXHLevel2X 14" xfId="33638"/>
    <cellStyle name="SAPBEXHLevel2X 14 10" xfId="33639"/>
    <cellStyle name="SAPBEXHLevel2X 14 10 2" xfId="33640"/>
    <cellStyle name="SAPBEXHLevel2X 14 11" xfId="33641"/>
    <cellStyle name="SAPBEXHLevel2X 14 11 2" xfId="33642"/>
    <cellStyle name="SAPBEXHLevel2X 14 12" xfId="33643"/>
    <cellStyle name="SAPBEXHLevel2X 14 12 2" xfId="33644"/>
    <cellStyle name="SAPBEXHLevel2X 14 13" xfId="33645"/>
    <cellStyle name="SAPBEXHLevel2X 14 2" xfId="33646"/>
    <cellStyle name="SAPBEXHLevel2X 14 2 2" xfId="33647"/>
    <cellStyle name="SAPBEXHLevel2X 14 3" xfId="33648"/>
    <cellStyle name="SAPBEXHLevel2X 14 3 2" xfId="33649"/>
    <cellStyle name="SAPBEXHLevel2X 14 4" xfId="33650"/>
    <cellStyle name="SAPBEXHLevel2X 14 4 2" xfId="33651"/>
    <cellStyle name="SAPBEXHLevel2X 14 5" xfId="33652"/>
    <cellStyle name="SAPBEXHLevel2X 14 5 2" xfId="33653"/>
    <cellStyle name="SAPBEXHLevel2X 14 6" xfId="33654"/>
    <cellStyle name="SAPBEXHLevel2X 14 6 2" xfId="33655"/>
    <cellStyle name="SAPBEXHLevel2X 14 7" xfId="33656"/>
    <cellStyle name="SAPBEXHLevel2X 14 7 2" xfId="33657"/>
    <cellStyle name="SAPBEXHLevel2X 14 8" xfId="33658"/>
    <cellStyle name="SAPBEXHLevel2X 14 8 2" xfId="33659"/>
    <cellStyle name="SAPBEXHLevel2X 14 9" xfId="33660"/>
    <cellStyle name="SAPBEXHLevel2X 14 9 2" xfId="33661"/>
    <cellStyle name="SAPBEXHLevel2X 15" xfId="33662"/>
    <cellStyle name="SAPBEXHLevel2X 15 10" xfId="33663"/>
    <cellStyle name="SAPBEXHLevel2X 15 10 2" xfId="33664"/>
    <cellStyle name="SAPBEXHLevel2X 15 11" xfId="33665"/>
    <cellStyle name="SAPBEXHLevel2X 15 11 2" xfId="33666"/>
    <cellStyle name="SAPBEXHLevel2X 15 12" xfId="33667"/>
    <cellStyle name="SAPBEXHLevel2X 15 12 2" xfId="33668"/>
    <cellStyle name="SAPBEXHLevel2X 15 13" xfId="33669"/>
    <cellStyle name="SAPBEXHLevel2X 15 2" xfId="33670"/>
    <cellStyle name="SAPBEXHLevel2X 15 2 2" xfId="33671"/>
    <cellStyle name="SAPBEXHLevel2X 15 3" xfId="33672"/>
    <cellStyle name="SAPBEXHLevel2X 15 3 2" xfId="33673"/>
    <cellStyle name="SAPBEXHLevel2X 15 4" xfId="33674"/>
    <cellStyle name="SAPBEXHLevel2X 15 4 2" xfId="33675"/>
    <cellStyle name="SAPBEXHLevel2X 15 5" xfId="33676"/>
    <cellStyle name="SAPBEXHLevel2X 15 5 2" xfId="33677"/>
    <cellStyle name="SAPBEXHLevel2X 15 6" xfId="33678"/>
    <cellStyle name="SAPBEXHLevel2X 15 6 2" xfId="33679"/>
    <cellStyle name="SAPBEXHLevel2X 15 7" xfId="33680"/>
    <cellStyle name="SAPBEXHLevel2X 15 7 2" xfId="33681"/>
    <cellStyle name="SAPBEXHLevel2X 15 8" xfId="33682"/>
    <cellStyle name="SAPBEXHLevel2X 15 8 2" xfId="33683"/>
    <cellStyle name="SAPBEXHLevel2X 15 9" xfId="33684"/>
    <cellStyle name="SAPBEXHLevel2X 15 9 2" xfId="33685"/>
    <cellStyle name="SAPBEXHLevel2X 16" xfId="33686"/>
    <cellStyle name="SAPBEXHLevel2X 16 10" xfId="33687"/>
    <cellStyle name="SAPBEXHLevel2X 16 10 2" xfId="33688"/>
    <cellStyle name="SAPBEXHLevel2X 16 11" xfId="33689"/>
    <cellStyle name="SAPBEXHLevel2X 16 11 2" xfId="33690"/>
    <cellStyle name="SAPBEXHLevel2X 16 12" xfId="33691"/>
    <cellStyle name="SAPBEXHLevel2X 16 12 2" xfId="33692"/>
    <cellStyle name="SAPBEXHLevel2X 16 13" xfId="33693"/>
    <cellStyle name="SAPBEXHLevel2X 16 2" xfId="33694"/>
    <cellStyle name="SAPBEXHLevel2X 16 2 2" xfId="33695"/>
    <cellStyle name="SAPBEXHLevel2X 16 3" xfId="33696"/>
    <cellStyle name="SAPBEXHLevel2X 16 3 2" xfId="33697"/>
    <cellStyle name="SAPBEXHLevel2X 16 4" xfId="33698"/>
    <cellStyle name="SAPBEXHLevel2X 16 4 2" xfId="33699"/>
    <cellStyle name="SAPBEXHLevel2X 16 5" xfId="33700"/>
    <cellStyle name="SAPBEXHLevel2X 16 5 2" xfId="33701"/>
    <cellStyle name="SAPBEXHLevel2X 16 6" xfId="33702"/>
    <cellStyle name="SAPBEXHLevel2X 16 6 2" xfId="33703"/>
    <cellStyle name="SAPBEXHLevel2X 16 7" xfId="33704"/>
    <cellStyle name="SAPBEXHLevel2X 16 7 2" xfId="33705"/>
    <cellStyle name="SAPBEXHLevel2X 16 8" xfId="33706"/>
    <cellStyle name="SAPBEXHLevel2X 16 8 2" xfId="33707"/>
    <cellStyle name="SAPBEXHLevel2X 16 9" xfId="33708"/>
    <cellStyle name="SAPBEXHLevel2X 16 9 2" xfId="33709"/>
    <cellStyle name="SAPBEXHLevel2X 17" xfId="33710"/>
    <cellStyle name="SAPBEXHLevel2X 17 2" xfId="33711"/>
    <cellStyle name="SAPBEXHLevel2X 18" xfId="33712"/>
    <cellStyle name="SAPBEXHLevel2X 19" xfId="46159"/>
    <cellStyle name="SAPBEXHLevel2X 2" xfId="2439"/>
    <cellStyle name="SAPBEXHLevel2X 2 2" xfId="20520"/>
    <cellStyle name="SAPBEXHLevel2X 2 2 10" xfId="33713"/>
    <cellStyle name="SAPBEXHLevel2X 2 2 10 2" xfId="33714"/>
    <cellStyle name="SAPBEXHLevel2X 2 2 11" xfId="33715"/>
    <cellStyle name="SAPBEXHLevel2X 2 2 11 2" xfId="33716"/>
    <cellStyle name="SAPBEXHLevel2X 2 2 12" xfId="33717"/>
    <cellStyle name="SAPBEXHLevel2X 2 2 12 2" xfId="33718"/>
    <cellStyle name="SAPBEXHLevel2X 2 2 13" xfId="33719"/>
    <cellStyle name="SAPBEXHLevel2X 2 2 13 2" xfId="33720"/>
    <cellStyle name="SAPBEXHLevel2X 2 2 14" xfId="33721"/>
    <cellStyle name="SAPBEXHLevel2X 2 2 2" xfId="33722"/>
    <cellStyle name="SAPBEXHLevel2X 2 2 2 2" xfId="33723"/>
    <cellStyle name="SAPBEXHLevel2X 2 2 2 2 2" xfId="33724"/>
    <cellStyle name="SAPBEXHLevel2X 2 2 2 3" xfId="33725"/>
    <cellStyle name="SAPBEXHLevel2X 2 2 3" xfId="33726"/>
    <cellStyle name="SAPBEXHLevel2X 2 2 3 2" xfId="33727"/>
    <cellStyle name="SAPBEXHLevel2X 2 2 4" xfId="33728"/>
    <cellStyle name="SAPBEXHLevel2X 2 2 4 2" xfId="33729"/>
    <cellStyle name="SAPBEXHLevel2X 2 2 5" xfId="33730"/>
    <cellStyle name="SAPBEXHLevel2X 2 2 5 2" xfId="33731"/>
    <cellStyle name="SAPBEXHLevel2X 2 2 6" xfId="33732"/>
    <cellStyle name="SAPBEXHLevel2X 2 2 6 2" xfId="33733"/>
    <cellStyle name="SAPBEXHLevel2X 2 2 7" xfId="33734"/>
    <cellStyle name="SAPBEXHLevel2X 2 2 7 2" xfId="33735"/>
    <cellStyle name="SAPBEXHLevel2X 2 2 8" xfId="33736"/>
    <cellStyle name="SAPBEXHLevel2X 2 2 8 2" xfId="33737"/>
    <cellStyle name="SAPBEXHLevel2X 2 2 9" xfId="33738"/>
    <cellStyle name="SAPBEXHLevel2X 2 2 9 2" xfId="33739"/>
    <cellStyle name="SAPBEXHLevel2X 2 3" xfId="33740"/>
    <cellStyle name="SAPBEXHLevel2X 2 3 10" xfId="33741"/>
    <cellStyle name="SAPBEXHLevel2X 2 3 10 2" xfId="33742"/>
    <cellStyle name="SAPBEXHLevel2X 2 3 11" xfId="33743"/>
    <cellStyle name="SAPBEXHLevel2X 2 3 11 2" xfId="33744"/>
    <cellStyle name="SAPBEXHLevel2X 2 3 12" xfId="33745"/>
    <cellStyle name="SAPBEXHLevel2X 2 3 12 2" xfId="33746"/>
    <cellStyle name="SAPBEXHLevel2X 2 3 13" xfId="33747"/>
    <cellStyle name="SAPBEXHLevel2X 2 3 13 2" xfId="33748"/>
    <cellStyle name="SAPBEXHLevel2X 2 3 14" xfId="33749"/>
    <cellStyle name="SAPBEXHLevel2X 2 3 2" xfId="33750"/>
    <cellStyle name="SAPBEXHLevel2X 2 3 2 2" xfId="33751"/>
    <cellStyle name="SAPBEXHLevel2X 2 3 3" xfId="33752"/>
    <cellStyle name="SAPBEXHLevel2X 2 3 3 2" xfId="33753"/>
    <cellStyle name="SAPBEXHLevel2X 2 3 4" xfId="33754"/>
    <cellStyle name="SAPBEXHLevel2X 2 3 4 2" xfId="33755"/>
    <cellStyle name="SAPBEXHLevel2X 2 3 5" xfId="33756"/>
    <cellStyle name="SAPBEXHLevel2X 2 3 5 2" xfId="33757"/>
    <cellStyle name="SAPBEXHLevel2X 2 3 6" xfId="33758"/>
    <cellStyle name="SAPBEXHLevel2X 2 3 6 2" xfId="33759"/>
    <cellStyle name="SAPBEXHLevel2X 2 3 7" xfId="33760"/>
    <cellStyle name="SAPBEXHLevel2X 2 3 7 2" xfId="33761"/>
    <cellStyle name="SAPBEXHLevel2X 2 3 8" xfId="33762"/>
    <cellStyle name="SAPBEXHLevel2X 2 3 8 2" xfId="33763"/>
    <cellStyle name="SAPBEXHLevel2X 2 3 9" xfId="33764"/>
    <cellStyle name="SAPBEXHLevel2X 2 3 9 2" xfId="33765"/>
    <cellStyle name="SAPBEXHLevel2X 2 4" xfId="33766"/>
    <cellStyle name="SAPBEXHLevel2X 2 4 2" xfId="33767"/>
    <cellStyle name="SAPBEXHLevel2X 2 5" xfId="33768"/>
    <cellStyle name="SAPBEXHLevel2X 2 6" xfId="46160"/>
    <cellStyle name="SAPBEXHLevel2X 2 7" xfId="46699"/>
    <cellStyle name="SAPBEXHLevel2X 3" xfId="20521"/>
    <cellStyle name="SAPBEXHLevel2X 3 2" xfId="20522"/>
    <cellStyle name="SAPBEXHLevel2X 3 2 2" xfId="33769"/>
    <cellStyle name="SAPBEXHLevel2X 3 2 2 10" xfId="33770"/>
    <cellStyle name="SAPBEXHLevel2X 3 2 2 10 2" xfId="33771"/>
    <cellStyle name="SAPBEXHLevel2X 3 2 2 11" xfId="33772"/>
    <cellStyle name="SAPBEXHLevel2X 3 2 2 11 2" xfId="33773"/>
    <cellStyle name="SAPBEXHLevel2X 3 2 2 12" xfId="33774"/>
    <cellStyle name="SAPBEXHLevel2X 3 2 2 12 2" xfId="33775"/>
    <cellStyle name="SAPBEXHLevel2X 3 2 2 13" xfId="33776"/>
    <cellStyle name="SAPBEXHLevel2X 3 2 2 13 2" xfId="33777"/>
    <cellStyle name="SAPBEXHLevel2X 3 2 2 14" xfId="33778"/>
    <cellStyle name="SAPBEXHLevel2X 3 2 2 2" xfId="33779"/>
    <cellStyle name="SAPBEXHLevel2X 3 2 2 2 2" xfId="33780"/>
    <cellStyle name="SAPBEXHLevel2X 3 2 2 2 2 2" xfId="33781"/>
    <cellStyle name="SAPBEXHLevel2X 3 2 2 2 3" xfId="33782"/>
    <cellStyle name="SAPBEXHLevel2X 3 2 2 3" xfId="33783"/>
    <cellStyle name="SAPBEXHLevel2X 3 2 2 3 2" xfId="33784"/>
    <cellStyle name="SAPBEXHLevel2X 3 2 2 4" xfId="33785"/>
    <cellStyle name="SAPBEXHLevel2X 3 2 2 4 2" xfId="33786"/>
    <cellStyle name="SAPBEXHLevel2X 3 2 2 5" xfId="33787"/>
    <cellStyle name="SAPBEXHLevel2X 3 2 2 5 2" xfId="33788"/>
    <cellStyle name="SAPBEXHLevel2X 3 2 2 6" xfId="33789"/>
    <cellStyle name="SAPBEXHLevel2X 3 2 2 6 2" xfId="33790"/>
    <cellStyle name="SAPBEXHLevel2X 3 2 2 7" xfId="33791"/>
    <cellStyle name="SAPBEXHLevel2X 3 2 2 7 2" xfId="33792"/>
    <cellStyle name="SAPBEXHLevel2X 3 2 2 8" xfId="33793"/>
    <cellStyle name="SAPBEXHLevel2X 3 2 2 8 2" xfId="33794"/>
    <cellStyle name="SAPBEXHLevel2X 3 2 2 9" xfId="33795"/>
    <cellStyle name="SAPBEXHLevel2X 3 2 2 9 2" xfId="33796"/>
    <cellStyle name="SAPBEXHLevel2X 3 2 3" xfId="33797"/>
    <cellStyle name="SAPBEXHLevel2X 3 2 3 10" xfId="33798"/>
    <cellStyle name="SAPBEXHLevel2X 3 2 3 10 2" xfId="33799"/>
    <cellStyle name="SAPBEXHLevel2X 3 2 3 11" xfId="33800"/>
    <cellStyle name="SAPBEXHLevel2X 3 2 3 11 2" xfId="33801"/>
    <cellStyle name="SAPBEXHLevel2X 3 2 3 12" xfId="33802"/>
    <cellStyle name="SAPBEXHLevel2X 3 2 3 12 2" xfId="33803"/>
    <cellStyle name="SAPBEXHLevel2X 3 2 3 13" xfId="33804"/>
    <cellStyle name="SAPBEXHLevel2X 3 2 3 13 2" xfId="33805"/>
    <cellStyle name="SAPBEXHLevel2X 3 2 3 14" xfId="33806"/>
    <cellStyle name="SAPBEXHLevel2X 3 2 3 2" xfId="33807"/>
    <cellStyle name="SAPBEXHLevel2X 3 2 3 2 2" xfId="33808"/>
    <cellStyle name="SAPBEXHLevel2X 3 2 3 3" xfId="33809"/>
    <cellStyle name="SAPBEXHLevel2X 3 2 3 3 2" xfId="33810"/>
    <cellStyle name="SAPBEXHLevel2X 3 2 3 4" xfId="33811"/>
    <cellStyle name="SAPBEXHLevel2X 3 2 3 4 2" xfId="33812"/>
    <cellStyle name="SAPBEXHLevel2X 3 2 3 5" xfId="33813"/>
    <cellStyle name="SAPBEXHLevel2X 3 2 3 5 2" xfId="33814"/>
    <cellStyle name="SAPBEXHLevel2X 3 2 3 6" xfId="33815"/>
    <cellStyle name="SAPBEXHLevel2X 3 2 3 6 2" xfId="33816"/>
    <cellStyle name="SAPBEXHLevel2X 3 2 3 7" xfId="33817"/>
    <cellStyle name="SAPBEXHLevel2X 3 2 3 7 2" xfId="33818"/>
    <cellStyle name="SAPBEXHLevel2X 3 2 3 8" xfId="33819"/>
    <cellStyle name="SAPBEXHLevel2X 3 2 3 8 2" xfId="33820"/>
    <cellStyle name="SAPBEXHLevel2X 3 2 3 9" xfId="33821"/>
    <cellStyle name="SAPBEXHLevel2X 3 2 3 9 2" xfId="33822"/>
    <cellStyle name="SAPBEXHLevel2X 3 2 4" xfId="33823"/>
    <cellStyle name="SAPBEXHLevel2X 3 2 4 2" xfId="33824"/>
    <cellStyle name="SAPBEXHLevel2X 3 2 5" xfId="33825"/>
    <cellStyle name="SAPBEXHLevel2X 3 2 6" xfId="46162"/>
    <cellStyle name="SAPBEXHLevel2X 3 3" xfId="33826"/>
    <cellStyle name="SAPBEXHLevel2X 3 3 10" xfId="33827"/>
    <cellStyle name="SAPBEXHLevel2X 3 3 10 2" xfId="33828"/>
    <cellStyle name="SAPBEXHLevel2X 3 3 11" xfId="33829"/>
    <cellStyle name="SAPBEXHLevel2X 3 3 11 2" xfId="33830"/>
    <cellStyle name="SAPBEXHLevel2X 3 3 12" xfId="33831"/>
    <cellStyle name="SAPBEXHLevel2X 3 3 12 2" xfId="33832"/>
    <cellStyle name="SAPBEXHLevel2X 3 3 13" xfId="33833"/>
    <cellStyle name="SAPBEXHLevel2X 3 3 13 2" xfId="33834"/>
    <cellStyle name="SAPBEXHLevel2X 3 3 14" xfId="33835"/>
    <cellStyle name="SAPBEXHLevel2X 3 3 2" xfId="33836"/>
    <cellStyle name="SAPBEXHLevel2X 3 3 2 2" xfId="33837"/>
    <cellStyle name="SAPBEXHLevel2X 3 3 2 2 2" xfId="33838"/>
    <cellStyle name="SAPBEXHLevel2X 3 3 2 3" xfId="33839"/>
    <cellStyle name="SAPBEXHLevel2X 3 3 3" xfId="33840"/>
    <cellStyle name="SAPBEXHLevel2X 3 3 3 2" xfId="33841"/>
    <cellStyle name="SAPBEXHLevel2X 3 3 4" xfId="33842"/>
    <cellStyle name="SAPBEXHLevel2X 3 3 4 2" xfId="33843"/>
    <cellStyle name="SAPBEXHLevel2X 3 3 5" xfId="33844"/>
    <cellStyle name="SAPBEXHLevel2X 3 3 5 2" xfId="33845"/>
    <cellStyle name="SAPBEXHLevel2X 3 3 6" xfId="33846"/>
    <cellStyle name="SAPBEXHLevel2X 3 3 6 2" xfId="33847"/>
    <cellStyle name="SAPBEXHLevel2X 3 3 7" xfId="33848"/>
    <cellStyle name="SAPBEXHLevel2X 3 3 7 2" xfId="33849"/>
    <cellStyle name="SAPBEXHLevel2X 3 3 8" xfId="33850"/>
    <cellStyle name="SAPBEXHLevel2X 3 3 8 2" xfId="33851"/>
    <cellStyle name="SAPBEXHLevel2X 3 3 9" xfId="33852"/>
    <cellStyle name="SAPBEXHLevel2X 3 3 9 2" xfId="33853"/>
    <cellStyle name="SAPBEXHLevel2X 3 4" xfId="33854"/>
    <cellStyle name="SAPBEXHLevel2X 3 4 10" xfId="33855"/>
    <cellStyle name="SAPBEXHLevel2X 3 4 10 2" xfId="33856"/>
    <cellStyle name="SAPBEXHLevel2X 3 4 11" xfId="33857"/>
    <cellStyle name="SAPBEXHLevel2X 3 4 11 2" xfId="33858"/>
    <cellStyle name="SAPBEXHLevel2X 3 4 12" xfId="33859"/>
    <cellStyle name="SAPBEXHLevel2X 3 4 12 2" xfId="33860"/>
    <cellStyle name="SAPBEXHLevel2X 3 4 13" xfId="33861"/>
    <cellStyle name="SAPBEXHLevel2X 3 4 13 2" xfId="33862"/>
    <cellStyle name="SAPBEXHLevel2X 3 4 14" xfId="33863"/>
    <cellStyle name="SAPBEXHLevel2X 3 4 2" xfId="33864"/>
    <cellStyle name="SAPBEXHLevel2X 3 4 2 2" xfId="33865"/>
    <cellStyle name="SAPBEXHLevel2X 3 4 3" xfId="33866"/>
    <cellStyle name="SAPBEXHLevel2X 3 4 3 2" xfId="33867"/>
    <cellStyle name="SAPBEXHLevel2X 3 4 4" xfId="33868"/>
    <cellStyle name="SAPBEXHLevel2X 3 4 4 2" xfId="33869"/>
    <cellStyle name="SAPBEXHLevel2X 3 4 5" xfId="33870"/>
    <cellStyle name="SAPBEXHLevel2X 3 4 5 2" xfId="33871"/>
    <cellStyle name="SAPBEXHLevel2X 3 4 6" xfId="33872"/>
    <cellStyle name="SAPBEXHLevel2X 3 4 6 2" xfId="33873"/>
    <cellStyle name="SAPBEXHLevel2X 3 4 7" xfId="33874"/>
    <cellStyle name="SAPBEXHLevel2X 3 4 7 2" xfId="33875"/>
    <cellStyle name="SAPBEXHLevel2X 3 4 8" xfId="33876"/>
    <cellStyle name="SAPBEXHLevel2X 3 4 8 2" xfId="33877"/>
    <cellStyle name="SAPBEXHLevel2X 3 4 9" xfId="33878"/>
    <cellStyle name="SAPBEXHLevel2X 3 4 9 2" xfId="33879"/>
    <cellStyle name="SAPBEXHLevel2X 3 5" xfId="33880"/>
    <cellStyle name="SAPBEXHLevel2X 3 5 2" xfId="33881"/>
    <cellStyle name="SAPBEXHLevel2X 3 6" xfId="33882"/>
    <cellStyle name="SAPBEXHLevel2X 3 7" xfId="46161"/>
    <cellStyle name="SAPBEXHLevel2X 4" xfId="20523"/>
    <cellStyle name="SAPBEXHLevel2X 4 2" xfId="20524"/>
    <cellStyle name="SAPBEXHLevel2X 4 2 2" xfId="33883"/>
    <cellStyle name="SAPBEXHLevel2X 4 2 2 10" xfId="33884"/>
    <cellStyle name="SAPBEXHLevel2X 4 2 2 10 2" xfId="33885"/>
    <cellStyle name="SAPBEXHLevel2X 4 2 2 11" xfId="33886"/>
    <cellStyle name="SAPBEXHLevel2X 4 2 2 11 2" xfId="33887"/>
    <cellStyle name="SAPBEXHLevel2X 4 2 2 12" xfId="33888"/>
    <cellStyle name="SAPBEXHLevel2X 4 2 2 12 2" xfId="33889"/>
    <cellStyle name="SAPBEXHLevel2X 4 2 2 13" xfId="33890"/>
    <cellStyle name="SAPBEXHLevel2X 4 2 2 2" xfId="33891"/>
    <cellStyle name="SAPBEXHLevel2X 4 2 2 2 2" xfId="33892"/>
    <cellStyle name="SAPBEXHLevel2X 4 2 2 3" xfId="33893"/>
    <cellStyle name="SAPBEXHLevel2X 4 2 2 3 2" xfId="33894"/>
    <cellStyle name="SAPBEXHLevel2X 4 2 2 4" xfId="33895"/>
    <cellStyle name="SAPBEXHLevel2X 4 2 2 4 2" xfId="33896"/>
    <cellStyle name="SAPBEXHLevel2X 4 2 2 5" xfId="33897"/>
    <cellStyle name="SAPBEXHLevel2X 4 2 2 5 2" xfId="33898"/>
    <cellStyle name="SAPBEXHLevel2X 4 2 2 6" xfId="33899"/>
    <cellStyle name="SAPBEXHLevel2X 4 2 2 6 2" xfId="33900"/>
    <cellStyle name="SAPBEXHLevel2X 4 2 2 7" xfId="33901"/>
    <cellStyle name="SAPBEXHLevel2X 4 2 2 7 2" xfId="33902"/>
    <cellStyle name="SAPBEXHLevel2X 4 2 2 8" xfId="33903"/>
    <cellStyle name="SAPBEXHLevel2X 4 2 2 8 2" xfId="33904"/>
    <cellStyle name="SAPBEXHLevel2X 4 2 2 9" xfId="33905"/>
    <cellStyle name="SAPBEXHLevel2X 4 2 2 9 2" xfId="33906"/>
    <cellStyle name="SAPBEXHLevel2X 4 2 3" xfId="33907"/>
    <cellStyle name="SAPBEXHLevel2X 4 2 3 10" xfId="33908"/>
    <cellStyle name="SAPBEXHLevel2X 4 2 3 10 2" xfId="33909"/>
    <cellStyle name="SAPBEXHLevel2X 4 2 3 11" xfId="33910"/>
    <cellStyle name="SAPBEXHLevel2X 4 2 3 11 2" xfId="33911"/>
    <cellStyle name="SAPBEXHLevel2X 4 2 3 12" xfId="33912"/>
    <cellStyle name="SAPBEXHLevel2X 4 2 3 12 2" xfId="33913"/>
    <cellStyle name="SAPBEXHLevel2X 4 2 3 13" xfId="33914"/>
    <cellStyle name="SAPBEXHLevel2X 4 2 3 13 2" xfId="33915"/>
    <cellStyle name="SAPBEXHLevel2X 4 2 3 14" xfId="33916"/>
    <cellStyle name="SAPBEXHLevel2X 4 2 3 2" xfId="33917"/>
    <cellStyle name="SAPBEXHLevel2X 4 2 3 2 2" xfId="33918"/>
    <cellStyle name="SAPBEXHLevel2X 4 2 3 3" xfId="33919"/>
    <cellStyle name="SAPBEXHLevel2X 4 2 3 3 2" xfId="33920"/>
    <cellStyle name="SAPBEXHLevel2X 4 2 3 4" xfId="33921"/>
    <cellStyle name="SAPBEXHLevel2X 4 2 3 4 2" xfId="33922"/>
    <cellStyle name="SAPBEXHLevel2X 4 2 3 5" xfId="33923"/>
    <cellStyle name="SAPBEXHLevel2X 4 2 3 5 2" xfId="33924"/>
    <cellStyle name="SAPBEXHLevel2X 4 2 3 6" xfId="33925"/>
    <cellStyle name="SAPBEXHLevel2X 4 2 3 6 2" xfId="33926"/>
    <cellStyle name="SAPBEXHLevel2X 4 2 3 7" xfId="33927"/>
    <cellStyle name="SAPBEXHLevel2X 4 2 3 7 2" xfId="33928"/>
    <cellStyle name="SAPBEXHLevel2X 4 2 3 8" xfId="33929"/>
    <cellStyle name="SAPBEXHLevel2X 4 2 3 8 2" xfId="33930"/>
    <cellStyle name="SAPBEXHLevel2X 4 2 3 9" xfId="33931"/>
    <cellStyle name="SAPBEXHLevel2X 4 2 3 9 2" xfId="33932"/>
    <cellStyle name="SAPBEXHLevel2X 4 2 4" xfId="33933"/>
    <cellStyle name="SAPBEXHLevel2X 4 2 4 2" xfId="33934"/>
    <cellStyle name="SAPBEXHLevel2X 4 2 5" xfId="33935"/>
    <cellStyle name="SAPBEXHLevel2X 4 2 6" xfId="46164"/>
    <cellStyle name="SAPBEXHLevel2X 4 3" xfId="33936"/>
    <cellStyle name="SAPBEXHLevel2X 4 3 10" xfId="33937"/>
    <cellStyle name="SAPBEXHLevel2X 4 3 10 2" xfId="33938"/>
    <cellStyle name="SAPBEXHLevel2X 4 3 11" xfId="33939"/>
    <cellStyle name="SAPBEXHLevel2X 4 3 11 2" xfId="33940"/>
    <cellStyle name="SAPBEXHLevel2X 4 3 12" xfId="33941"/>
    <cellStyle name="SAPBEXHLevel2X 4 3 12 2" xfId="33942"/>
    <cellStyle name="SAPBEXHLevel2X 4 3 13" xfId="33943"/>
    <cellStyle name="SAPBEXHLevel2X 4 3 2" xfId="33944"/>
    <cellStyle name="SAPBEXHLevel2X 4 3 2 2" xfId="33945"/>
    <cellStyle name="SAPBEXHLevel2X 4 3 3" xfId="33946"/>
    <cellStyle name="SAPBEXHLevel2X 4 3 3 2" xfId="33947"/>
    <cellStyle name="SAPBEXHLevel2X 4 3 4" xfId="33948"/>
    <cellStyle name="SAPBEXHLevel2X 4 3 4 2" xfId="33949"/>
    <cellStyle name="SAPBEXHLevel2X 4 3 5" xfId="33950"/>
    <cellStyle name="SAPBEXHLevel2X 4 3 5 2" xfId="33951"/>
    <cellStyle name="SAPBEXHLevel2X 4 3 6" xfId="33952"/>
    <cellStyle name="SAPBEXHLevel2X 4 3 6 2" xfId="33953"/>
    <cellStyle name="SAPBEXHLevel2X 4 3 7" xfId="33954"/>
    <cellStyle name="SAPBEXHLevel2X 4 3 7 2" xfId="33955"/>
    <cellStyle name="SAPBEXHLevel2X 4 3 8" xfId="33956"/>
    <cellStyle name="SAPBEXHLevel2X 4 3 8 2" xfId="33957"/>
    <cellStyle name="SAPBEXHLevel2X 4 3 9" xfId="33958"/>
    <cellStyle name="SAPBEXHLevel2X 4 3 9 2" xfId="33959"/>
    <cellStyle name="SAPBEXHLevel2X 4 4" xfId="33960"/>
    <cellStyle name="SAPBEXHLevel2X 4 4 2" xfId="33961"/>
    <cellStyle name="SAPBEXHLevel2X 4 5" xfId="33962"/>
    <cellStyle name="SAPBEXHLevel2X 4 6" xfId="46163"/>
    <cellStyle name="SAPBEXHLevel2X 5" xfId="20525"/>
    <cellStyle name="SAPBEXHLevel2X 5 2" xfId="20526"/>
    <cellStyle name="SAPBEXHLevel2X 5 2 2" xfId="33963"/>
    <cellStyle name="SAPBEXHLevel2X 5 2 2 10" xfId="33964"/>
    <cellStyle name="SAPBEXHLevel2X 5 2 2 10 2" xfId="33965"/>
    <cellStyle name="SAPBEXHLevel2X 5 2 2 11" xfId="33966"/>
    <cellStyle name="SAPBEXHLevel2X 5 2 2 11 2" xfId="33967"/>
    <cellStyle name="SAPBEXHLevel2X 5 2 2 12" xfId="33968"/>
    <cellStyle name="SAPBEXHLevel2X 5 2 2 12 2" xfId="33969"/>
    <cellStyle name="SAPBEXHLevel2X 5 2 2 13" xfId="33970"/>
    <cellStyle name="SAPBEXHLevel2X 5 2 2 2" xfId="33971"/>
    <cellStyle name="SAPBEXHLevel2X 5 2 2 2 2" xfId="33972"/>
    <cellStyle name="SAPBEXHLevel2X 5 2 2 3" xfId="33973"/>
    <cellStyle name="SAPBEXHLevel2X 5 2 2 3 2" xfId="33974"/>
    <cellStyle name="SAPBEXHLevel2X 5 2 2 4" xfId="33975"/>
    <cellStyle name="SAPBEXHLevel2X 5 2 2 4 2" xfId="33976"/>
    <cellStyle name="SAPBEXHLevel2X 5 2 2 5" xfId="33977"/>
    <cellStyle name="SAPBEXHLevel2X 5 2 2 5 2" xfId="33978"/>
    <cellStyle name="SAPBEXHLevel2X 5 2 2 6" xfId="33979"/>
    <cellStyle name="SAPBEXHLevel2X 5 2 2 6 2" xfId="33980"/>
    <cellStyle name="SAPBEXHLevel2X 5 2 2 7" xfId="33981"/>
    <cellStyle name="SAPBEXHLevel2X 5 2 2 7 2" xfId="33982"/>
    <cellStyle name="SAPBEXHLevel2X 5 2 2 8" xfId="33983"/>
    <cellStyle name="SAPBEXHLevel2X 5 2 2 8 2" xfId="33984"/>
    <cellStyle name="SAPBEXHLevel2X 5 2 2 9" xfId="33985"/>
    <cellStyle name="SAPBEXHLevel2X 5 2 2 9 2" xfId="33986"/>
    <cellStyle name="SAPBEXHLevel2X 5 2 3" xfId="33987"/>
    <cellStyle name="SAPBEXHLevel2X 5 2 3 10" xfId="33988"/>
    <cellStyle name="SAPBEXHLevel2X 5 2 3 10 2" xfId="33989"/>
    <cellStyle name="SAPBEXHLevel2X 5 2 3 11" xfId="33990"/>
    <cellStyle name="SAPBEXHLevel2X 5 2 3 11 2" xfId="33991"/>
    <cellStyle name="SAPBEXHLevel2X 5 2 3 12" xfId="33992"/>
    <cellStyle name="SAPBEXHLevel2X 5 2 3 12 2" xfId="33993"/>
    <cellStyle name="SAPBEXHLevel2X 5 2 3 13" xfId="33994"/>
    <cellStyle name="SAPBEXHLevel2X 5 2 3 13 2" xfId="33995"/>
    <cellStyle name="SAPBEXHLevel2X 5 2 3 14" xfId="33996"/>
    <cellStyle name="SAPBEXHLevel2X 5 2 3 2" xfId="33997"/>
    <cellStyle name="SAPBEXHLevel2X 5 2 3 2 2" xfId="33998"/>
    <cellStyle name="SAPBEXHLevel2X 5 2 3 3" xfId="33999"/>
    <cellStyle name="SAPBEXHLevel2X 5 2 3 3 2" xfId="34000"/>
    <cellStyle name="SAPBEXHLevel2X 5 2 3 4" xfId="34001"/>
    <cellStyle name="SAPBEXHLevel2X 5 2 3 4 2" xfId="34002"/>
    <cellStyle name="SAPBEXHLevel2X 5 2 3 5" xfId="34003"/>
    <cellStyle name="SAPBEXHLevel2X 5 2 3 5 2" xfId="34004"/>
    <cellStyle name="SAPBEXHLevel2X 5 2 3 6" xfId="34005"/>
    <cellStyle name="SAPBEXHLevel2X 5 2 3 6 2" xfId="34006"/>
    <cellStyle name="SAPBEXHLevel2X 5 2 3 7" xfId="34007"/>
    <cellStyle name="SAPBEXHLevel2X 5 2 3 7 2" xfId="34008"/>
    <cellStyle name="SAPBEXHLevel2X 5 2 3 8" xfId="34009"/>
    <cellStyle name="SAPBEXHLevel2X 5 2 3 8 2" xfId="34010"/>
    <cellStyle name="SAPBEXHLevel2X 5 2 3 9" xfId="34011"/>
    <cellStyle name="SAPBEXHLevel2X 5 2 3 9 2" xfId="34012"/>
    <cellStyle name="SAPBEXHLevel2X 5 2 4" xfId="34013"/>
    <cellStyle name="SAPBEXHLevel2X 5 2 4 2" xfId="34014"/>
    <cellStyle name="SAPBEXHLevel2X 5 2 5" xfId="34015"/>
    <cellStyle name="SAPBEXHLevel2X 5 2 6" xfId="46166"/>
    <cellStyle name="SAPBEXHLevel2X 5 3" xfId="34016"/>
    <cellStyle name="SAPBEXHLevel2X 5 3 10" xfId="34017"/>
    <cellStyle name="SAPBEXHLevel2X 5 3 10 2" xfId="34018"/>
    <cellStyle name="SAPBEXHLevel2X 5 3 11" xfId="34019"/>
    <cellStyle name="SAPBEXHLevel2X 5 3 11 2" xfId="34020"/>
    <cellStyle name="SAPBEXHLevel2X 5 3 12" xfId="34021"/>
    <cellStyle name="SAPBEXHLevel2X 5 3 12 2" xfId="34022"/>
    <cellStyle name="SAPBEXHLevel2X 5 3 13" xfId="34023"/>
    <cellStyle name="SAPBEXHLevel2X 5 3 2" xfId="34024"/>
    <cellStyle name="SAPBEXHLevel2X 5 3 2 2" xfId="34025"/>
    <cellStyle name="SAPBEXHLevel2X 5 3 3" xfId="34026"/>
    <cellStyle name="SAPBEXHLevel2X 5 3 3 2" xfId="34027"/>
    <cellStyle name="SAPBEXHLevel2X 5 3 4" xfId="34028"/>
    <cellStyle name="SAPBEXHLevel2X 5 3 4 2" xfId="34029"/>
    <cellStyle name="SAPBEXHLevel2X 5 3 5" xfId="34030"/>
    <cellStyle name="SAPBEXHLevel2X 5 3 5 2" xfId="34031"/>
    <cellStyle name="SAPBEXHLevel2X 5 3 6" xfId="34032"/>
    <cellStyle name="SAPBEXHLevel2X 5 3 6 2" xfId="34033"/>
    <cellStyle name="SAPBEXHLevel2X 5 3 7" xfId="34034"/>
    <cellStyle name="SAPBEXHLevel2X 5 3 7 2" xfId="34035"/>
    <cellStyle name="SAPBEXHLevel2X 5 3 8" xfId="34036"/>
    <cellStyle name="SAPBEXHLevel2X 5 3 8 2" xfId="34037"/>
    <cellStyle name="SAPBEXHLevel2X 5 3 9" xfId="34038"/>
    <cellStyle name="SAPBEXHLevel2X 5 3 9 2" xfId="34039"/>
    <cellStyle name="SAPBEXHLevel2X 5 4" xfId="34040"/>
    <cellStyle name="SAPBEXHLevel2X 5 4 2" xfId="34041"/>
    <cellStyle name="SAPBEXHLevel2X 5 5" xfId="34042"/>
    <cellStyle name="SAPBEXHLevel2X 5 6" xfId="46165"/>
    <cellStyle name="SAPBEXHLevel2X 6" xfId="20527"/>
    <cellStyle name="SAPBEXHLevel2X 6 2" xfId="34043"/>
    <cellStyle name="SAPBEXHLevel2X 6 2 10" xfId="34044"/>
    <cellStyle name="SAPBEXHLevel2X 6 2 10 2" xfId="34045"/>
    <cellStyle name="SAPBEXHLevel2X 6 2 11" xfId="34046"/>
    <cellStyle name="SAPBEXHLevel2X 6 2 11 2" xfId="34047"/>
    <cellStyle name="SAPBEXHLevel2X 6 2 12" xfId="34048"/>
    <cellStyle name="SAPBEXHLevel2X 6 2 12 2" xfId="34049"/>
    <cellStyle name="SAPBEXHLevel2X 6 2 13" xfId="34050"/>
    <cellStyle name="SAPBEXHLevel2X 6 2 2" xfId="34051"/>
    <cellStyle name="SAPBEXHLevel2X 6 2 2 2" xfId="34052"/>
    <cellStyle name="SAPBEXHLevel2X 6 2 3" xfId="34053"/>
    <cellStyle name="SAPBEXHLevel2X 6 2 3 2" xfId="34054"/>
    <cellStyle name="SAPBEXHLevel2X 6 2 4" xfId="34055"/>
    <cellStyle name="SAPBEXHLevel2X 6 2 4 2" xfId="34056"/>
    <cellStyle name="SAPBEXHLevel2X 6 2 5" xfId="34057"/>
    <cellStyle name="SAPBEXHLevel2X 6 2 5 2" xfId="34058"/>
    <cellStyle name="SAPBEXHLevel2X 6 2 6" xfId="34059"/>
    <cellStyle name="SAPBEXHLevel2X 6 2 6 2" xfId="34060"/>
    <cellStyle name="SAPBEXHLevel2X 6 2 7" xfId="34061"/>
    <cellStyle name="SAPBEXHLevel2X 6 2 7 2" xfId="34062"/>
    <cellStyle name="SAPBEXHLevel2X 6 2 8" xfId="34063"/>
    <cellStyle name="SAPBEXHLevel2X 6 2 8 2" xfId="34064"/>
    <cellStyle name="SAPBEXHLevel2X 6 2 9" xfId="34065"/>
    <cellStyle name="SAPBEXHLevel2X 6 2 9 2" xfId="34066"/>
    <cellStyle name="SAPBEXHLevel2X 6 3" xfId="34067"/>
    <cellStyle name="SAPBEXHLevel2X 6 3 10" xfId="34068"/>
    <cellStyle name="SAPBEXHLevel2X 6 3 10 2" xfId="34069"/>
    <cellStyle name="SAPBEXHLevel2X 6 3 11" xfId="34070"/>
    <cellStyle name="SAPBEXHLevel2X 6 3 11 2" xfId="34071"/>
    <cellStyle name="SAPBEXHLevel2X 6 3 12" xfId="34072"/>
    <cellStyle name="SAPBEXHLevel2X 6 3 12 2" xfId="34073"/>
    <cellStyle name="SAPBEXHLevel2X 6 3 13" xfId="34074"/>
    <cellStyle name="SAPBEXHLevel2X 6 3 13 2" xfId="34075"/>
    <cellStyle name="SAPBEXHLevel2X 6 3 14" xfId="34076"/>
    <cellStyle name="SAPBEXHLevel2X 6 3 2" xfId="34077"/>
    <cellStyle name="SAPBEXHLevel2X 6 3 2 2" xfId="34078"/>
    <cellStyle name="SAPBEXHLevel2X 6 3 3" xfId="34079"/>
    <cellStyle name="SAPBEXHLevel2X 6 3 3 2" xfId="34080"/>
    <cellStyle name="SAPBEXHLevel2X 6 3 4" xfId="34081"/>
    <cellStyle name="SAPBEXHLevel2X 6 3 4 2" xfId="34082"/>
    <cellStyle name="SAPBEXHLevel2X 6 3 5" xfId="34083"/>
    <cellStyle name="SAPBEXHLevel2X 6 3 5 2" xfId="34084"/>
    <cellStyle name="SAPBEXHLevel2X 6 3 6" xfId="34085"/>
    <cellStyle name="SAPBEXHLevel2X 6 3 6 2" xfId="34086"/>
    <cellStyle name="SAPBEXHLevel2X 6 3 7" xfId="34087"/>
    <cellStyle name="SAPBEXHLevel2X 6 3 7 2" xfId="34088"/>
    <cellStyle name="SAPBEXHLevel2X 6 3 8" xfId="34089"/>
    <cellStyle name="SAPBEXHLevel2X 6 3 8 2" xfId="34090"/>
    <cellStyle name="SAPBEXHLevel2X 6 3 9" xfId="34091"/>
    <cellStyle name="SAPBEXHLevel2X 6 3 9 2" xfId="34092"/>
    <cellStyle name="SAPBEXHLevel2X 6 4" xfId="34093"/>
    <cellStyle name="SAPBEXHLevel2X 6 4 2" xfId="34094"/>
    <cellStyle name="SAPBEXHLevel2X 6 5" xfId="34095"/>
    <cellStyle name="SAPBEXHLevel2X 6 6" xfId="46167"/>
    <cellStyle name="SAPBEXHLevel2X 7" xfId="20528"/>
    <cellStyle name="SAPBEXHLevel2X 7 2" xfId="34096"/>
    <cellStyle name="SAPBEXHLevel2X 7 2 10" xfId="34097"/>
    <cellStyle name="SAPBEXHLevel2X 7 2 10 2" xfId="34098"/>
    <cellStyle name="SAPBEXHLevel2X 7 2 11" xfId="34099"/>
    <cellStyle name="SAPBEXHLevel2X 7 2 11 2" xfId="34100"/>
    <cellStyle name="SAPBEXHLevel2X 7 2 12" xfId="34101"/>
    <cellStyle name="SAPBEXHLevel2X 7 2 12 2" xfId="34102"/>
    <cellStyle name="SAPBEXHLevel2X 7 2 13" xfId="34103"/>
    <cellStyle name="SAPBEXHLevel2X 7 2 2" xfId="34104"/>
    <cellStyle name="SAPBEXHLevel2X 7 2 2 2" xfId="34105"/>
    <cellStyle name="SAPBEXHLevel2X 7 2 3" xfId="34106"/>
    <cellStyle name="SAPBEXHLevel2X 7 2 3 2" xfId="34107"/>
    <cellStyle name="SAPBEXHLevel2X 7 2 4" xfId="34108"/>
    <cellStyle name="SAPBEXHLevel2X 7 2 4 2" xfId="34109"/>
    <cellStyle name="SAPBEXHLevel2X 7 2 5" xfId="34110"/>
    <cellStyle name="SAPBEXHLevel2X 7 2 5 2" xfId="34111"/>
    <cellStyle name="SAPBEXHLevel2X 7 2 6" xfId="34112"/>
    <cellStyle name="SAPBEXHLevel2X 7 2 6 2" xfId="34113"/>
    <cellStyle name="SAPBEXHLevel2X 7 2 7" xfId="34114"/>
    <cellStyle name="SAPBEXHLevel2X 7 2 7 2" xfId="34115"/>
    <cellStyle name="SAPBEXHLevel2X 7 2 8" xfId="34116"/>
    <cellStyle name="SAPBEXHLevel2X 7 2 8 2" xfId="34117"/>
    <cellStyle name="SAPBEXHLevel2X 7 2 9" xfId="34118"/>
    <cellStyle name="SAPBEXHLevel2X 7 2 9 2" xfId="34119"/>
    <cellStyle name="SAPBEXHLevel2X 7 3" xfId="34120"/>
    <cellStyle name="SAPBEXHLevel2X 7 3 2" xfId="34121"/>
    <cellStyle name="SAPBEXHLevel2X 7 4" xfId="34122"/>
    <cellStyle name="SAPBEXHLevel2X 7 5" xfId="46168"/>
    <cellStyle name="SAPBEXHLevel2X 8" xfId="34123"/>
    <cellStyle name="SAPBEXHLevel2X 8 10" xfId="34124"/>
    <cellStyle name="SAPBEXHLevel2X 8 10 2" xfId="34125"/>
    <cellStyle name="SAPBEXHLevel2X 8 11" xfId="34126"/>
    <cellStyle name="SAPBEXHLevel2X 8 11 2" xfId="34127"/>
    <cellStyle name="SAPBEXHLevel2X 8 12" xfId="34128"/>
    <cellStyle name="SAPBEXHLevel2X 8 12 2" xfId="34129"/>
    <cellStyle name="SAPBEXHLevel2X 8 13" xfId="34130"/>
    <cellStyle name="SAPBEXHLevel2X 8 13 2" xfId="34131"/>
    <cellStyle name="SAPBEXHLevel2X 8 14" xfId="34132"/>
    <cellStyle name="SAPBEXHLevel2X 8 2" xfId="34133"/>
    <cellStyle name="SAPBEXHLevel2X 8 2 2" xfId="34134"/>
    <cellStyle name="SAPBEXHLevel2X 8 2 2 2" xfId="34135"/>
    <cellStyle name="SAPBEXHLevel2X 8 2 3" xfId="34136"/>
    <cellStyle name="SAPBEXHLevel2X 8 3" xfId="34137"/>
    <cellStyle name="SAPBEXHLevel2X 8 3 2" xfId="34138"/>
    <cellStyle name="SAPBEXHLevel2X 8 4" xfId="34139"/>
    <cellStyle name="SAPBEXHLevel2X 8 4 2" xfId="34140"/>
    <cellStyle name="SAPBEXHLevel2X 8 5" xfId="34141"/>
    <cellStyle name="SAPBEXHLevel2X 8 5 2" xfId="34142"/>
    <cellStyle name="SAPBEXHLevel2X 8 6" xfId="34143"/>
    <cellStyle name="SAPBEXHLevel2X 8 6 2" xfId="34144"/>
    <cellStyle name="SAPBEXHLevel2X 8 7" xfId="34145"/>
    <cellStyle name="SAPBEXHLevel2X 8 7 2" xfId="34146"/>
    <cellStyle name="SAPBEXHLevel2X 8 8" xfId="34147"/>
    <cellStyle name="SAPBEXHLevel2X 8 8 2" xfId="34148"/>
    <cellStyle name="SAPBEXHLevel2X 8 9" xfId="34149"/>
    <cellStyle name="SAPBEXHLevel2X 8 9 2" xfId="34150"/>
    <cellStyle name="SAPBEXHLevel2X 9" xfId="34151"/>
    <cellStyle name="SAPBEXHLevel2X 9 10" xfId="34152"/>
    <cellStyle name="SAPBEXHLevel2X 9 10 2" xfId="34153"/>
    <cellStyle name="SAPBEXHLevel2X 9 11" xfId="34154"/>
    <cellStyle name="SAPBEXHLevel2X 9 11 2" xfId="34155"/>
    <cellStyle name="SAPBEXHLevel2X 9 12" xfId="34156"/>
    <cellStyle name="SAPBEXHLevel2X 9 12 2" xfId="34157"/>
    <cellStyle name="SAPBEXHLevel2X 9 13" xfId="34158"/>
    <cellStyle name="SAPBEXHLevel2X 9 13 2" xfId="34159"/>
    <cellStyle name="SAPBEXHLevel2X 9 14" xfId="34160"/>
    <cellStyle name="SAPBEXHLevel2X 9 2" xfId="34161"/>
    <cellStyle name="SAPBEXHLevel2X 9 2 2" xfId="34162"/>
    <cellStyle name="SAPBEXHLevel2X 9 2 2 2" xfId="34163"/>
    <cellStyle name="SAPBEXHLevel2X 9 2 3" xfId="34164"/>
    <cellStyle name="SAPBEXHLevel2X 9 3" xfId="34165"/>
    <cellStyle name="SAPBEXHLevel2X 9 3 2" xfId="34166"/>
    <cellStyle name="SAPBEXHLevel2X 9 4" xfId="34167"/>
    <cellStyle name="SAPBEXHLevel2X 9 4 2" xfId="34168"/>
    <cellStyle name="SAPBEXHLevel2X 9 5" xfId="34169"/>
    <cellStyle name="SAPBEXHLevel2X 9 5 2" xfId="34170"/>
    <cellStyle name="SAPBEXHLevel2X 9 6" xfId="34171"/>
    <cellStyle name="SAPBEXHLevel2X 9 6 2" xfId="34172"/>
    <cellStyle name="SAPBEXHLevel2X 9 7" xfId="34173"/>
    <cellStyle name="SAPBEXHLevel2X 9 7 2" xfId="34174"/>
    <cellStyle name="SAPBEXHLevel2X 9 8" xfId="34175"/>
    <cellStyle name="SAPBEXHLevel2X 9 8 2" xfId="34176"/>
    <cellStyle name="SAPBEXHLevel2X 9 9" xfId="34177"/>
    <cellStyle name="SAPBEXHLevel2X 9 9 2" xfId="34178"/>
    <cellStyle name="SAPBEXHLevel3" xfId="2440"/>
    <cellStyle name="SAPBEXHLevel3 10" xfId="34179"/>
    <cellStyle name="SAPBEXHLevel3 10 10" xfId="34180"/>
    <cellStyle name="SAPBEXHLevel3 10 10 2" xfId="34181"/>
    <cellStyle name="SAPBEXHLevel3 10 11" xfId="34182"/>
    <cellStyle name="SAPBEXHLevel3 10 11 2" xfId="34183"/>
    <cellStyle name="SAPBEXHLevel3 10 12" xfId="34184"/>
    <cellStyle name="SAPBEXHLevel3 10 12 2" xfId="34185"/>
    <cellStyle name="SAPBEXHLevel3 10 13" xfId="34186"/>
    <cellStyle name="SAPBEXHLevel3 10 13 2" xfId="34187"/>
    <cellStyle name="SAPBEXHLevel3 10 14" xfId="34188"/>
    <cellStyle name="SAPBEXHLevel3 10 2" xfId="34189"/>
    <cellStyle name="SAPBEXHLevel3 10 2 2" xfId="34190"/>
    <cellStyle name="SAPBEXHLevel3 10 2 2 2" xfId="34191"/>
    <cellStyle name="SAPBEXHLevel3 10 2 3" xfId="34192"/>
    <cellStyle name="SAPBEXHLevel3 10 3" xfId="34193"/>
    <cellStyle name="SAPBEXHLevel3 10 3 2" xfId="34194"/>
    <cellStyle name="SAPBEXHLevel3 10 4" xfId="34195"/>
    <cellStyle name="SAPBEXHLevel3 10 4 2" xfId="34196"/>
    <cellStyle name="SAPBEXHLevel3 10 5" xfId="34197"/>
    <cellStyle name="SAPBEXHLevel3 10 5 2" xfId="34198"/>
    <cellStyle name="SAPBEXHLevel3 10 6" xfId="34199"/>
    <cellStyle name="SAPBEXHLevel3 10 6 2" xfId="34200"/>
    <cellStyle name="SAPBEXHLevel3 10 7" xfId="34201"/>
    <cellStyle name="SAPBEXHLevel3 10 7 2" xfId="34202"/>
    <cellStyle name="SAPBEXHLevel3 10 8" xfId="34203"/>
    <cellStyle name="SAPBEXHLevel3 10 8 2" xfId="34204"/>
    <cellStyle name="SAPBEXHLevel3 10 9" xfId="34205"/>
    <cellStyle name="SAPBEXHLevel3 10 9 2" xfId="34206"/>
    <cellStyle name="SAPBEXHLevel3 11" xfId="34207"/>
    <cellStyle name="SAPBEXHLevel3 11 10" xfId="34208"/>
    <cellStyle name="SAPBEXHLevel3 11 10 2" xfId="34209"/>
    <cellStyle name="SAPBEXHLevel3 11 11" xfId="34210"/>
    <cellStyle name="SAPBEXHLevel3 11 11 2" xfId="34211"/>
    <cellStyle name="SAPBEXHLevel3 11 12" xfId="34212"/>
    <cellStyle name="SAPBEXHLevel3 11 12 2" xfId="34213"/>
    <cellStyle name="SAPBEXHLevel3 11 13" xfId="34214"/>
    <cellStyle name="SAPBEXHLevel3 11 2" xfId="34215"/>
    <cellStyle name="SAPBEXHLevel3 11 2 2" xfId="34216"/>
    <cellStyle name="SAPBEXHLevel3 11 3" xfId="34217"/>
    <cellStyle name="SAPBEXHLevel3 11 3 2" xfId="34218"/>
    <cellStyle name="SAPBEXHLevel3 11 4" xfId="34219"/>
    <cellStyle name="SAPBEXHLevel3 11 4 2" xfId="34220"/>
    <cellStyle name="SAPBEXHLevel3 11 5" xfId="34221"/>
    <cellStyle name="SAPBEXHLevel3 11 5 2" xfId="34222"/>
    <cellStyle name="SAPBEXHLevel3 11 6" xfId="34223"/>
    <cellStyle name="SAPBEXHLevel3 11 6 2" xfId="34224"/>
    <cellStyle name="SAPBEXHLevel3 11 7" xfId="34225"/>
    <cellStyle name="SAPBEXHLevel3 11 7 2" xfId="34226"/>
    <cellStyle name="SAPBEXHLevel3 11 8" xfId="34227"/>
    <cellStyle name="SAPBEXHLevel3 11 8 2" xfId="34228"/>
    <cellStyle name="SAPBEXHLevel3 11 9" xfId="34229"/>
    <cellStyle name="SAPBEXHLevel3 11 9 2" xfId="34230"/>
    <cellStyle name="SAPBEXHLevel3 12" xfId="34231"/>
    <cellStyle name="SAPBEXHLevel3 12 10" xfId="34232"/>
    <cellStyle name="SAPBEXHLevel3 12 10 2" xfId="34233"/>
    <cellStyle name="SAPBEXHLevel3 12 11" xfId="34234"/>
    <cellStyle name="SAPBEXHLevel3 12 11 2" xfId="34235"/>
    <cellStyle name="SAPBEXHLevel3 12 12" xfId="34236"/>
    <cellStyle name="SAPBEXHLevel3 12 12 2" xfId="34237"/>
    <cellStyle name="SAPBEXHLevel3 12 13" xfId="34238"/>
    <cellStyle name="SAPBEXHLevel3 12 2" xfId="34239"/>
    <cellStyle name="SAPBEXHLevel3 12 2 2" xfId="34240"/>
    <cellStyle name="SAPBEXHLevel3 12 3" xfId="34241"/>
    <cellStyle name="SAPBEXHLevel3 12 3 2" xfId="34242"/>
    <cellStyle name="SAPBEXHLevel3 12 4" xfId="34243"/>
    <cellStyle name="SAPBEXHLevel3 12 4 2" xfId="34244"/>
    <cellStyle name="SAPBEXHLevel3 12 5" xfId="34245"/>
    <cellStyle name="SAPBEXHLevel3 12 5 2" xfId="34246"/>
    <cellStyle name="SAPBEXHLevel3 12 6" xfId="34247"/>
    <cellStyle name="SAPBEXHLevel3 12 6 2" xfId="34248"/>
    <cellStyle name="SAPBEXHLevel3 12 7" xfId="34249"/>
    <cellStyle name="SAPBEXHLevel3 12 7 2" xfId="34250"/>
    <cellStyle name="SAPBEXHLevel3 12 8" xfId="34251"/>
    <cellStyle name="SAPBEXHLevel3 12 8 2" xfId="34252"/>
    <cellStyle name="SAPBEXHLevel3 12 9" xfId="34253"/>
    <cellStyle name="SAPBEXHLevel3 12 9 2" xfId="34254"/>
    <cellStyle name="SAPBEXHLevel3 13" xfId="34255"/>
    <cellStyle name="SAPBEXHLevel3 13 10" xfId="34256"/>
    <cellStyle name="SAPBEXHLevel3 13 10 2" xfId="34257"/>
    <cellStyle name="SAPBEXHLevel3 13 11" xfId="34258"/>
    <cellStyle name="SAPBEXHLevel3 13 11 2" xfId="34259"/>
    <cellStyle name="SAPBEXHLevel3 13 12" xfId="34260"/>
    <cellStyle name="SAPBEXHLevel3 13 12 2" xfId="34261"/>
    <cellStyle name="SAPBEXHLevel3 13 13" xfId="34262"/>
    <cellStyle name="SAPBEXHLevel3 13 2" xfId="34263"/>
    <cellStyle name="SAPBEXHLevel3 13 2 2" xfId="34264"/>
    <cellStyle name="SAPBEXHLevel3 13 3" xfId="34265"/>
    <cellStyle name="SAPBEXHLevel3 13 3 2" xfId="34266"/>
    <cellStyle name="SAPBEXHLevel3 13 4" xfId="34267"/>
    <cellStyle name="SAPBEXHLevel3 13 4 2" xfId="34268"/>
    <cellStyle name="SAPBEXHLevel3 13 5" xfId="34269"/>
    <cellStyle name="SAPBEXHLevel3 13 5 2" xfId="34270"/>
    <cellStyle name="SAPBEXHLevel3 13 6" xfId="34271"/>
    <cellStyle name="SAPBEXHLevel3 13 6 2" xfId="34272"/>
    <cellStyle name="SAPBEXHLevel3 13 7" xfId="34273"/>
    <cellStyle name="SAPBEXHLevel3 13 7 2" xfId="34274"/>
    <cellStyle name="SAPBEXHLevel3 13 8" xfId="34275"/>
    <cellStyle name="SAPBEXHLevel3 13 8 2" xfId="34276"/>
    <cellStyle name="SAPBEXHLevel3 13 9" xfId="34277"/>
    <cellStyle name="SAPBEXHLevel3 13 9 2" xfId="34278"/>
    <cellStyle name="SAPBEXHLevel3 14" xfId="34279"/>
    <cellStyle name="SAPBEXHLevel3 14 2" xfId="34280"/>
    <cellStyle name="SAPBEXHLevel3 15" xfId="34281"/>
    <cellStyle name="SAPBEXHLevel3 16" xfId="46169"/>
    <cellStyle name="SAPBEXHLevel3 2" xfId="2441"/>
    <cellStyle name="SAPBEXHLevel3 2 2" xfId="20529"/>
    <cellStyle name="SAPBEXHLevel3 2 2 10" xfId="34282"/>
    <cellStyle name="SAPBEXHLevel3 2 2 10 2" xfId="34283"/>
    <cellStyle name="SAPBEXHLevel3 2 2 11" xfId="34284"/>
    <cellStyle name="SAPBEXHLevel3 2 2 11 2" xfId="34285"/>
    <cellStyle name="SAPBEXHLevel3 2 2 12" xfId="34286"/>
    <cellStyle name="SAPBEXHLevel3 2 2 12 2" xfId="34287"/>
    <cellStyle name="SAPBEXHLevel3 2 2 13" xfId="34288"/>
    <cellStyle name="SAPBEXHLevel3 2 2 13 2" xfId="34289"/>
    <cellStyle name="SAPBEXHLevel3 2 2 14" xfId="34290"/>
    <cellStyle name="SAPBEXHLevel3 2 2 2" xfId="34291"/>
    <cellStyle name="SAPBEXHLevel3 2 2 2 2" xfId="34292"/>
    <cellStyle name="SAPBEXHLevel3 2 2 2 2 2" xfId="34293"/>
    <cellStyle name="SAPBEXHLevel3 2 2 2 3" xfId="34294"/>
    <cellStyle name="SAPBEXHLevel3 2 2 3" xfId="34295"/>
    <cellStyle name="SAPBEXHLevel3 2 2 3 2" xfId="34296"/>
    <cellStyle name="SAPBEXHLevel3 2 2 4" xfId="34297"/>
    <cellStyle name="SAPBEXHLevel3 2 2 4 2" xfId="34298"/>
    <cellStyle name="SAPBEXHLevel3 2 2 5" xfId="34299"/>
    <cellStyle name="SAPBEXHLevel3 2 2 5 2" xfId="34300"/>
    <cellStyle name="SAPBEXHLevel3 2 2 6" xfId="34301"/>
    <cellStyle name="SAPBEXHLevel3 2 2 6 2" xfId="34302"/>
    <cellStyle name="SAPBEXHLevel3 2 2 7" xfId="34303"/>
    <cellStyle name="SAPBEXHLevel3 2 2 7 2" xfId="34304"/>
    <cellStyle name="SAPBEXHLevel3 2 2 8" xfId="34305"/>
    <cellStyle name="SAPBEXHLevel3 2 2 8 2" xfId="34306"/>
    <cellStyle name="SAPBEXHLevel3 2 2 9" xfId="34307"/>
    <cellStyle name="SAPBEXHLevel3 2 2 9 2" xfId="34308"/>
    <cellStyle name="SAPBEXHLevel3 2 3" xfId="34309"/>
    <cellStyle name="SAPBEXHLevel3 2 3 10" xfId="34310"/>
    <cellStyle name="SAPBEXHLevel3 2 3 10 2" xfId="34311"/>
    <cellStyle name="SAPBEXHLevel3 2 3 11" xfId="34312"/>
    <cellStyle name="SAPBEXHLevel3 2 3 11 2" xfId="34313"/>
    <cellStyle name="SAPBEXHLevel3 2 3 12" xfId="34314"/>
    <cellStyle name="SAPBEXHLevel3 2 3 12 2" xfId="34315"/>
    <cellStyle name="SAPBEXHLevel3 2 3 13" xfId="34316"/>
    <cellStyle name="SAPBEXHLevel3 2 3 13 2" xfId="34317"/>
    <cellStyle name="SAPBEXHLevel3 2 3 14" xfId="34318"/>
    <cellStyle name="SAPBEXHLevel3 2 3 2" xfId="34319"/>
    <cellStyle name="SAPBEXHLevel3 2 3 2 2" xfId="34320"/>
    <cellStyle name="SAPBEXHLevel3 2 3 3" xfId="34321"/>
    <cellStyle name="SAPBEXHLevel3 2 3 3 2" xfId="34322"/>
    <cellStyle name="SAPBEXHLevel3 2 3 4" xfId="34323"/>
    <cellStyle name="SAPBEXHLevel3 2 3 4 2" xfId="34324"/>
    <cellStyle name="SAPBEXHLevel3 2 3 5" xfId="34325"/>
    <cellStyle name="SAPBEXHLevel3 2 3 5 2" xfId="34326"/>
    <cellStyle name="SAPBEXHLevel3 2 3 6" xfId="34327"/>
    <cellStyle name="SAPBEXHLevel3 2 3 6 2" xfId="34328"/>
    <cellStyle name="SAPBEXHLevel3 2 3 7" xfId="34329"/>
    <cellStyle name="SAPBEXHLevel3 2 3 7 2" xfId="34330"/>
    <cellStyle name="SAPBEXHLevel3 2 3 8" xfId="34331"/>
    <cellStyle name="SAPBEXHLevel3 2 3 8 2" xfId="34332"/>
    <cellStyle name="SAPBEXHLevel3 2 3 9" xfId="34333"/>
    <cellStyle name="SAPBEXHLevel3 2 3 9 2" xfId="34334"/>
    <cellStyle name="SAPBEXHLevel3 2 4" xfId="34335"/>
    <cellStyle name="SAPBEXHLevel3 2 4 2" xfId="34336"/>
    <cellStyle name="SAPBEXHLevel3 2 5" xfId="34337"/>
    <cellStyle name="SAPBEXHLevel3 2 6" xfId="46170"/>
    <cellStyle name="SAPBEXHLevel3 2 7" xfId="46700"/>
    <cellStyle name="SAPBEXHLevel3 3" xfId="20530"/>
    <cellStyle name="SAPBEXHLevel3 3 2" xfId="34338"/>
    <cellStyle name="SAPBEXHLevel3 3 2 10" xfId="34339"/>
    <cellStyle name="SAPBEXHLevel3 3 2 10 2" xfId="34340"/>
    <cellStyle name="SAPBEXHLevel3 3 2 11" xfId="34341"/>
    <cellStyle name="SAPBEXHLevel3 3 2 11 2" xfId="34342"/>
    <cellStyle name="SAPBEXHLevel3 3 2 12" xfId="34343"/>
    <cellStyle name="SAPBEXHLevel3 3 2 12 2" xfId="34344"/>
    <cellStyle name="SAPBEXHLevel3 3 2 13" xfId="34345"/>
    <cellStyle name="SAPBEXHLevel3 3 2 2" xfId="34346"/>
    <cellStyle name="SAPBEXHLevel3 3 2 2 2" xfId="34347"/>
    <cellStyle name="SAPBEXHLevel3 3 2 3" xfId="34348"/>
    <cellStyle name="SAPBEXHLevel3 3 2 3 2" xfId="34349"/>
    <cellStyle name="SAPBEXHLevel3 3 2 4" xfId="34350"/>
    <cellStyle name="SAPBEXHLevel3 3 2 4 2" xfId="34351"/>
    <cellStyle name="SAPBEXHLevel3 3 2 5" xfId="34352"/>
    <cellStyle name="SAPBEXHLevel3 3 2 5 2" xfId="34353"/>
    <cellStyle name="SAPBEXHLevel3 3 2 6" xfId="34354"/>
    <cellStyle name="SAPBEXHLevel3 3 2 6 2" xfId="34355"/>
    <cellStyle name="SAPBEXHLevel3 3 2 7" xfId="34356"/>
    <cellStyle name="SAPBEXHLevel3 3 2 7 2" xfId="34357"/>
    <cellStyle name="SAPBEXHLevel3 3 2 8" xfId="34358"/>
    <cellStyle name="SAPBEXHLevel3 3 2 8 2" xfId="34359"/>
    <cellStyle name="SAPBEXHLevel3 3 2 9" xfId="34360"/>
    <cellStyle name="SAPBEXHLevel3 3 2 9 2" xfId="34361"/>
    <cellStyle name="SAPBEXHLevel3 3 3" xfId="34362"/>
    <cellStyle name="SAPBEXHLevel3 3 3 10" xfId="34363"/>
    <cellStyle name="SAPBEXHLevel3 3 3 10 2" xfId="34364"/>
    <cellStyle name="SAPBEXHLevel3 3 3 11" xfId="34365"/>
    <cellStyle name="SAPBEXHLevel3 3 3 11 2" xfId="34366"/>
    <cellStyle name="SAPBEXHLevel3 3 3 12" xfId="34367"/>
    <cellStyle name="SAPBEXHLevel3 3 3 12 2" xfId="34368"/>
    <cellStyle name="SAPBEXHLevel3 3 3 13" xfId="34369"/>
    <cellStyle name="SAPBEXHLevel3 3 3 2" xfId="34370"/>
    <cellStyle name="SAPBEXHLevel3 3 3 2 2" xfId="34371"/>
    <cellStyle name="SAPBEXHLevel3 3 3 3" xfId="34372"/>
    <cellStyle name="SAPBEXHLevel3 3 3 3 2" xfId="34373"/>
    <cellStyle name="SAPBEXHLevel3 3 3 4" xfId="34374"/>
    <cellStyle name="SAPBEXHLevel3 3 3 4 2" xfId="34375"/>
    <cellStyle name="SAPBEXHLevel3 3 3 5" xfId="34376"/>
    <cellStyle name="SAPBEXHLevel3 3 3 5 2" xfId="34377"/>
    <cellStyle name="SAPBEXHLevel3 3 3 6" xfId="34378"/>
    <cellStyle name="SAPBEXHLevel3 3 3 6 2" xfId="34379"/>
    <cellStyle name="SAPBEXHLevel3 3 3 7" xfId="34380"/>
    <cellStyle name="SAPBEXHLevel3 3 3 7 2" xfId="34381"/>
    <cellStyle name="SAPBEXHLevel3 3 3 8" xfId="34382"/>
    <cellStyle name="SAPBEXHLevel3 3 3 8 2" xfId="34383"/>
    <cellStyle name="SAPBEXHLevel3 3 3 9" xfId="34384"/>
    <cellStyle name="SAPBEXHLevel3 3 3 9 2" xfId="34385"/>
    <cellStyle name="SAPBEXHLevel3 3 4" xfId="34386"/>
    <cellStyle name="SAPBEXHLevel3 3 4 2" xfId="34387"/>
    <cellStyle name="SAPBEXHLevel3 3 5" xfId="34388"/>
    <cellStyle name="SAPBEXHLevel3 3 6" xfId="46171"/>
    <cellStyle name="SAPBEXHLevel3 4" xfId="20531"/>
    <cellStyle name="SAPBEXHLevel3 4 2" xfId="34389"/>
    <cellStyle name="SAPBEXHLevel3 4 2 10" xfId="34390"/>
    <cellStyle name="SAPBEXHLevel3 4 2 10 2" xfId="34391"/>
    <cellStyle name="SAPBEXHLevel3 4 2 11" xfId="34392"/>
    <cellStyle name="SAPBEXHLevel3 4 2 11 2" xfId="34393"/>
    <cellStyle name="SAPBEXHLevel3 4 2 12" xfId="34394"/>
    <cellStyle name="SAPBEXHLevel3 4 2 12 2" xfId="34395"/>
    <cellStyle name="SAPBEXHLevel3 4 2 13" xfId="34396"/>
    <cellStyle name="SAPBEXHLevel3 4 2 2" xfId="34397"/>
    <cellStyle name="SAPBEXHLevel3 4 2 2 2" xfId="34398"/>
    <cellStyle name="SAPBEXHLevel3 4 2 3" xfId="34399"/>
    <cellStyle name="SAPBEXHLevel3 4 2 3 2" xfId="34400"/>
    <cellStyle name="SAPBEXHLevel3 4 2 4" xfId="34401"/>
    <cellStyle name="SAPBEXHLevel3 4 2 4 2" xfId="34402"/>
    <cellStyle name="SAPBEXHLevel3 4 2 5" xfId="34403"/>
    <cellStyle name="SAPBEXHLevel3 4 2 5 2" xfId="34404"/>
    <cellStyle name="SAPBEXHLevel3 4 2 6" xfId="34405"/>
    <cellStyle name="SAPBEXHLevel3 4 2 6 2" xfId="34406"/>
    <cellStyle name="SAPBEXHLevel3 4 2 7" xfId="34407"/>
    <cellStyle name="SAPBEXHLevel3 4 2 7 2" xfId="34408"/>
    <cellStyle name="SAPBEXHLevel3 4 2 8" xfId="34409"/>
    <cellStyle name="SAPBEXHLevel3 4 2 8 2" xfId="34410"/>
    <cellStyle name="SAPBEXHLevel3 4 2 9" xfId="34411"/>
    <cellStyle name="SAPBEXHLevel3 4 2 9 2" xfId="34412"/>
    <cellStyle name="SAPBEXHLevel3 4 3" xfId="34413"/>
    <cellStyle name="SAPBEXHLevel3 4 3 10" xfId="34414"/>
    <cellStyle name="SAPBEXHLevel3 4 3 10 2" xfId="34415"/>
    <cellStyle name="SAPBEXHLevel3 4 3 11" xfId="34416"/>
    <cellStyle name="SAPBEXHLevel3 4 3 11 2" xfId="34417"/>
    <cellStyle name="SAPBEXHLevel3 4 3 12" xfId="34418"/>
    <cellStyle name="SAPBEXHLevel3 4 3 12 2" xfId="34419"/>
    <cellStyle name="SAPBEXHLevel3 4 3 13" xfId="34420"/>
    <cellStyle name="SAPBEXHLevel3 4 3 2" xfId="34421"/>
    <cellStyle name="SAPBEXHLevel3 4 3 2 2" xfId="34422"/>
    <cellStyle name="SAPBEXHLevel3 4 3 3" xfId="34423"/>
    <cellStyle name="SAPBEXHLevel3 4 3 3 2" xfId="34424"/>
    <cellStyle name="SAPBEXHLevel3 4 3 4" xfId="34425"/>
    <cellStyle name="SAPBEXHLevel3 4 3 4 2" xfId="34426"/>
    <cellStyle name="SAPBEXHLevel3 4 3 5" xfId="34427"/>
    <cellStyle name="SAPBEXHLevel3 4 3 5 2" xfId="34428"/>
    <cellStyle name="SAPBEXHLevel3 4 3 6" xfId="34429"/>
    <cellStyle name="SAPBEXHLevel3 4 3 6 2" xfId="34430"/>
    <cellStyle name="SAPBEXHLevel3 4 3 7" xfId="34431"/>
    <cellStyle name="SAPBEXHLevel3 4 3 7 2" xfId="34432"/>
    <cellStyle name="SAPBEXHLevel3 4 3 8" xfId="34433"/>
    <cellStyle name="SAPBEXHLevel3 4 3 8 2" xfId="34434"/>
    <cellStyle name="SAPBEXHLevel3 4 3 9" xfId="34435"/>
    <cellStyle name="SAPBEXHLevel3 4 3 9 2" xfId="34436"/>
    <cellStyle name="SAPBEXHLevel3 4 4" xfId="34437"/>
    <cellStyle name="SAPBEXHLevel3 4 4 2" xfId="34438"/>
    <cellStyle name="SAPBEXHLevel3 4 5" xfId="34439"/>
    <cellStyle name="SAPBEXHLevel3 4 6" xfId="46172"/>
    <cellStyle name="SAPBEXHLevel3 5" xfId="20532"/>
    <cellStyle name="SAPBEXHLevel3 5 2" xfId="34440"/>
    <cellStyle name="SAPBEXHLevel3 5 2 10" xfId="34441"/>
    <cellStyle name="SAPBEXHLevel3 5 2 10 2" xfId="34442"/>
    <cellStyle name="SAPBEXHLevel3 5 2 11" xfId="34443"/>
    <cellStyle name="SAPBEXHLevel3 5 2 11 2" xfId="34444"/>
    <cellStyle name="SAPBEXHLevel3 5 2 12" xfId="34445"/>
    <cellStyle name="SAPBEXHLevel3 5 2 12 2" xfId="34446"/>
    <cellStyle name="SAPBEXHLevel3 5 2 13" xfId="34447"/>
    <cellStyle name="SAPBEXHLevel3 5 2 2" xfId="34448"/>
    <cellStyle name="SAPBEXHLevel3 5 2 2 2" xfId="34449"/>
    <cellStyle name="SAPBEXHLevel3 5 2 3" xfId="34450"/>
    <cellStyle name="SAPBEXHLevel3 5 2 3 2" xfId="34451"/>
    <cellStyle name="SAPBEXHLevel3 5 2 4" xfId="34452"/>
    <cellStyle name="SAPBEXHLevel3 5 2 4 2" xfId="34453"/>
    <cellStyle name="SAPBEXHLevel3 5 2 5" xfId="34454"/>
    <cellStyle name="SAPBEXHLevel3 5 2 5 2" xfId="34455"/>
    <cellStyle name="SAPBEXHLevel3 5 2 6" xfId="34456"/>
    <cellStyle name="SAPBEXHLevel3 5 2 6 2" xfId="34457"/>
    <cellStyle name="SAPBEXHLevel3 5 2 7" xfId="34458"/>
    <cellStyle name="SAPBEXHLevel3 5 2 7 2" xfId="34459"/>
    <cellStyle name="SAPBEXHLevel3 5 2 8" xfId="34460"/>
    <cellStyle name="SAPBEXHLevel3 5 2 8 2" xfId="34461"/>
    <cellStyle name="SAPBEXHLevel3 5 2 9" xfId="34462"/>
    <cellStyle name="SAPBEXHLevel3 5 2 9 2" xfId="34463"/>
    <cellStyle name="SAPBEXHLevel3 5 3" xfId="34464"/>
    <cellStyle name="SAPBEXHLevel3 5 3 10" xfId="34465"/>
    <cellStyle name="SAPBEXHLevel3 5 3 10 2" xfId="34466"/>
    <cellStyle name="SAPBEXHLevel3 5 3 11" xfId="34467"/>
    <cellStyle name="SAPBEXHLevel3 5 3 11 2" xfId="34468"/>
    <cellStyle name="SAPBEXHLevel3 5 3 12" xfId="34469"/>
    <cellStyle name="SAPBEXHLevel3 5 3 12 2" xfId="34470"/>
    <cellStyle name="SAPBEXHLevel3 5 3 13" xfId="34471"/>
    <cellStyle name="SAPBEXHLevel3 5 3 2" xfId="34472"/>
    <cellStyle name="SAPBEXHLevel3 5 3 2 2" xfId="34473"/>
    <cellStyle name="SAPBEXHLevel3 5 3 3" xfId="34474"/>
    <cellStyle name="SAPBEXHLevel3 5 3 3 2" xfId="34475"/>
    <cellStyle name="SAPBEXHLevel3 5 3 4" xfId="34476"/>
    <cellStyle name="SAPBEXHLevel3 5 3 4 2" xfId="34477"/>
    <cellStyle name="SAPBEXHLevel3 5 3 5" xfId="34478"/>
    <cellStyle name="SAPBEXHLevel3 5 3 5 2" xfId="34479"/>
    <cellStyle name="SAPBEXHLevel3 5 3 6" xfId="34480"/>
    <cellStyle name="SAPBEXHLevel3 5 3 6 2" xfId="34481"/>
    <cellStyle name="SAPBEXHLevel3 5 3 7" xfId="34482"/>
    <cellStyle name="SAPBEXHLevel3 5 3 7 2" xfId="34483"/>
    <cellStyle name="SAPBEXHLevel3 5 3 8" xfId="34484"/>
    <cellStyle name="SAPBEXHLevel3 5 3 8 2" xfId="34485"/>
    <cellStyle name="SAPBEXHLevel3 5 3 9" xfId="34486"/>
    <cellStyle name="SAPBEXHLevel3 5 3 9 2" xfId="34487"/>
    <cellStyle name="SAPBEXHLevel3 5 4" xfId="34488"/>
    <cellStyle name="SAPBEXHLevel3 5 4 2" xfId="34489"/>
    <cellStyle name="SAPBEXHLevel3 5 5" xfId="34490"/>
    <cellStyle name="SAPBEXHLevel3 5 6" xfId="46173"/>
    <cellStyle name="SAPBEXHLevel3 6" xfId="34491"/>
    <cellStyle name="SAPBEXHLevel3 6 10" xfId="34492"/>
    <cellStyle name="SAPBEXHLevel3 6 10 2" xfId="34493"/>
    <cellStyle name="SAPBEXHLevel3 6 11" xfId="34494"/>
    <cellStyle name="SAPBEXHLevel3 6 11 2" xfId="34495"/>
    <cellStyle name="SAPBEXHLevel3 6 12" xfId="34496"/>
    <cellStyle name="SAPBEXHLevel3 6 12 2" xfId="34497"/>
    <cellStyle name="SAPBEXHLevel3 6 13" xfId="34498"/>
    <cellStyle name="SAPBEXHLevel3 6 13 2" xfId="34499"/>
    <cellStyle name="SAPBEXHLevel3 6 14" xfId="34500"/>
    <cellStyle name="SAPBEXHLevel3 6 2" xfId="34501"/>
    <cellStyle name="SAPBEXHLevel3 6 2 2" xfId="34502"/>
    <cellStyle name="SAPBEXHLevel3 6 2 2 2" xfId="34503"/>
    <cellStyle name="SAPBEXHLevel3 6 2 3" xfId="34504"/>
    <cellStyle name="SAPBEXHLevel3 6 3" xfId="34505"/>
    <cellStyle name="SAPBEXHLevel3 6 3 2" xfId="34506"/>
    <cellStyle name="SAPBEXHLevel3 6 4" xfId="34507"/>
    <cellStyle name="SAPBEXHLevel3 6 4 2" xfId="34508"/>
    <cellStyle name="SAPBEXHLevel3 6 5" xfId="34509"/>
    <cellStyle name="SAPBEXHLevel3 6 5 2" xfId="34510"/>
    <cellStyle name="SAPBEXHLevel3 6 6" xfId="34511"/>
    <cellStyle name="SAPBEXHLevel3 6 6 2" xfId="34512"/>
    <cellStyle name="SAPBEXHLevel3 6 7" xfId="34513"/>
    <cellStyle name="SAPBEXHLevel3 6 7 2" xfId="34514"/>
    <cellStyle name="SAPBEXHLevel3 6 8" xfId="34515"/>
    <cellStyle name="SAPBEXHLevel3 6 8 2" xfId="34516"/>
    <cellStyle name="SAPBEXHLevel3 6 9" xfId="34517"/>
    <cellStyle name="SAPBEXHLevel3 6 9 2" xfId="34518"/>
    <cellStyle name="SAPBEXHLevel3 7" xfId="34519"/>
    <cellStyle name="SAPBEXHLevel3 7 10" xfId="34520"/>
    <cellStyle name="SAPBEXHLevel3 7 10 2" xfId="34521"/>
    <cellStyle name="SAPBEXHLevel3 7 11" xfId="34522"/>
    <cellStyle name="SAPBEXHLevel3 7 11 2" xfId="34523"/>
    <cellStyle name="SAPBEXHLevel3 7 12" xfId="34524"/>
    <cellStyle name="SAPBEXHLevel3 7 12 2" xfId="34525"/>
    <cellStyle name="SAPBEXHLevel3 7 13" xfId="34526"/>
    <cellStyle name="SAPBEXHLevel3 7 13 2" xfId="34527"/>
    <cellStyle name="SAPBEXHLevel3 7 14" xfId="34528"/>
    <cellStyle name="SAPBEXHLevel3 7 2" xfId="34529"/>
    <cellStyle name="SAPBEXHLevel3 7 2 2" xfId="34530"/>
    <cellStyle name="SAPBEXHLevel3 7 2 2 2" xfId="34531"/>
    <cellStyle name="SAPBEXHLevel3 7 2 3" xfId="34532"/>
    <cellStyle name="SAPBEXHLevel3 7 3" xfId="34533"/>
    <cellStyle name="SAPBEXHLevel3 7 3 2" xfId="34534"/>
    <cellStyle name="SAPBEXHLevel3 7 4" xfId="34535"/>
    <cellStyle name="SAPBEXHLevel3 7 4 2" xfId="34536"/>
    <cellStyle name="SAPBEXHLevel3 7 5" xfId="34537"/>
    <cellStyle name="SAPBEXHLevel3 7 5 2" xfId="34538"/>
    <cellStyle name="SAPBEXHLevel3 7 6" xfId="34539"/>
    <cellStyle name="SAPBEXHLevel3 7 6 2" xfId="34540"/>
    <cellStyle name="SAPBEXHLevel3 7 7" xfId="34541"/>
    <cellStyle name="SAPBEXHLevel3 7 7 2" xfId="34542"/>
    <cellStyle name="SAPBEXHLevel3 7 8" xfId="34543"/>
    <cellStyle name="SAPBEXHLevel3 7 8 2" xfId="34544"/>
    <cellStyle name="SAPBEXHLevel3 7 9" xfId="34545"/>
    <cellStyle name="SAPBEXHLevel3 7 9 2" xfId="34546"/>
    <cellStyle name="SAPBEXHLevel3 8" xfId="34547"/>
    <cellStyle name="SAPBEXHLevel3 8 10" xfId="34548"/>
    <cellStyle name="SAPBEXHLevel3 8 10 2" xfId="34549"/>
    <cellStyle name="SAPBEXHLevel3 8 11" xfId="34550"/>
    <cellStyle name="SAPBEXHLevel3 8 11 2" xfId="34551"/>
    <cellStyle name="SAPBEXHLevel3 8 12" xfId="34552"/>
    <cellStyle name="SAPBEXHLevel3 8 12 2" xfId="34553"/>
    <cellStyle name="SAPBEXHLevel3 8 13" xfId="34554"/>
    <cellStyle name="SAPBEXHLevel3 8 13 2" xfId="34555"/>
    <cellStyle name="SAPBEXHLevel3 8 14" xfId="34556"/>
    <cellStyle name="SAPBEXHLevel3 8 2" xfId="34557"/>
    <cellStyle name="SAPBEXHLevel3 8 2 2" xfId="34558"/>
    <cellStyle name="SAPBEXHLevel3 8 2 2 2" xfId="34559"/>
    <cellStyle name="SAPBEXHLevel3 8 2 3" xfId="34560"/>
    <cellStyle name="SAPBEXHLevel3 8 3" xfId="34561"/>
    <cellStyle name="SAPBEXHLevel3 8 3 2" xfId="34562"/>
    <cellStyle name="SAPBEXHLevel3 8 4" xfId="34563"/>
    <cellStyle name="SAPBEXHLevel3 8 4 2" xfId="34564"/>
    <cellStyle name="SAPBEXHLevel3 8 5" xfId="34565"/>
    <cellStyle name="SAPBEXHLevel3 8 5 2" xfId="34566"/>
    <cellStyle name="SAPBEXHLevel3 8 6" xfId="34567"/>
    <cellStyle name="SAPBEXHLevel3 8 6 2" xfId="34568"/>
    <cellStyle name="SAPBEXHLevel3 8 7" xfId="34569"/>
    <cellStyle name="SAPBEXHLevel3 8 7 2" xfId="34570"/>
    <cellStyle name="SAPBEXHLevel3 8 8" xfId="34571"/>
    <cellStyle name="SAPBEXHLevel3 8 8 2" xfId="34572"/>
    <cellStyle name="SAPBEXHLevel3 8 9" xfId="34573"/>
    <cellStyle name="SAPBEXHLevel3 8 9 2" xfId="34574"/>
    <cellStyle name="SAPBEXHLevel3 9" xfId="34575"/>
    <cellStyle name="SAPBEXHLevel3 9 10" xfId="34576"/>
    <cellStyle name="SAPBEXHLevel3 9 10 2" xfId="34577"/>
    <cellStyle name="SAPBEXHLevel3 9 11" xfId="34578"/>
    <cellStyle name="SAPBEXHLevel3 9 11 2" xfId="34579"/>
    <cellStyle name="SAPBEXHLevel3 9 12" xfId="34580"/>
    <cellStyle name="SAPBEXHLevel3 9 12 2" xfId="34581"/>
    <cellStyle name="SAPBEXHLevel3 9 13" xfId="34582"/>
    <cellStyle name="SAPBEXHLevel3 9 2" xfId="34583"/>
    <cellStyle name="SAPBEXHLevel3 9 2 2" xfId="34584"/>
    <cellStyle name="SAPBEXHLevel3 9 3" xfId="34585"/>
    <cellStyle name="SAPBEXHLevel3 9 3 2" xfId="34586"/>
    <cellStyle name="SAPBEXHLevel3 9 4" xfId="34587"/>
    <cellStyle name="SAPBEXHLevel3 9 4 2" xfId="34588"/>
    <cellStyle name="SAPBEXHLevel3 9 5" xfId="34589"/>
    <cellStyle name="SAPBEXHLevel3 9 5 2" xfId="34590"/>
    <cellStyle name="SAPBEXHLevel3 9 6" xfId="34591"/>
    <cellStyle name="SAPBEXHLevel3 9 6 2" xfId="34592"/>
    <cellStyle name="SAPBEXHLevel3 9 7" xfId="34593"/>
    <cellStyle name="SAPBEXHLevel3 9 7 2" xfId="34594"/>
    <cellStyle name="SAPBEXHLevel3 9 8" xfId="34595"/>
    <cellStyle name="SAPBEXHLevel3 9 8 2" xfId="34596"/>
    <cellStyle name="SAPBEXHLevel3 9 9" xfId="34597"/>
    <cellStyle name="SAPBEXHLevel3 9 9 2" xfId="34598"/>
    <cellStyle name="SAPBEXHLevel3X" xfId="2442"/>
    <cellStyle name="SAPBEXHLevel3X 10" xfId="34599"/>
    <cellStyle name="SAPBEXHLevel3X 10 10" xfId="34600"/>
    <cellStyle name="SAPBEXHLevel3X 10 10 2" xfId="34601"/>
    <cellStyle name="SAPBEXHLevel3X 10 11" xfId="34602"/>
    <cellStyle name="SAPBEXHLevel3X 10 11 2" xfId="34603"/>
    <cellStyle name="SAPBEXHLevel3X 10 12" xfId="34604"/>
    <cellStyle name="SAPBEXHLevel3X 10 12 2" xfId="34605"/>
    <cellStyle name="SAPBEXHLevel3X 10 13" xfId="34606"/>
    <cellStyle name="SAPBEXHLevel3X 10 13 2" xfId="34607"/>
    <cellStyle name="SAPBEXHLevel3X 10 14" xfId="34608"/>
    <cellStyle name="SAPBEXHLevel3X 10 2" xfId="34609"/>
    <cellStyle name="SAPBEXHLevel3X 10 2 2" xfId="34610"/>
    <cellStyle name="SAPBEXHLevel3X 10 2 2 2" xfId="34611"/>
    <cellStyle name="SAPBEXHLevel3X 10 2 3" xfId="34612"/>
    <cellStyle name="SAPBEXHLevel3X 10 3" xfId="34613"/>
    <cellStyle name="SAPBEXHLevel3X 10 3 2" xfId="34614"/>
    <cellStyle name="SAPBEXHLevel3X 10 4" xfId="34615"/>
    <cellStyle name="SAPBEXHLevel3X 10 4 2" xfId="34616"/>
    <cellStyle name="SAPBEXHLevel3X 10 5" xfId="34617"/>
    <cellStyle name="SAPBEXHLevel3X 10 5 2" xfId="34618"/>
    <cellStyle name="SAPBEXHLevel3X 10 6" xfId="34619"/>
    <cellStyle name="SAPBEXHLevel3X 10 6 2" xfId="34620"/>
    <cellStyle name="SAPBEXHLevel3X 10 7" xfId="34621"/>
    <cellStyle name="SAPBEXHLevel3X 10 7 2" xfId="34622"/>
    <cellStyle name="SAPBEXHLevel3X 10 8" xfId="34623"/>
    <cellStyle name="SAPBEXHLevel3X 10 8 2" xfId="34624"/>
    <cellStyle name="SAPBEXHLevel3X 10 9" xfId="34625"/>
    <cellStyle name="SAPBEXHLevel3X 10 9 2" xfId="34626"/>
    <cellStyle name="SAPBEXHLevel3X 11" xfId="34627"/>
    <cellStyle name="SAPBEXHLevel3X 11 10" xfId="34628"/>
    <cellStyle name="SAPBEXHLevel3X 11 10 2" xfId="34629"/>
    <cellStyle name="SAPBEXHLevel3X 11 11" xfId="34630"/>
    <cellStyle name="SAPBEXHLevel3X 11 11 2" xfId="34631"/>
    <cellStyle name="SAPBEXHLevel3X 11 12" xfId="34632"/>
    <cellStyle name="SAPBEXHLevel3X 11 12 2" xfId="34633"/>
    <cellStyle name="SAPBEXHLevel3X 11 13" xfId="34634"/>
    <cellStyle name="SAPBEXHLevel3X 11 13 2" xfId="34635"/>
    <cellStyle name="SAPBEXHLevel3X 11 14" xfId="34636"/>
    <cellStyle name="SAPBEXHLevel3X 11 2" xfId="34637"/>
    <cellStyle name="SAPBEXHLevel3X 11 2 2" xfId="34638"/>
    <cellStyle name="SAPBEXHLevel3X 11 2 2 2" xfId="34639"/>
    <cellStyle name="SAPBEXHLevel3X 11 2 3" xfId="34640"/>
    <cellStyle name="SAPBEXHLevel3X 11 3" xfId="34641"/>
    <cellStyle name="SAPBEXHLevel3X 11 3 2" xfId="34642"/>
    <cellStyle name="SAPBEXHLevel3X 11 4" xfId="34643"/>
    <cellStyle name="SAPBEXHLevel3X 11 4 2" xfId="34644"/>
    <cellStyle name="SAPBEXHLevel3X 11 5" xfId="34645"/>
    <cellStyle name="SAPBEXHLevel3X 11 5 2" xfId="34646"/>
    <cellStyle name="SAPBEXHLevel3X 11 6" xfId="34647"/>
    <cellStyle name="SAPBEXHLevel3X 11 6 2" xfId="34648"/>
    <cellStyle name="SAPBEXHLevel3X 11 7" xfId="34649"/>
    <cellStyle name="SAPBEXHLevel3X 11 7 2" xfId="34650"/>
    <cellStyle name="SAPBEXHLevel3X 11 8" xfId="34651"/>
    <cellStyle name="SAPBEXHLevel3X 11 8 2" xfId="34652"/>
    <cellStyle name="SAPBEXHLevel3X 11 9" xfId="34653"/>
    <cellStyle name="SAPBEXHLevel3X 11 9 2" xfId="34654"/>
    <cellStyle name="SAPBEXHLevel3X 12" xfId="34655"/>
    <cellStyle name="SAPBEXHLevel3X 12 10" xfId="34656"/>
    <cellStyle name="SAPBEXHLevel3X 12 10 2" xfId="34657"/>
    <cellStyle name="SAPBEXHLevel3X 12 11" xfId="34658"/>
    <cellStyle name="SAPBEXHLevel3X 12 11 2" xfId="34659"/>
    <cellStyle name="SAPBEXHLevel3X 12 12" xfId="34660"/>
    <cellStyle name="SAPBEXHLevel3X 12 12 2" xfId="34661"/>
    <cellStyle name="SAPBEXHLevel3X 12 13" xfId="34662"/>
    <cellStyle name="SAPBEXHLevel3X 12 2" xfId="34663"/>
    <cellStyle name="SAPBEXHLevel3X 12 2 2" xfId="34664"/>
    <cellStyle name="SAPBEXHLevel3X 12 3" xfId="34665"/>
    <cellStyle name="SAPBEXHLevel3X 12 3 2" xfId="34666"/>
    <cellStyle name="SAPBEXHLevel3X 12 4" xfId="34667"/>
    <cellStyle name="SAPBEXHLevel3X 12 4 2" xfId="34668"/>
    <cellStyle name="SAPBEXHLevel3X 12 5" xfId="34669"/>
    <cellStyle name="SAPBEXHLevel3X 12 5 2" xfId="34670"/>
    <cellStyle name="SAPBEXHLevel3X 12 6" xfId="34671"/>
    <cellStyle name="SAPBEXHLevel3X 12 6 2" xfId="34672"/>
    <cellStyle name="SAPBEXHLevel3X 12 7" xfId="34673"/>
    <cellStyle name="SAPBEXHLevel3X 12 7 2" xfId="34674"/>
    <cellStyle name="SAPBEXHLevel3X 12 8" xfId="34675"/>
    <cellStyle name="SAPBEXHLevel3X 12 8 2" xfId="34676"/>
    <cellStyle name="SAPBEXHLevel3X 12 9" xfId="34677"/>
    <cellStyle name="SAPBEXHLevel3X 12 9 2" xfId="34678"/>
    <cellStyle name="SAPBEXHLevel3X 13" xfId="34679"/>
    <cellStyle name="SAPBEXHLevel3X 13 10" xfId="34680"/>
    <cellStyle name="SAPBEXHLevel3X 13 10 2" xfId="34681"/>
    <cellStyle name="SAPBEXHLevel3X 13 11" xfId="34682"/>
    <cellStyle name="SAPBEXHLevel3X 13 11 2" xfId="34683"/>
    <cellStyle name="SAPBEXHLevel3X 13 12" xfId="34684"/>
    <cellStyle name="SAPBEXHLevel3X 13 12 2" xfId="34685"/>
    <cellStyle name="SAPBEXHLevel3X 13 13" xfId="34686"/>
    <cellStyle name="SAPBEXHLevel3X 13 13 2" xfId="34687"/>
    <cellStyle name="SAPBEXHLevel3X 13 14" xfId="34688"/>
    <cellStyle name="SAPBEXHLevel3X 13 2" xfId="34689"/>
    <cellStyle name="SAPBEXHLevel3X 13 2 2" xfId="34690"/>
    <cellStyle name="SAPBEXHLevel3X 13 2 2 2" xfId="34691"/>
    <cellStyle name="SAPBEXHLevel3X 13 2 3" xfId="34692"/>
    <cellStyle name="SAPBEXHLevel3X 13 3" xfId="34693"/>
    <cellStyle name="SAPBEXHLevel3X 13 3 2" xfId="34694"/>
    <cellStyle name="SAPBEXHLevel3X 13 4" xfId="34695"/>
    <cellStyle name="SAPBEXHLevel3X 13 4 2" xfId="34696"/>
    <cellStyle name="SAPBEXHLevel3X 13 5" xfId="34697"/>
    <cellStyle name="SAPBEXHLevel3X 13 5 2" xfId="34698"/>
    <cellStyle name="SAPBEXHLevel3X 13 6" xfId="34699"/>
    <cellStyle name="SAPBEXHLevel3X 13 6 2" xfId="34700"/>
    <cellStyle name="SAPBEXHLevel3X 13 7" xfId="34701"/>
    <cellStyle name="SAPBEXHLevel3X 13 7 2" xfId="34702"/>
    <cellStyle name="SAPBEXHLevel3X 13 8" xfId="34703"/>
    <cellStyle name="SAPBEXHLevel3X 13 8 2" xfId="34704"/>
    <cellStyle name="SAPBEXHLevel3X 13 9" xfId="34705"/>
    <cellStyle name="SAPBEXHLevel3X 13 9 2" xfId="34706"/>
    <cellStyle name="SAPBEXHLevel3X 14" xfId="34707"/>
    <cellStyle name="SAPBEXHLevel3X 14 10" xfId="34708"/>
    <cellStyle name="SAPBEXHLevel3X 14 10 2" xfId="34709"/>
    <cellStyle name="SAPBEXHLevel3X 14 11" xfId="34710"/>
    <cellStyle name="SAPBEXHLevel3X 14 11 2" xfId="34711"/>
    <cellStyle name="SAPBEXHLevel3X 14 12" xfId="34712"/>
    <cellStyle name="SAPBEXHLevel3X 14 12 2" xfId="34713"/>
    <cellStyle name="SAPBEXHLevel3X 14 13" xfId="34714"/>
    <cellStyle name="SAPBEXHLevel3X 14 2" xfId="34715"/>
    <cellStyle name="SAPBEXHLevel3X 14 2 2" xfId="34716"/>
    <cellStyle name="SAPBEXHLevel3X 14 3" xfId="34717"/>
    <cellStyle name="SAPBEXHLevel3X 14 3 2" xfId="34718"/>
    <cellStyle name="SAPBEXHLevel3X 14 4" xfId="34719"/>
    <cellStyle name="SAPBEXHLevel3X 14 4 2" xfId="34720"/>
    <cellStyle name="SAPBEXHLevel3X 14 5" xfId="34721"/>
    <cellStyle name="SAPBEXHLevel3X 14 5 2" xfId="34722"/>
    <cellStyle name="SAPBEXHLevel3X 14 6" xfId="34723"/>
    <cellStyle name="SAPBEXHLevel3X 14 6 2" xfId="34724"/>
    <cellStyle name="SAPBEXHLevel3X 14 7" xfId="34725"/>
    <cellStyle name="SAPBEXHLevel3X 14 7 2" xfId="34726"/>
    <cellStyle name="SAPBEXHLevel3X 14 8" xfId="34727"/>
    <cellStyle name="SAPBEXHLevel3X 14 8 2" xfId="34728"/>
    <cellStyle name="SAPBEXHLevel3X 14 9" xfId="34729"/>
    <cellStyle name="SAPBEXHLevel3X 14 9 2" xfId="34730"/>
    <cellStyle name="SAPBEXHLevel3X 15" xfId="34731"/>
    <cellStyle name="SAPBEXHLevel3X 15 10" xfId="34732"/>
    <cellStyle name="SAPBEXHLevel3X 15 10 2" xfId="34733"/>
    <cellStyle name="SAPBEXHLevel3X 15 11" xfId="34734"/>
    <cellStyle name="SAPBEXHLevel3X 15 11 2" xfId="34735"/>
    <cellStyle name="SAPBEXHLevel3X 15 12" xfId="34736"/>
    <cellStyle name="SAPBEXHLevel3X 15 12 2" xfId="34737"/>
    <cellStyle name="SAPBEXHLevel3X 15 13" xfId="34738"/>
    <cellStyle name="SAPBEXHLevel3X 15 2" xfId="34739"/>
    <cellStyle name="SAPBEXHLevel3X 15 2 2" xfId="34740"/>
    <cellStyle name="SAPBEXHLevel3X 15 3" xfId="34741"/>
    <cellStyle name="SAPBEXHLevel3X 15 3 2" xfId="34742"/>
    <cellStyle name="SAPBEXHLevel3X 15 4" xfId="34743"/>
    <cellStyle name="SAPBEXHLevel3X 15 4 2" xfId="34744"/>
    <cellStyle name="SAPBEXHLevel3X 15 5" xfId="34745"/>
    <cellStyle name="SAPBEXHLevel3X 15 5 2" xfId="34746"/>
    <cellStyle name="SAPBEXHLevel3X 15 6" xfId="34747"/>
    <cellStyle name="SAPBEXHLevel3X 15 6 2" xfId="34748"/>
    <cellStyle name="SAPBEXHLevel3X 15 7" xfId="34749"/>
    <cellStyle name="SAPBEXHLevel3X 15 7 2" xfId="34750"/>
    <cellStyle name="SAPBEXHLevel3X 15 8" xfId="34751"/>
    <cellStyle name="SAPBEXHLevel3X 15 8 2" xfId="34752"/>
    <cellStyle name="SAPBEXHLevel3X 15 9" xfId="34753"/>
    <cellStyle name="SAPBEXHLevel3X 15 9 2" xfId="34754"/>
    <cellStyle name="SAPBEXHLevel3X 16" xfId="34755"/>
    <cellStyle name="SAPBEXHLevel3X 16 10" xfId="34756"/>
    <cellStyle name="SAPBEXHLevel3X 16 10 2" xfId="34757"/>
    <cellStyle name="SAPBEXHLevel3X 16 11" xfId="34758"/>
    <cellStyle name="SAPBEXHLevel3X 16 11 2" xfId="34759"/>
    <cellStyle name="SAPBEXHLevel3X 16 12" xfId="34760"/>
    <cellStyle name="SAPBEXHLevel3X 16 12 2" xfId="34761"/>
    <cellStyle name="SAPBEXHLevel3X 16 13" xfId="34762"/>
    <cellStyle name="SAPBEXHLevel3X 16 2" xfId="34763"/>
    <cellStyle name="SAPBEXHLevel3X 16 2 2" xfId="34764"/>
    <cellStyle name="SAPBEXHLevel3X 16 3" xfId="34765"/>
    <cellStyle name="SAPBEXHLevel3X 16 3 2" xfId="34766"/>
    <cellStyle name="SAPBEXHLevel3X 16 4" xfId="34767"/>
    <cellStyle name="SAPBEXHLevel3X 16 4 2" xfId="34768"/>
    <cellStyle name="SAPBEXHLevel3X 16 5" xfId="34769"/>
    <cellStyle name="SAPBEXHLevel3X 16 5 2" xfId="34770"/>
    <cellStyle name="SAPBEXHLevel3X 16 6" xfId="34771"/>
    <cellStyle name="SAPBEXHLevel3X 16 6 2" xfId="34772"/>
    <cellStyle name="SAPBEXHLevel3X 16 7" xfId="34773"/>
    <cellStyle name="SAPBEXHLevel3X 16 7 2" xfId="34774"/>
    <cellStyle name="SAPBEXHLevel3X 16 8" xfId="34775"/>
    <cellStyle name="SAPBEXHLevel3X 16 8 2" xfId="34776"/>
    <cellStyle name="SAPBEXHLevel3X 16 9" xfId="34777"/>
    <cellStyle name="SAPBEXHLevel3X 16 9 2" xfId="34778"/>
    <cellStyle name="SAPBEXHLevel3X 17" xfId="34779"/>
    <cellStyle name="SAPBEXHLevel3X 17 2" xfId="34780"/>
    <cellStyle name="SAPBEXHLevel3X 18" xfId="34781"/>
    <cellStyle name="SAPBEXHLevel3X 19" xfId="46174"/>
    <cellStyle name="SAPBEXHLevel3X 2" xfId="2443"/>
    <cellStyle name="SAPBEXHLevel3X 2 2" xfId="20533"/>
    <cellStyle name="SAPBEXHLevel3X 2 2 10" xfId="34782"/>
    <cellStyle name="SAPBEXHLevel3X 2 2 10 2" xfId="34783"/>
    <cellStyle name="SAPBEXHLevel3X 2 2 11" xfId="34784"/>
    <cellStyle name="SAPBEXHLevel3X 2 2 11 2" xfId="34785"/>
    <cellStyle name="SAPBEXHLevel3X 2 2 12" xfId="34786"/>
    <cellStyle name="SAPBEXHLevel3X 2 2 12 2" xfId="34787"/>
    <cellStyle name="SAPBEXHLevel3X 2 2 13" xfId="34788"/>
    <cellStyle name="SAPBEXHLevel3X 2 2 13 2" xfId="34789"/>
    <cellStyle name="SAPBEXHLevel3X 2 2 14" xfId="34790"/>
    <cellStyle name="SAPBEXHLevel3X 2 2 2" xfId="34791"/>
    <cellStyle name="SAPBEXHLevel3X 2 2 2 2" xfId="34792"/>
    <cellStyle name="SAPBEXHLevel3X 2 2 2 2 2" xfId="34793"/>
    <cellStyle name="SAPBEXHLevel3X 2 2 2 3" xfId="34794"/>
    <cellStyle name="SAPBEXHLevel3X 2 2 3" xfId="34795"/>
    <cellStyle name="SAPBEXHLevel3X 2 2 3 2" xfId="34796"/>
    <cellStyle name="SAPBEXHLevel3X 2 2 4" xfId="34797"/>
    <cellStyle name="SAPBEXHLevel3X 2 2 4 2" xfId="34798"/>
    <cellStyle name="SAPBEXHLevel3X 2 2 5" xfId="34799"/>
    <cellStyle name="SAPBEXHLevel3X 2 2 5 2" xfId="34800"/>
    <cellStyle name="SAPBEXHLevel3X 2 2 6" xfId="34801"/>
    <cellStyle name="SAPBEXHLevel3X 2 2 6 2" xfId="34802"/>
    <cellStyle name="SAPBEXHLevel3X 2 2 7" xfId="34803"/>
    <cellStyle name="SAPBEXHLevel3X 2 2 7 2" xfId="34804"/>
    <cellStyle name="SAPBEXHLevel3X 2 2 8" xfId="34805"/>
    <cellStyle name="SAPBEXHLevel3X 2 2 8 2" xfId="34806"/>
    <cellStyle name="SAPBEXHLevel3X 2 2 9" xfId="34807"/>
    <cellStyle name="SAPBEXHLevel3X 2 2 9 2" xfId="34808"/>
    <cellStyle name="SAPBEXHLevel3X 2 3" xfId="34809"/>
    <cellStyle name="SAPBEXHLevel3X 2 3 10" xfId="34810"/>
    <cellStyle name="SAPBEXHLevel3X 2 3 10 2" xfId="34811"/>
    <cellStyle name="SAPBEXHLevel3X 2 3 11" xfId="34812"/>
    <cellStyle name="SAPBEXHLevel3X 2 3 11 2" xfId="34813"/>
    <cellStyle name="SAPBEXHLevel3X 2 3 12" xfId="34814"/>
    <cellStyle name="SAPBEXHLevel3X 2 3 12 2" xfId="34815"/>
    <cellStyle name="SAPBEXHLevel3X 2 3 13" xfId="34816"/>
    <cellStyle name="SAPBEXHLevel3X 2 3 13 2" xfId="34817"/>
    <cellStyle name="SAPBEXHLevel3X 2 3 14" xfId="34818"/>
    <cellStyle name="SAPBEXHLevel3X 2 3 2" xfId="34819"/>
    <cellStyle name="SAPBEXHLevel3X 2 3 2 2" xfId="34820"/>
    <cellStyle name="SAPBEXHLevel3X 2 3 3" xfId="34821"/>
    <cellStyle name="SAPBEXHLevel3X 2 3 3 2" xfId="34822"/>
    <cellStyle name="SAPBEXHLevel3X 2 3 4" xfId="34823"/>
    <cellStyle name="SAPBEXHLevel3X 2 3 4 2" xfId="34824"/>
    <cellStyle name="SAPBEXHLevel3X 2 3 5" xfId="34825"/>
    <cellStyle name="SAPBEXHLevel3X 2 3 5 2" xfId="34826"/>
    <cellStyle name="SAPBEXHLevel3X 2 3 6" xfId="34827"/>
    <cellStyle name="SAPBEXHLevel3X 2 3 6 2" xfId="34828"/>
    <cellStyle name="SAPBEXHLevel3X 2 3 7" xfId="34829"/>
    <cellStyle name="SAPBEXHLevel3X 2 3 7 2" xfId="34830"/>
    <cellStyle name="SAPBEXHLevel3X 2 3 8" xfId="34831"/>
    <cellStyle name="SAPBEXHLevel3X 2 3 8 2" xfId="34832"/>
    <cellStyle name="SAPBEXHLevel3X 2 3 9" xfId="34833"/>
    <cellStyle name="SAPBEXHLevel3X 2 3 9 2" xfId="34834"/>
    <cellStyle name="SAPBEXHLevel3X 2 4" xfId="34835"/>
    <cellStyle name="SAPBEXHLevel3X 2 4 2" xfId="34836"/>
    <cellStyle name="SAPBEXHLevel3X 2 5" xfId="34837"/>
    <cellStyle name="SAPBEXHLevel3X 2 6" xfId="46175"/>
    <cellStyle name="SAPBEXHLevel3X 2 7" xfId="46701"/>
    <cellStyle name="SAPBEXHLevel3X 3" xfId="20534"/>
    <cellStyle name="SAPBEXHLevel3X 3 2" xfId="20535"/>
    <cellStyle name="SAPBEXHLevel3X 3 2 2" xfId="34838"/>
    <cellStyle name="SAPBEXHLevel3X 3 2 2 10" xfId="34839"/>
    <cellStyle name="SAPBEXHLevel3X 3 2 2 10 2" xfId="34840"/>
    <cellStyle name="SAPBEXHLevel3X 3 2 2 11" xfId="34841"/>
    <cellStyle name="SAPBEXHLevel3X 3 2 2 11 2" xfId="34842"/>
    <cellStyle name="SAPBEXHLevel3X 3 2 2 12" xfId="34843"/>
    <cellStyle name="SAPBEXHLevel3X 3 2 2 12 2" xfId="34844"/>
    <cellStyle name="SAPBEXHLevel3X 3 2 2 13" xfId="34845"/>
    <cellStyle name="SAPBEXHLevel3X 3 2 2 13 2" xfId="34846"/>
    <cellStyle name="SAPBEXHLevel3X 3 2 2 14" xfId="34847"/>
    <cellStyle name="SAPBEXHLevel3X 3 2 2 2" xfId="34848"/>
    <cellStyle name="SAPBEXHLevel3X 3 2 2 2 2" xfId="34849"/>
    <cellStyle name="SAPBEXHLevel3X 3 2 2 2 2 2" xfId="34850"/>
    <cellStyle name="SAPBEXHLevel3X 3 2 2 2 3" xfId="34851"/>
    <cellStyle name="SAPBEXHLevel3X 3 2 2 3" xfId="34852"/>
    <cellStyle name="SAPBEXHLevel3X 3 2 2 3 2" xfId="34853"/>
    <cellStyle name="SAPBEXHLevel3X 3 2 2 4" xfId="34854"/>
    <cellStyle name="SAPBEXHLevel3X 3 2 2 4 2" xfId="34855"/>
    <cellStyle name="SAPBEXHLevel3X 3 2 2 5" xfId="34856"/>
    <cellStyle name="SAPBEXHLevel3X 3 2 2 5 2" xfId="34857"/>
    <cellStyle name="SAPBEXHLevel3X 3 2 2 6" xfId="34858"/>
    <cellStyle name="SAPBEXHLevel3X 3 2 2 6 2" xfId="34859"/>
    <cellStyle name="SAPBEXHLevel3X 3 2 2 7" xfId="34860"/>
    <cellStyle name="SAPBEXHLevel3X 3 2 2 7 2" xfId="34861"/>
    <cellStyle name="SAPBEXHLevel3X 3 2 2 8" xfId="34862"/>
    <cellStyle name="SAPBEXHLevel3X 3 2 2 8 2" xfId="34863"/>
    <cellStyle name="SAPBEXHLevel3X 3 2 2 9" xfId="34864"/>
    <cellStyle name="SAPBEXHLevel3X 3 2 2 9 2" xfId="34865"/>
    <cellStyle name="SAPBEXHLevel3X 3 2 3" xfId="34866"/>
    <cellStyle name="SAPBEXHLevel3X 3 2 3 10" xfId="34867"/>
    <cellStyle name="SAPBEXHLevel3X 3 2 3 10 2" xfId="34868"/>
    <cellStyle name="SAPBEXHLevel3X 3 2 3 11" xfId="34869"/>
    <cellStyle name="SAPBEXHLevel3X 3 2 3 11 2" xfId="34870"/>
    <cellStyle name="SAPBEXHLevel3X 3 2 3 12" xfId="34871"/>
    <cellStyle name="SAPBEXHLevel3X 3 2 3 12 2" xfId="34872"/>
    <cellStyle name="SAPBEXHLevel3X 3 2 3 13" xfId="34873"/>
    <cellStyle name="SAPBEXHLevel3X 3 2 3 13 2" xfId="34874"/>
    <cellStyle name="SAPBEXHLevel3X 3 2 3 14" xfId="34875"/>
    <cellStyle name="SAPBEXHLevel3X 3 2 3 2" xfId="34876"/>
    <cellStyle name="SAPBEXHLevel3X 3 2 3 2 2" xfId="34877"/>
    <cellStyle name="SAPBEXHLevel3X 3 2 3 3" xfId="34878"/>
    <cellStyle name="SAPBEXHLevel3X 3 2 3 3 2" xfId="34879"/>
    <cellStyle name="SAPBEXHLevel3X 3 2 3 4" xfId="34880"/>
    <cellStyle name="SAPBEXHLevel3X 3 2 3 4 2" xfId="34881"/>
    <cellStyle name="SAPBEXHLevel3X 3 2 3 5" xfId="34882"/>
    <cellStyle name="SAPBEXHLevel3X 3 2 3 5 2" xfId="34883"/>
    <cellStyle name="SAPBEXHLevel3X 3 2 3 6" xfId="34884"/>
    <cellStyle name="SAPBEXHLevel3X 3 2 3 6 2" xfId="34885"/>
    <cellStyle name="SAPBEXHLevel3X 3 2 3 7" xfId="34886"/>
    <cellStyle name="SAPBEXHLevel3X 3 2 3 7 2" xfId="34887"/>
    <cellStyle name="SAPBEXHLevel3X 3 2 3 8" xfId="34888"/>
    <cellStyle name="SAPBEXHLevel3X 3 2 3 8 2" xfId="34889"/>
    <cellStyle name="SAPBEXHLevel3X 3 2 3 9" xfId="34890"/>
    <cellStyle name="SAPBEXHLevel3X 3 2 3 9 2" xfId="34891"/>
    <cellStyle name="SAPBEXHLevel3X 3 2 4" xfId="34892"/>
    <cellStyle name="SAPBEXHLevel3X 3 2 4 2" xfId="34893"/>
    <cellStyle name="SAPBEXHLevel3X 3 2 5" xfId="34894"/>
    <cellStyle name="SAPBEXHLevel3X 3 2 6" xfId="46177"/>
    <cellStyle name="SAPBEXHLevel3X 3 3" xfId="34895"/>
    <cellStyle name="SAPBEXHLevel3X 3 3 10" xfId="34896"/>
    <cellStyle name="SAPBEXHLevel3X 3 3 10 2" xfId="34897"/>
    <cellStyle name="SAPBEXHLevel3X 3 3 11" xfId="34898"/>
    <cellStyle name="SAPBEXHLevel3X 3 3 11 2" xfId="34899"/>
    <cellStyle name="SAPBEXHLevel3X 3 3 12" xfId="34900"/>
    <cellStyle name="SAPBEXHLevel3X 3 3 12 2" xfId="34901"/>
    <cellStyle name="SAPBEXHLevel3X 3 3 13" xfId="34902"/>
    <cellStyle name="SAPBEXHLevel3X 3 3 13 2" xfId="34903"/>
    <cellStyle name="SAPBEXHLevel3X 3 3 14" xfId="34904"/>
    <cellStyle name="SAPBEXHLevel3X 3 3 2" xfId="34905"/>
    <cellStyle name="SAPBEXHLevel3X 3 3 2 2" xfId="34906"/>
    <cellStyle name="SAPBEXHLevel3X 3 3 2 2 2" xfId="34907"/>
    <cellStyle name="SAPBEXHLevel3X 3 3 2 3" xfId="34908"/>
    <cellStyle name="SAPBEXHLevel3X 3 3 3" xfId="34909"/>
    <cellStyle name="SAPBEXHLevel3X 3 3 3 2" xfId="34910"/>
    <cellStyle name="SAPBEXHLevel3X 3 3 4" xfId="34911"/>
    <cellStyle name="SAPBEXHLevel3X 3 3 4 2" xfId="34912"/>
    <cellStyle name="SAPBEXHLevel3X 3 3 5" xfId="34913"/>
    <cellStyle name="SAPBEXHLevel3X 3 3 5 2" xfId="34914"/>
    <cellStyle name="SAPBEXHLevel3X 3 3 6" xfId="34915"/>
    <cellStyle name="SAPBEXHLevel3X 3 3 6 2" xfId="34916"/>
    <cellStyle name="SAPBEXHLevel3X 3 3 7" xfId="34917"/>
    <cellStyle name="SAPBEXHLevel3X 3 3 7 2" xfId="34918"/>
    <cellStyle name="SAPBEXHLevel3X 3 3 8" xfId="34919"/>
    <cellStyle name="SAPBEXHLevel3X 3 3 8 2" xfId="34920"/>
    <cellStyle name="SAPBEXHLevel3X 3 3 9" xfId="34921"/>
    <cellStyle name="SAPBEXHLevel3X 3 3 9 2" xfId="34922"/>
    <cellStyle name="SAPBEXHLevel3X 3 4" xfId="34923"/>
    <cellStyle name="SAPBEXHLevel3X 3 4 10" xfId="34924"/>
    <cellStyle name="SAPBEXHLevel3X 3 4 10 2" xfId="34925"/>
    <cellStyle name="SAPBEXHLevel3X 3 4 11" xfId="34926"/>
    <cellStyle name="SAPBEXHLevel3X 3 4 11 2" xfId="34927"/>
    <cellStyle name="SAPBEXHLevel3X 3 4 12" xfId="34928"/>
    <cellStyle name="SAPBEXHLevel3X 3 4 12 2" xfId="34929"/>
    <cellStyle name="SAPBEXHLevel3X 3 4 13" xfId="34930"/>
    <cellStyle name="SAPBEXHLevel3X 3 4 13 2" xfId="34931"/>
    <cellStyle name="SAPBEXHLevel3X 3 4 14" xfId="34932"/>
    <cellStyle name="SAPBEXHLevel3X 3 4 2" xfId="34933"/>
    <cellStyle name="SAPBEXHLevel3X 3 4 2 2" xfId="34934"/>
    <cellStyle name="SAPBEXHLevel3X 3 4 3" xfId="34935"/>
    <cellStyle name="SAPBEXHLevel3X 3 4 3 2" xfId="34936"/>
    <cellStyle name="SAPBEXHLevel3X 3 4 4" xfId="34937"/>
    <cellStyle name="SAPBEXHLevel3X 3 4 4 2" xfId="34938"/>
    <cellStyle name="SAPBEXHLevel3X 3 4 5" xfId="34939"/>
    <cellStyle name="SAPBEXHLevel3X 3 4 5 2" xfId="34940"/>
    <cellStyle name="SAPBEXHLevel3X 3 4 6" xfId="34941"/>
    <cellStyle name="SAPBEXHLevel3X 3 4 6 2" xfId="34942"/>
    <cellStyle name="SAPBEXHLevel3X 3 4 7" xfId="34943"/>
    <cellStyle name="SAPBEXHLevel3X 3 4 7 2" xfId="34944"/>
    <cellStyle name="SAPBEXHLevel3X 3 4 8" xfId="34945"/>
    <cellStyle name="SAPBEXHLevel3X 3 4 8 2" xfId="34946"/>
    <cellStyle name="SAPBEXHLevel3X 3 4 9" xfId="34947"/>
    <cellStyle name="SAPBEXHLevel3X 3 4 9 2" xfId="34948"/>
    <cellStyle name="SAPBEXHLevel3X 3 5" xfId="34949"/>
    <cellStyle name="SAPBEXHLevel3X 3 5 2" xfId="34950"/>
    <cellStyle name="SAPBEXHLevel3X 3 6" xfId="34951"/>
    <cellStyle name="SAPBEXHLevel3X 3 7" xfId="46176"/>
    <cellStyle name="SAPBEXHLevel3X 4" xfId="20536"/>
    <cellStyle name="SAPBEXHLevel3X 4 2" xfId="20537"/>
    <cellStyle name="SAPBEXHLevel3X 4 2 2" xfId="34952"/>
    <cellStyle name="SAPBEXHLevel3X 4 2 2 10" xfId="34953"/>
    <cellStyle name="SAPBEXHLevel3X 4 2 2 10 2" xfId="34954"/>
    <cellStyle name="SAPBEXHLevel3X 4 2 2 11" xfId="34955"/>
    <cellStyle name="SAPBEXHLevel3X 4 2 2 11 2" xfId="34956"/>
    <cellStyle name="SAPBEXHLevel3X 4 2 2 12" xfId="34957"/>
    <cellStyle name="SAPBEXHLevel3X 4 2 2 12 2" xfId="34958"/>
    <cellStyle name="SAPBEXHLevel3X 4 2 2 13" xfId="34959"/>
    <cellStyle name="SAPBEXHLevel3X 4 2 2 2" xfId="34960"/>
    <cellStyle name="SAPBEXHLevel3X 4 2 2 2 2" xfId="34961"/>
    <cellStyle name="SAPBEXHLevel3X 4 2 2 3" xfId="34962"/>
    <cellStyle name="SAPBEXHLevel3X 4 2 2 3 2" xfId="34963"/>
    <cellStyle name="SAPBEXHLevel3X 4 2 2 4" xfId="34964"/>
    <cellStyle name="SAPBEXHLevel3X 4 2 2 4 2" xfId="34965"/>
    <cellStyle name="SAPBEXHLevel3X 4 2 2 5" xfId="34966"/>
    <cellStyle name="SAPBEXHLevel3X 4 2 2 5 2" xfId="34967"/>
    <cellStyle name="SAPBEXHLevel3X 4 2 2 6" xfId="34968"/>
    <cellStyle name="SAPBEXHLevel3X 4 2 2 6 2" xfId="34969"/>
    <cellStyle name="SAPBEXHLevel3X 4 2 2 7" xfId="34970"/>
    <cellStyle name="SAPBEXHLevel3X 4 2 2 7 2" xfId="34971"/>
    <cellStyle name="SAPBEXHLevel3X 4 2 2 8" xfId="34972"/>
    <cellStyle name="SAPBEXHLevel3X 4 2 2 8 2" xfId="34973"/>
    <cellStyle name="SAPBEXHLevel3X 4 2 2 9" xfId="34974"/>
    <cellStyle name="SAPBEXHLevel3X 4 2 2 9 2" xfId="34975"/>
    <cellStyle name="SAPBEXHLevel3X 4 2 3" xfId="34976"/>
    <cellStyle name="SAPBEXHLevel3X 4 2 3 10" xfId="34977"/>
    <cellStyle name="SAPBEXHLevel3X 4 2 3 10 2" xfId="34978"/>
    <cellStyle name="SAPBEXHLevel3X 4 2 3 11" xfId="34979"/>
    <cellStyle name="SAPBEXHLevel3X 4 2 3 11 2" xfId="34980"/>
    <cellStyle name="SAPBEXHLevel3X 4 2 3 12" xfId="34981"/>
    <cellStyle name="SAPBEXHLevel3X 4 2 3 12 2" xfId="34982"/>
    <cellStyle name="SAPBEXHLevel3X 4 2 3 13" xfId="34983"/>
    <cellStyle name="SAPBEXHLevel3X 4 2 3 13 2" xfId="34984"/>
    <cellStyle name="SAPBEXHLevel3X 4 2 3 14" xfId="34985"/>
    <cellStyle name="SAPBEXHLevel3X 4 2 3 2" xfId="34986"/>
    <cellStyle name="SAPBEXHLevel3X 4 2 3 2 2" xfId="34987"/>
    <cellStyle name="SAPBEXHLevel3X 4 2 3 3" xfId="34988"/>
    <cellStyle name="SAPBEXHLevel3X 4 2 3 3 2" xfId="34989"/>
    <cellStyle name="SAPBEXHLevel3X 4 2 3 4" xfId="34990"/>
    <cellStyle name="SAPBEXHLevel3X 4 2 3 4 2" xfId="34991"/>
    <cellStyle name="SAPBEXHLevel3X 4 2 3 5" xfId="34992"/>
    <cellStyle name="SAPBEXHLevel3X 4 2 3 5 2" xfId="34993"/>
    <cellStyle name="SAPBEXHLevel3X 4 2 3 6" xfId="34994"/>
    <cellStyle name="SAPBEXHLevel3X 4 2 3 6 2" xfId="34995"/>
    <cellStyle name="SAPBEXHLevel3X 4 2 3 7" xfId="34996"/>
    <cellStyle name="SAPBEXHLevel3X 4 2 3 7 2" xfId="34997"/>
    <cellStyle name="SAPBEXHLevel3X 4 2 3 8" xfId="34998"/>
    <cellStyle name="SAPBEXHLevel3X 4 2 3 8 2" xfId="34999"/>
    <cellStyle name="SAPBEXHLevel3X 4 2 3 9" xfId="35000"/>
    <cellStyle name="SAPBEXHLevel3X 4 2 3 9 2" xfId="35001"/>
    <cellStyle name="SAPBEXHLevel3X 4 2 4" xfId="35002"/>
    <cellStyle name="SAPBEXHLevel3X 4 2 4 2" xfId="35003"/>
    <cellStyle name="SAPBEXHLevel3X 4 2 5" xfId="35004"/>
    <cellStyle name="SAPBEXHLevel3X 4 2 6" xfId="46179"/>
    <cellStyle name="SAPBEXHLevel3X 4 3" xfId="35005"/>
    <cellStyle name="SAPBEXHLevel3X 4 3 10" xfId="35006"/>
    <cellStyle name="SAPBEXHLevel3X 4 3 10 2" xfId="35007"/>
    <cellStyle name="SAPBEXHLevel3X 4 3 11" xfId="35008"/>
    <cellStyle name="SAPBEXHLevel3X 4 3 11 2" xfId="35009"/>
    <cellStyle name="SAPBEXHLevel3X 4 3 12" xfId="35010"/>
    <cellStyle name="SAPBEXHLevel3X 4 3 12 2" xfId="35011"/>
    <cellStyle name="SAPBEXHLevel3X 4 3 13" xfId="35012"/>
    <cellStyle name="SAPBEXHLevel3X 4 3 2" xfId="35013"/>
    <cellStyle name="SAPBEXHLevel3X 4 3 2 2" xfId="35014"/>
    <cellStyle name="SAPBEXHLevel3X 4 3 3" xfId="35015"/>
    <cellStyle name="SAPBEXHLevel3X 4 3 3 2" xfId="35016"/>
    <cellStyle name="SAPBEXHLevel3X 4 3 4" xfId="35017"/>
    <cellStyle name="SAPBEXHLevel3X 4 3 4 2" xfId="35018"/>
    <cellStyle name="SAPBEXHLevel3X 4 3 5" xfId="35019"/>
    <cellStyle name="SAPBEXHLevel3X 4 3 5 2" xfId="35020"/>
    <cellStyle name="SAPBEXHLevel3X 4 3 6" xfId="35021"/>
    <cellStyle name="SAPBEXHLevel3X 4 3 6 2" xfId="35022"/>
    <cellStyle name="SAPBEXHLevel3X 4 3 7" xfId="35023"/>
    <cellStyle name="SAPBEXHLevel3X 4 3 7 2" xfId="35024"/>
    <cellStyle name="SAPBEXHLevel3X 4 3 8" xfId="35025"/>
    <cellStyle name="SAPBEXHLevel3X 4 3 8 2" xfId="35026"/>
    <cellStyle name="SAPBEXHLevel3X 4 3 9" xfId="35027"/>
    <cellStyle name="SAPBEXHLevel3X 4 3 9 2" xfId="35028"/>
    <cellStyle name="SAPBEXHLevel3X 4 4" xfId="35029"/>
    <cellStyle name="SAPBEXHLevel3X 4 4 2" xfId="35030"/>
    <cellStyle name="SAPBEXHLevel3X 4 5" xfId="35031"/>
    <cellStyle name="SAPBEXHLevel3X 4 6" xfId="46178"/>
    <cellStyle name="SAPBEXHLevel3X 5" xfId="20538"/>
    <cellStyle name="SAPBEXHLevel3X 5 2" xfId="20539"/>
    <cellStyle name="SAPBEXHLevel3X 5 2 2" xfId="35032"/>
    <cellStyle name="SAPBEXHLevel3X 5 2 2 10" xfId="35033"/>
    <cellStyle name="SAPBEXHLevel3X 5 2 2 10 2" xfId="35034"/>
    <cellStyle name="SAPBEXHLevel3X 5 2 2 11" xfId="35035"/>
    <cellStyle name="SAPBEXHLevel3X 5 2 2 11 2" xfId="35036"/>
    <cellStyle name="SAPBEXHLevel3X 5 2 2 12" xfId="35037"/>
    <cellStyle name="SAPBEXHLevel3X 5 2 2 12 2" xfId="35038"/>
    <cellStyle name="SAPBEXHLevel3X 5 2 2 13" xfId="35039"/>
    <cellStyle name="SAPBEXHLevel3X 5 2 2 2" xfId="35040"/>
    <cellStyle name="SAPBEXHLevel3X 5 2 2 2 2" xfId="35041"/>
    <cellStyle name="SAPBEXHLevel3X 5 2 2 3" xfId="35042"/>
    <cellStyle name="SAPBEXHLevel3X 5 2 2 3 2" xfId="35043"/>
    <cellStyle name="SAPBEXHLevel3X 5 2 2 4" xfId="35044"/>
    <cellStyle name="SAPBEXHLevel3X 5 2 2 4 2" xfId="35045"/>
    <cellStyle name="SAPBEXHLevel3X 5 2 2 5" xfId="35046"/>
    <cellStyle name="SAPBEXHLevel3X 5 2 2 5 2" xfId="35047"/>
    <cellStyle name="SAPBEXHLevel3X 5 2 2 6" xfId="35048"/>
    <cellStyle name="SAPBEXHLevel3X 5 2 2 6 2" xfId="35049"/>
    <cellStyle name="SAPBEXHLevel3X 5 2 2 7" xfId="35050"/>
    <cellStyle name="SAPBEXHLevel3X 5 2 2 7 2" xfId="35051"/>
    <cellStyle name="SAPBEXHLevel3X 5 2 2 8" xfId="35052"/>
    <cellStyle name="SAPBEXHLevel3X 5 2 2 8 2" xfId="35053"/>
    <cellStyle name="SAPBEXHLevel3X 5 2 2 9" xfId="35054"/>
    <cellStyle name="SAPBEXHLevel3X 5 2 2 9 2" xfId="35055"/>
    <cellStyle name="SAPBEXHLevel3X 5 2 3" xfId="35056"/>
    <cellStyle name="SAPBEXHLevel3X 5 2 3 10" xfId="35057"/>
    <cellStyle name="SAPBEXHLevel3X 5 2 3 10 2" xfId="35058"/>
    <cellStyle name="SAPBEXHLevel3X 5 2 3 11" xfId="35059"/>
    <cellStyle name="SAPBEXHLevel3X 5 2 3 11 2" xfId="35060"/>
    <cellStyle name="SAPBEXHLevel3X 5 2 3 12" xfId="35061"/>
    <cellStyle name="SAPBEXHLevel3X 5 2 3 12 2" xfId="35062"/>
    <cellStyle name="SAPBEXHLevel3X 5 2 3 13" xfId="35063"/>
    <cellStyle name="SAPBEXHLevel3X 5 2 3 13 2" xfId="35064"/>
    <cellStyle name="SAPBEXHLevel3X 5 2 3 14" xfId="35065"/>
    <cellStyle name="SAPBEXHLevel3X 5 2 3 2" xfId="35066"/>
    <cellStyle name="SAPBEXHLevel3X 5 2 3 2 2" xfId="35067"/>
    <cellStyle name="SAPBEXHLevel3X 5 2 3 3" xfId="35068"/>
    <cellStyle name="SAPBEXHLevel3X 5 2 3 3 2" xfId="35069"/>
    <cellStyle name="SAPBEXHLevel3X 5 2 3 4" xfId="35070"/>
    <cellStyle name="SAPBEXHLevel3X 5 2 3 4 2" xfId="35071"/>
    <cellStyle name="SAPBEXHLevel3X 5 2 3 5" xfId="35072"/>
    <cellStyle name="SAPBEXHLevel3X 5 2 3 5 2" xfId="35073"/>
    <cellStyle name="SAPBEXHLevel3X 5 2 3 6" xfId="35074"/>
    <cellStyle name="SAPBEXHLevel3X 5 2 3 6 2" xfId="35075"/>
    <cellStyle name="SAPBEXHLevel3X 5 2 3 7" xfId="35076"/>
    <cellStyle name="SAPBEXHLevel3X 5 2 3 7 2" xfId="35077"/>
    <cellStyle name="SAPBEXHLevel3X 5 2 3 8" xfId="35078"/>
    <cellStyle name="SAPBEXHLevel3X 5 2 3 8 2" xfId="35079"/>
    <cellStyle name="SAPBEXHLevel3X 5 2 3 9" xfId="35080"/>
    <cellStyle name="SAPBEXHLevel3X 5 2 3 9 2" xfId="35081"/>
    <cellStyle name="SAPBEXHLevel3X 5 2 4" xfId="35082"/>
    <cellStyle name="SAPBEXHLevel3X 5 2 4 2" xfId="35083"/>
    <cellStyle name="SAPBEXHLevel3X 5 2 5" xfId="35084"/>
    <cellStyle name="SAPBEXHLevel3X 5 2 6" xfId="46181"/>
    <cellStyle name="SAPBEXHLevel3X 5 3" xfId="35085"/>
    <cellStyle name="SAPBEXHLevel3X 5 3 10" xfId="35086"/>
    <cellStyle name="SAPBEXHLevel3X 5 3 10 2" xfId="35087"/>
    <cellStyle name="SAPBEXHLevel3X 5 3 11" xfId="35088"/>
    <cellStyle name="SAPBEXHLevel3X 5 3 11 2" xfId="35089"/>
    <cellStyle name="SAPBEXHLevel3X 5 3 12" xfId="35090"/>
    <cellStyle name="SAPBEXHLevel3X 5 3 12 2" xfId="35091"/>
    <cellStyle name="SAPBEXHLevel3X 5 3 13" xfId="35092"/>
    <cellStyle name="SAPBEXHLevel3X 5 3 2" xfId="35093"/>
    <cellStyle name="SAPBEXHLevel3X 5 3 2 2" xfId="35094"/>
    <cellStyle name="SAPBEXHLevel3X 5 3 3" xfId="35095"/>
    <cellStyle name="SAPBEXHLevel3X 5 3 3 2" xfId="35096"/>
    <cellStyle name="SAPBEXHLevel3X 5 3 4" xfId="35097"/>
    <cellStyle name="SAPBEXHLevel3X 5 3 4 2" xfId="35098"/>
    <cellStyle name="SAPBEXHLevel3X 5 3 5" xfId="35099"/>
    <cellStyle name="SAPBEXHLevel3X 5 3 5 2" xfId="35100"/>
    <cellStyle name="SAPBEXHLevel3X 5 3 6" xfId="35101"/>
    <cellStyle name="SAPBEXHLevel3X 5 3 6 2" xfId="35102"/>
    <cellStyle name="SAPBEXHLevel3X 5 3 7" xfId="35103"/>
    <cellStyle name="SAPBEXHLevel3X 5 3 7 2" xfId="35104"/>
    <cellStyle name="SAPBEXHLevel3X 5 3 8" xfId="35105"/>
    <cellStyle name="SAPBEXHLevel3X 5 3 8 2" xfId="35106"/>
    <cellStyle name="SAPBEXHLevel3X 5 3 9" xfId="35107"/>
    <cellStyle name="SAPBEXHLevel3X 5 3 9 2" xfId="35108"/>
    <cellStyle name="SAPBEXHLevel3X 5 4" xfId="35109"/>
    <cellStyle name="SAPBEXHLevel3X 5 4 2" xfId="35110"/>
    <cellStyle name="SAPBEXHLevel3X 5 5" xfId="35111"/>
    <cellStyle name="SAPBEXHLevel3X 5 6" xfId="46180"/>
    <cellStyle name="SAPBEXHLevel3X 6" xfId="20540"/>
    <cellStyle name="SAPBEXHLevel3X 6 2" xfId="35112"/>
    <cellStyle name="SAPBEXHLevel3X 6 2 10" xfId="35113"/>
    <cellStyle name="SAPBEXHLevel3X 6 2 10 2" xfId="35114"/>
    <cellStyle name="SAPBEXHLevel3X 6 2 11" xfId="35115"/>
    <cellStyle name="SAPBEXHLevel3X 6 2 11 2" xfId="35116"/>
    <cellStyle name="SAPBEXHLevel3X 6 2 12" xfId="35117"/>
    <cellStyle name="SAPBEXHLevel3X 6 2 12 2" xfId="35118"/>
    <cellStyle name="SAPBEXHLevel3X 6 2 13" xfId="35119"/>
    <cellStyle name="SAPBEXHLevel3X 6 2 2" xfId="35120"/>
    <cellStyle name="SAPBEXHLevel3X 6 2 2 2" xfId="35121"/>
    <cellStyle name="SAPBEXHLevel3X 6 2 3" xfId="35122"/>
    <cellStyle name="SAPBEXHLevel3X 6 2 3 2" xfId="35123"/>
    <cellStyle name="SAPBEXHLevel3X 6 2 4" xfId="35124"/>
    <cellStyle name="SAPBEXHLevel3X 6 2 4 2" xfId="35125"/>
    <cellStyle name="SAPBEXHLevel3X 6 2 5" xfId="35126"/>
    <cellStyle name="SAPBEXHLevel3X 6 2 5 2" xfId="35127"/>
    <cellStyle name="SAPBEXHLevel3X 6 2 6" xfId="35128"/>
    <cellStyle name="SAPBEXHLevel3X 6 2 6 2" xfId="35129"/>
    <cellStyle name="SAPBEXHLevel3X 6 2 7" xfId="35130"/>
    <cellStyle name="SAPBEXHLevel3X 6 2 7 2" xfId="35131"/>
    <cellStyle name="SAPBEXHLevel3X 6 2 8" xfId="35132"/>
    <cellStyle name="SAPBEXHLevel3X 6 2 8 2" xfId="35133"/>
    <cellStyle name="SAPBEXHLevel3X 6 2 9" xfId="35134"/>
    <cellStyle name="SAPBEXHLevel3X 6 2 9 2" xfId="35135"/>
    <cellStyle name="SAPBEXHLevel3X 6 3" xfId="35136"/>
    <cellStyle name="SAPBEXHLevel3X 6 3 10" xfId="35137"/>
    <cellStyle name="SAPBEXHLevel3X 6 3 10 2" xfId="35138"/>
    <cellStyle name="SAPBEXHLevel3X 6 3 11" xfId="35139"/>
    <cellStyle name="SAPBEXHLevel3X 6 3 11 2" xfId="35140"/>
    <cellStyle name="SAPBEXHLevel3X 6 3 12" xfId="35141"/>
    <cellStyle name="SAPBEXHLevel3X 6 3 12 2" xfId="35142"/>
    <cellStyle name="SAPBEXHLevel3X 6 3 13" xfId="35143"/>
    <cellStyle name="SAPBEXHLevel3X 6 3 13 2" xfId="35144"/>
    <cellStyle name="SAPBEXHLevel3X 6 3 14" xfId="35145"/>
    <cellStyle name="SAPBEXHLevel3X 6 3 2" xfId="35146"/>
    <cellStyle name="SAPBEXHLevel3X 6 3 2 2" xfId="35147"/>
    <cellStyle name="SAPBEXHLevel3X 6 3 3" xfId="35148"/>
    <cellStyle name="SAPBEXHLevel3X 6 3 3 2" xfId="35149"/>
    <cellStyle name="SAPBEXHLevel3X 6 3 4" xfId="35150"/>
    <cellStyle name="SAPBEXHLevel3X 6 3 4 2" xfId="35151"/>
    <cellStyle name="SAPBEXHLevel3X 6 3 5" xfId="35152"/>
    <cellStyle name="SAPBEXHLevel3X 6 3 5 2" xfId="35153"/>
    <cellStyle name="SAPBEXHLevel3X 6 3 6" xfId="35154"/>
    <cellStyle name="SAPBEXHLevel3X 6 3 6 2" xfId="35155"/>
    <cellStyle name="SAPBEXHLevel3X 6 3 7" xfId="35156"/>
    <cellStyle name="SAPBEXHLevel3X 6 3 7 2" xfId="35157"/>
    <cellStyle name="SAPBEXHLevel3X 6 3 8" xfId="35158"/>
    <cellStyle name="SAPBEXHLevel3X 6 3 8 2" xfId="35159"/>
    <cellStyle name="SAPBEXHLevel3X 6 3 9" xfId="35160"/>
    <cellStyle name="SAPBEXHLevel3X 6 3 9 2" xfId="35161"/>
    <cellStyle name="SAPBEXHLevel3X 6 4" xfId="35162"/>
    <cellStyle name="SAPBEXHLevel3X 6 4 2" xfId="35163"/>
    <cellStyle name="SAPBEXHLevel3X 6 5" xfId="35164"/>
    <cellStyle name="SAPBEXHLevel3X 6 6" xfId="46182"/>
    <cellStyle name="SAPBEXHLevel3X 7" xfId="20541"/>
    <cellStyle name="SAPBEXHLevel3X 7 2" xfId="35165"/>
    <cellStyle name="SAPBEXHLevel3X 7 2 10" xfId="35166"/>
    <cellStyle name="SAPBEXHLevel3X 7 2 10 2" xfId="35167"/>
    <cellStyle name="SAPBEXHLevel3X 7 2 11" xfId="35168"/>
    <cellStyle name="SAPBEXHLevel3X 7 2 11 2" xfId="35169"/>
    <cellStyle name="SAPBEXHLevel3X 7 2 12" xfId="35170"/>
    <cellStyle name="SAPBEXHLevel3X 7 2 12 2" xfId="35171"/>
    <cellStyle name="SAPBEXHLevel3X 7 2 13" xfId="35172"/>
    <cellStyle name="SAPBEXHLevel3X 7 2 2" xfId="35173"/>
    <cellStyle name="SAPBEXHLevel3X 7 2 2 2" xfId="35174"/>
    <cellStyle name="SAPBEXHLevel3X 7 2 3" xfId="35175"/>
    <cellStyle name="SAPBEXHLevel3X 7 2 3 2" xfId="35176"/>
    <cellStyle name="SAPBEXHLevel3X 7 2 4" xfId="35177"/>
    <cellStyle name="SAPBEXHLevel3X 7 2 4 2" xfId="35178"/>
    <cellStyle name="SAPBEXHLevel3X 7 2 5" xfId="35179"/>
    <cellStyle name="SAPBEXHLevel3X 7 2 5 2" xfId="35180"/>
    <cellStyle name="SAPBEXHLevel3X 7 2 6" xfId="35181"/>
    <cellStyle name="SAPBEXHLevel3X 7 2 6 2" xfId="35182"/>
    <cellStyle name="SAPBEXHLevel3X 7 2 7" xfId="35183"/>
    <cellStyle name="SAPBEXHLevel3X 7 2 7 2" xfId="35184"/>
    <cellStyle name="SAPBEXHLevel3X 7 2 8" xfId="35185"/>
    <cellStyle name="SAPBEXHLevel3X 7 2 8 2" xfId="35186"/>
    <cellStyle name="SAPBEXHLevel3X 7 2 9" xfId="35187"/>
    <cellStyle name="SAPBEXHLevel3X 7 2 9 2" xfId="35188"/>
    <cellStyle name="SAPBEXHLevel3X 7 3" xfId="35189"/>
    <cellStyle name="SAPBEXHLevel3X 7 3 2" xfId="35190"/>
    <cellStyle name="SAPBEXHLevel3X 7 4" xfId="35191"/>
    <cellStyle name="SAPBEXHLevel3X 7 5" xfId="46183"/>
    <cellStyle name="SAPBEXHLevel3X 8" xfId="35192"/>
    <cellStyle name="SAPBEXHLevel3X 8 10" xfId="35193"/>
    <cellStyle name="SAPBEXHLevel3X 8 10 2" xfId="35194"/>
    <cellStyle name="SAPBEXHLevel3X 8 11" xfId="35195"/>
    <cellStyle name="SAPBEXHLevel3X 8 11 2" xfId="35196"/>
    <cellStyle name="SAPBEXHLevel3X 8 12" xfId="35197"/>
    <cellStyle name="SAPBEXHLevel3X 8 12 2" xfId="35198"/>
    <cellStyle name="SAPBEXHLevel3X 8 13" xfId="35199"/>
    <cellStyle name="SAPBEXHLevel3X 8 13 2" xfId="35200"/>
    <cellStyle name="SAPBEXHLevel3X 8 14" xfId="35201"/>
    <cellStyle name="SAPBEXHLevel3X 8 2" xfId="35202"/>
    <cellStyle name="SAPBEXHLevel3X 8 2 2" xfId="35203"/>
    <cellStyle name="SAPBEXHLevel3X 8 2 2 2" xfId="35204"/>
    <cellStyle name="SAPBEXHLevel3X 8 2 3" xfId="35205"/>
    <cellStyle name="SAPBEXHLevel3X 8 3" xfId="35206"/>
    <cellStyle name="SAPBEXHLevel3X 8 3 2" xfId="35207"/>
    <cellStyle name="SAPBEXHLevel3X 8 4" xfId="35208"/>
    <cellStyle name="SAPBEXHLevel3X 8 4 2" xfId="35209"/>
    <cellStyle name="SAPBEXHLevel3X 8 5" xfId="35210"/>
    <cellStyle name="SAPBEXHLevel3X 8 5 2" xfId="35211"/>
    <cellStyle name="SAPBEXHLevel3X 8 6" xfId="35212"/>
    <cellStyle name="SAPBEXHLevel3X 8 6 2" xfId="35213"/>
    <cellStyle name="SAPBEXHLevel3X 8 7" xfId="35214"/>
    <cellStyle name="SAPBEXHLevel3X 8 7 2" xfId="35215"/>
    <cellStyle name="SAPBEXHLevel3X 8 8" xfId="35216"/>
    <cellStyle name="SAPBEXHLevel3X 8 8 2" xfId="35217"/>
    <cellStyle name="SAPBEXHLevel3X 8 9" xfId="35218"/>
    <cellStyle name="SAPBEXHLevel3X 8 9 2" xfId="35219"/>
    <cellStyle name="SAPBEXHLevel3X 9" xfId="35220"/>
    <cellStyle name="SAPBEXHLevel3X 9 10" xfId="35221"/>
    <cellStyle name="SAPBEXHLevel3X 9 10 2" xfId="35222"/>
    <cellStyle name="SAPBEXHLevel3X 9 11" xfId="35223"/>
    <cellStyle name="SAPBEXHLevel3X 9 11 2" xfId="35224"/>
    <cellStyle name="SAPBEXHLevel3X 9 12" xfId="35225"/>
    <cellStyle name="SAPBEXHLevel3X 9 12 2" xfId="35226"/>
    <cellStyle name="SAPBEXHLevel3X 9 13" xfId="35227"/>
    <cellStyle name="SAPBEXHLevel3X 9 13 2" xfId="35228"/>
    <cellStyle name="SAPBEXHLevel3X 9 14" xfId="35229"/>
    <cellStyle name="SAPBEXHLevel3X 9 2" xfId="35230"/>
    <cellStyle name="SAPBEXHLevel3X 9 2 2" xfId="35231"/>
    <cellStyle name="SAPBEXHLevel3X 9 2 2 2" xfId="35232"/>
    <cellStyle name="SAPBEXHLevel3X 9 2 3" xfId="35233"/>
    <cellStyle name="SAPBEXHLevel3X 9 3" xfId="35234"/>
    <cellStyle name="SAPBEXHLevel3X 9 3 2" xfId="35235"/>
    <cellStyle name="SAPBEXHLevel3X 9 4" xfId="35236"/>
    <cellStyle name="SAPBEXHLevel3X 9 4 2" xfId="35237"/>
    <cellStyle name="SAPBEXHLevel3X 9 5" xfId="35238"/>
    <cellStyle name="SAPBEXHLevel3X 9 5 2" xfId="35239"/>
    <cellStyle name="SAPBEXHLevel3X 9 6" xfId="35240"/>
    <cellStyle name="SAPBEXHLevel3X 9 6 2" xfId="35241"/>
    <cellStyle name="SAPBEXHLevel3X 9 7" xfId="35242"/>
    <cellStyle name="SAPBEXHLevel3X 9 7 2" xfId="35243"/>
    <cellStyle name="SAPBEXHLevel3X 9 8" xfId="35244"/>
    <cellStyle name="SAPBEXHLevel3X 9 8 2" xfId="35245"/>
    <cellStyle name="SAPBEXHLevel3X 9 9" xfId="35246"/>
    <cellStyle name="SAPBEXHLevel3X 9 9 2" xfId="35247"/>
    <cellStyle name="SAPBEXinputData" xfId="20542"/>
    <cellStyle name="SAPBEXinputData 10" xfId="35249"/>
    <cellStyle name="SAPBEXinputData 11" xfId="35248"/>
    <cellStyle name="SAPBEXinputData 2" xfId="20543"/>
    <cellStyle name="SAPBEXinputData 2 2" xfId="46184"/>
    <cellStyle name="SAPBEXinputData 3" xfId="20544"/>
    <cellStyle name="SAPBEXinputData 3 2" xfId="20545"/>
    <cellStyle name="SAPBEXinputData 3 2 2" xfId="46186"/>
    <cellStyle name="SAPBEXinputData 3 3" xfId="46185"/>
    <cellStyle name="SAPBEXinputData 4" xfId="20546"/>
    <cellStyle name="SAPBEXinputData 4 2" xfId="20547"/>
    <cellStyle name="SAPBEXinputData 4 2 2" xfId="46188"/>
    <cellStyle name="SAPBEXinputData 4 3" xfId="46187"/>
    <cellStyle name="SAPBEXinputData 5" xfId="20548"/>
    <cellStyle name="SAPBEXinputData 5 2" xfId="20549"/>
    <cellStyle name="SAPBEXinputData 5 2 2" xfId="35251"/>
    <cellStyle name="SAPBEXinputData 5 2 2 2" xfId="35252"/>
    <cellStyle name="SAPBEXinputData 5 2 2 2 10" xfId="35253"/>
    <cellStyle name="SAPBEXinputData 5 2 2 2 10 2" xfId="35254"/>
    <cellStyle name="SAPBEXinputData 5 2 2 2 11" xfId="35255"/>
    <cellStyle name="SAPBEXinputData 5 2 2 2 11 2" xfId="35256"/>
    <cellStyle name="SAPBEXinputData 5 2 2 2 12" xfId="35257"/>
    <cellStyle name="SAPBEXinputData 5 2 2 2 12 2" xfId="35258"/>
    <cellStyle name="SAPBEXinputData 5 2 2 2 13" xfId="35259"/>
    <cellStyle name="SAPBEXinputData 5 2 2 2 13 2" xfId="35260"/>
    <cellStyle name="SAPBEXinputData 5 2 2 2 14" xfId="35261"/>
    <cellStyle name="SAPBEXinputData 5 2 2 2 2" xfId="35262"/>
    <cellStyle name="SAPBEXinputData 5 2 2 2 2 2" xfId="35263"/>
    <cellStyle name="SAPBEXinputData 5 2 2 2 2 2 2" xfId="35264"/>
    <cellStyle name="SAPBEXinputData 5 2 2 2 2 3" xfId="35265"/>
    <cellStyle name="SAPBEXinputData 5 2 2 2 3" xfId="35266"/>
    <cellStyle name="SAPBEXinputData 5 2 2 2 3 2" xfId="35267"/>
    <cellStyle name="SAPBEXinputData 5 2 2 2 4" xfId="35268"/>
    <cellStyle name="SAPBEXinputData 5 2 2 2 4 2" xfId="35269"/>
    <cellStyle name="SAPBEXinputData 5 2 2 2 5" xfId="35270"/>
    <cellStyle name="SAPBEXinputData 5 2 2 2 5 2" xfId="35271"/>
    <cellStyle name="SAPBEXinputData 5 2 2 2 6" xfId="35272"/>
    <cellStyle name="SAPBEXinputData 5 2 2 2 6 2" xfId="35273"/>
    <cellStyle name="SAPBEXinputData 5 2 2 2 7" xfId="35274"/>
    <cellStyle name="SAPBEXinputData 5 2 2 2 7 2" xfId="35275"/>
    <cellStyle name="SAPBEXinputData 5 2 2 2 8" xfId="35276"/>
    <cellStyle name="SAPBEXinputData 5 2 2 2 8 2" xfId="35277"/>
    <cellStyle name="SAPBEXinputData 5 2 2 2 9" xfId="35278"/>
    <cellStyle name="SAPBEXinputData 5 2 2 2 9 2" xfId="35279"/>
    <cellStyle name="SAPBEXinputData 5 2 3" xfId="46189"/>
    <cellStyle name="SAPBEXinputData 5 3" xfId="35280"/>
    <cellStyle name="SAPBEXinputData 5 3 2" xfId="35281"/>
    <cellStyle name="SAPBEXinputData 5 3 2 10" xfId="35282"/>
    <cellStyle name="SAPBEXinputData 5 3 2 10 2" xfId="35283"/>
    <cellStyle name="SAPBEXinputData 5 3 2 11" xfId="35284"/>
    <cellStyle name="SAPBEXinputData 5 3 2 11 2" xfId="35285"/>
    <cellStyle name="SAPBEXinputData 5 3 2 12" xfId="35286"/>
    <cellStyle name="SAPBEXinputData 5 3 2 12 2" xfId="35287"/>
    <cellStyle name="SAPBEXinputData 5 3 2 13" xfId="35288"/>
    <cellStyle name="SAPBEXinputData 5 3 2 13 2" xfId="35289"/>
    <cellStyle name="SAPBEXinputData 5 3 2 14" xfId="35290"/>
    <cellStyle name="SAPBEXinputData 5 3 2 2" xfId="35291"/>
    <cellStyle name="SAPBEXinputData 5 3 2 2 2" xfId="35292"/>
    <cellStyle name="SAPBEXinputData 5 3 2 2 2 2" xfId="35293"/>
    <cellStyle name="SAPBEXinputData 5 3 2 2 3" xfId="35294"/>
    <cellStyle name="SAPBEXinputData 5 3 2 3" xfId="35295"/>
    <cellStyle name="SAPBEXinputData 5 3 2 3 2" xfId="35296"/>
    <cellStyle name="SAPBEXinputData 5 3 2 4" xfId="35297"/>
    <cellStyle name="SAPBEXinputData 5 3 2 4 2" xfId="35298"/>
    <cellStyle name="SAPBEXinputData 5 3 2 5" xfId="35299"/>
    <cellStyle name="SAPBEXinputData 5 3 2 5 2" xfId="35300"/>
    <cellStyle name="SAPBEXinputData 5 3 2 6" xfId="35301"/>
    <cellStyle name="SAPBEXinputData 5 3 2 6 2" xfId="35302"/>
    <cellStyle name="SAPBEXinputData 5 3 2 7" xfId="35303"/>
    <cellStyle name="SAPBEXinputData 5 3 2 7 2" xfId="35304"/>
    <cellStyle name="SAPBEXinputData 5 3 2 8" xfId="35305"/>
    <cellStyle name="SAPBEXinputData 5 3 2 8 2" xfId="35306"/>
    <cellStyle name="SAPBEXinputData 5 3 2 9" xfId="35307"/>
    <cellStyle name="SAPBEXinputData 5 3 2 9 2" xfId="35308"/>
    <cellStyle name="SAPBEXinputData 5 4" xfId="35250"/>
    <cellStyle name="SAPBEXinputData 6" xfId="20550"/>
    <cellStyle name="SAPBEXinputData 6 2" xfId="35309"/>
    <cellStyle name="SAPBEXinputData 6 2 2" xfId="35310"/>
    <cellStyle name="SAPBEXinputData 6 2 2 10" xfId="35311"/>
    <cellStyle name="SAPBEXinputData 6 2 2 10 2" xfId="35312"/>
    <cellStyle name="SAPBEXinputData 6 2 2 11" xfId="35313"/>
    <cellStyle name="SAPBEXinputData 6 2 2 11 2" xfId="35314"/>
    <cellStyle name="SAPBEXinputData 6 2 2 12" xfId="35315"/>
    <cellStyle name="SAPBEXinputData 6 2 2 12 2" xfId="35316"/>
    <cellStyle name="SAPBEXinputData 6 2 2 13" xfId="35317"/>
    <cellStyle name="SAPBEXinputData 6 2 2 13 2" xfId="35318"/>
    <cellStyle name="SAPBEXinputData 6 2 2 14" xfId="35319"/>
    <cellStyle name="SAPBEXinputData 6 2 2 2" xfId="35320"/>
    <cellStyle name="SAPBEXinputData 6 2 2 2 2" xfId="35321"/>
    <cellStyle name="SAPBEXinputData 6 2 2 2 2 2" xfId="35322"/>
    <cellStyle name="SAPBEXinputData 6 2 2 2 3" xfId="35323"/>
    <cellStyle name="SAPBEXinputData 6 2 2 3" xfId="35324"/>
    <cellStyle name="SAPBEXinputData 6 2 2 3 2" xfId="35325"/>
    <cellStyle name="SAPBEXinputData 6 2 2 4" xfId="35326"/>
    <cellStyle name="SAPBEXinputData 6 2 2 4 2" xfId="35327"/>
    <cellStyle name="SAPBEXinputData 6 2 2 5" xfId="35328"/>
    <cellStyle name="SAPBEXinputData 6 2 2 5 2" xfId="35329"/>
    <cellStyle name="SAPBEXinputData 6 2 2 6" xfId="35330"/>
    <cellStyle name="SAPBEXinputData 6 2 2 6 2" xfId="35331"/>
    <cellStyle name="SAPBEXinputData 6 2 2 7" xfId="35332"/>
    <cellStyle name="SAPBEXinputData 6 2 2 7 2" xfId="35333"/>
    <cellStyle name="SAPBEXinputData 6 2 2 8" xfId="35334"/>
    <cellStyle name="SAPBEXinputData 6 2 2 8 2" xfId="35335"/>
    <cellStyle name="SAPBEXinputData 6 2 2 9" xfId="35336"/>
    <cellStyle name="SAPBEXinputData 6 2 2 9 2" xfId="35337"/>
    <cellStyle name="SAPBEXinputData 6 3" xfId="46190"/>
    <cellStyle name="SAPBEXinputData 7" xfId="20551"/>
    <cellStyle name="SAPBEXinputData 7 2" xfId="46191"/>
    <cellStyle name="SAPBEXinputData 8" xfId="20552"/>
    <cellStyle name="SAPBEXinputData 8 2" xfId="35339"/>
    <cellStyle name="SAPBEXinputData 8 2 10" xfId="35340"/>
    <cellStyle name="SAPBEXinputData 8 2 10 2" xfId="35341"/>
    <cellStyle name="SAPBEXinputData 8 2 11" xfId="35342"/>
    <cellStyle name="SAPBEXinputData 8 2 11 2" xfId="35343"/>
    <cellStyle name="SAPBEXinputData 8 2 12" xfId="35344"/>
    <cellStyle name="SAPBEXinputData 8 2 12 2" xfId="35345"/>
    <cellStyle name="SAPBEXinputData 8 2 13" xfId="35346"/>
    <cellStyle name="SAPBEXinputData 8 2 13 2" xfId="35347"/>
    <cellStyle name="SAPBEXinputData 8 2 14" xfId="35348"/>
    <cellStyle name="SAPBEXinputData 8 2 2" xfId="35349"/>
    <cellStyle name="SAPBEXinputData 8 2 2 2" xfId="35350"/>
    <cellStyle name="SAPBEXinputData 8 2 2 2 2" xfId="35351"/>
    <cellStyle name="SAPBEXinputData 8 2 2 3" xfId="35352"/>
    <cellStyle name="SAPBEXinputData 8 2 3" xfId="35353"/>
    <cellStyle name="SAPBEXinputData 8 2 3 2" xfId="35354"/>
    <cellStyle name="SAPBEXinputData 8 2 4" xfId="35355"/>
    <cellStyle name="SAPBEXinputData 8 2 4 2" xfId="35356"/>
    <cellStyle name="SAPBEXinputData 8 2 5" xfId="35357"/>
    <cellStyle name="SAPBEXinputData 8 2 5 2" xfId="35358"/>
    <cellStyle name="SAPBEXinputData 8 2 6" xfId="35359"/>
    <cellStyle name="SAPBEXinputData 8 2 6 2" xfId="35360"/>
    <cellStyle name="SAPBEXinputData 8 2 7" xfId="35361"/>
    <cellStyle name="SAPBEXinputData 8 2 7 2" xfId="35362"/>
    <cellStyle name="SAPBEXinputData 8 2 8" xfId="35363"/>
    <cellStyle name="SAPBEXinputData 8 2 8 2" xfId="35364"/>
    <cellStyle name="SAPBEXinputData 8 2 9" xfId="35365"/>
    <cellStyle name="SAPBEXinputData 8 2 9 2" xfId="35366"/>
    <cellStyle name="SAPBEXinputData 8 3" xfId="35367"/>
    <cellStyle name="SAPBEXinputData 8 4" xfId="35338"/>
    <cellStyle name="SAPBEXinputData 9" xfId="35368"/>
    <cellStyle name="SAPBEXItemHeader" xfId="20553"/>
    <cellStyle name="SAPBEXItemHeader 10" xfId="35369"/>
    <cellStyle name="SAPBEXItemHeader 2" xfId="20554"/>
    <cellStyle name="SAPBEXItemHeader 2 2" xfId="35370"/>
    <cellStyle name="SAPBEXItemHeader 2 2 10" xfId="35371"/>
    <cellStyle name="SAPBEXItemHeader 2 2 10 2" xfId="35372"/>
    <cellStyle name="SAPBEXItemHeader 2 2 11" xfId="35373"/>
    <cellStyle name="SAPBEXItemHeader 2 2 11 2" xfId="35374"/>
    <cellStyle name="SAPBEXItemHeader 2 2 12" xfId="35375"/>
    <cellStyle name="SAPBEXItemHeader 2 2 12 2" xfId="35376"/>
    <cellStyle name="SAPBEXItemHeader 2 2 13" xfId="35377"/>
    <cellStyle name="SAPBEXItemHeader 2 2 2" xfId="35378"/>
    <cellStyle name="SAPBEXItemHeader 2 2 2 2" xfId="35379"/>
    <cellStyle name="SAPBEXItemHeader 2 2 2 2 2" xfId="35380"/>
    <cellStyle name="SAPBEXItemHeader 2 2 2 3" xfId="35381"/>
    <cellStyle name="SAPBEXItemHeader 2 2 3" xfId="35382"/>
    <cellStyle name="SAPBEXItemHeader 2 2 3 2" xfId="35383"/>
    <cellStyle name="SAPBEXItemHeader 2 2 4" xfId="35384"/>
    <cellStyle name="SAPBEXItemHeader 2 2 4 2" xfId="35385"/>
    <cellStyle name="SAPBEXItemHeader 2 2 5" xfId="35386"/>
    <cellStyle name="SAPBEXItemHeader 2 2 5 2" xfId="35387"/>
    <cellStyle name="SAPBEXItemHeader 2 2 6" xfId="35388"/>
    <cellStyle name="SAPBEXItemHeader 2 2 6 2" xfId="35389"/>
    <cellStyle name="SAPBEXItemHeader 2 2 7" xfId="35390"/>
    <cellStyle name="SAPBEXItemHeader 2 2 7 2" xfId="35391"/>
    <cellStyle name="SAPBEXItemHeader 2 2 8" xfId="35392"/>
    <cellStyle name="SAPBEXItemHeader 2 2 8 2" xfId="35393"/>
    <cellStyle name="SAPBEXItemHeader 2 2 9" xfId="35394"/>
    <cellStyle name="SAPBEXItemHeader 2 2 9 2" xfId="35395"/>
    <cellStyle name="SAPBEXItemHeader 2 3" xfId="35396"/>
    <cellStyle name="SAPBEXItemHeader 2 3 10" xfId="35397"/>
    <cellStyle name="SAPBEXItemHeader 2 3 10 2" xfId="35398"/>
    <cellStyle name="SAPBEXItemHeader 2 3 11" xfId="35399"/>
    <cellStyle name="SAPBEXItemHeader 2 3 11 2" xfId="35400"/>
    <cellStyle name="SAPBEXItemHeader 2 3 12" xfId="35401"/>
    <cellStyle name="SAPBEXItemHeader 2 3 12 2" xfId="35402"/>
    <cellStyle name="SAPBEXItemHeader 2 3 13" xfId="35403"/>
    <cellStyle name="SAPBEXItemHeader 2 3 13 2" xfId="35404"/>
    <cellStyle name="SAPBEXItemHeader 2 3 14" xfId="35405"/>
    <cellStyle name="SAPBEXItemHeader 2 3 2" xfId="35406"/>
    <cellStyle name="SAPBEXItemHeader 2 3 2 2" xfId="35407"/>
    <cellStyle name="SAPBEXItemHeader 2 3 3" xfId="35408"/>
    <cellStyle name="SAPBEXItemHeader 2 3 3 2" xfId="35409"/>
    <cellStyle name="SAPBEXItemHeader 2 3 4" xfId="35410"/>
    <cellStyle name="SAPBEXItemHeader 2 3 4 2" xfId="35411"/>
    <cellStyle name="SAPBEXItemHeader 2 3 5" xfId="35412"/>
    <cellStyle name="SAPBEXItemHeader 2 3 5 2" xfId="35413"/>
    <cellStyle name="SAPBEXItemHeader 2 3 6" xfId="35414"/>
    <cellStyle name="SAPBEXItemHeader 2 3 6 2" xfId="35415"/>
    <cellStyle name="SAPBEXItemHeader 2 3 7" xfId="35416"/>
    <cellStyle name="SAPBEXItemHeader 2 3 7 2" xfId="35417"/>
    <cellStyle name="SAPBEXItemHeader 2 3 8" xfId="35418"/>
    <cellStyle name="SAPBEXItemHeader 2 3 8 2" xfId="35419"/>
    <cellStyle name="SAPBEXItemHeader 2 3 9" xfId="35420"/>
    <cellStyle name="SAPBEXItemHeader 2 3 9 2" xfId="35421"/>
    <cellStyle name="SAPBEXItemHeader 2 4" xfId="35422"/>
    <cellStyle name="SAPBEXItemHeader 2 4 2" xfId="35423"/>
    <cellStyle name="SAPBEXItemHeader 2 5" xfId="35424"/>
    <cellStyle name="SAPBEXItemHeader 3" xfId="35425"/>
    <cellStyle name="SAPBEXItemHeader 3 10" xfId="35426"/>
    <cellStyle name="SAPBEXItemHeader 3 10 2" xfId="35427"/>
    <cellStyle name="SAPBEXItemHeader 3 11" xfId="35428"/>
    <cellStyle name="SAPBEXItemHeader 3 11 2" xfId="35429"/>
    <cellStyle name="SAPBEXItemHeader 3 12" xfId="35430"/>
    <cellStyle name="SAPBEXItemHeader 3 12 2" xfId="35431"/>
    <cellStyle name="SAPBEXItemHeader 3 13" xfId="35432"/>
    <cellStyle name="SAPBEXItemHeader 3 2" xfId="35433"/>
    <cellStyle name="SAPBEXItemHeader 3 2 2" xfId="35434"/>
    <cellStyle name="SAPBEXItemHeader 3 2 2 2" xfId="35435"/>
    <cellStyle name="SAPBEXItemHeader 3 2 3" xfId="35436"/>
    <cellStyle name="SAPBEXItemHeader 3 3" xfId="35437"/>
    <cellStyle name="SAPBEXItemHeader 3 3 2" xfId="35438"/>
    <cellStyle name="SAPBEXItemHeader 3 4" xfId="35439"/>
    <cellStyle name="SAPBEXItemHeader 3 4 2" xfId="35440"/>
    <cellStyle name="SAPBEXItemHeader 3 5" xfId="35441"/>
    <cellStyle name="SAPBEXItemHeader 3 5 2" xfId="35442"/>
    <cellStyle name="SAPBEXItemHeader 3 6" xfId="35443"/>
    <cellStyle name="SAPBEXItemHeader 3 6 2" xfId="35444"/>
    <cellStyle name="SAPBEXItemHeader 3 7" xfId="35445"/>
    <cellStyle name="SAPBEXItemHeader 3 7 2" xfId="35446"/>
    <cellStyle name="SAPBEXItemHeader 3 8" xfId="35447"/>
    <cellStyle name="SAPBEXItemHeader 3 8 2" xfId="35448"/>
    <cellStyle name="SAPBEXItemHeader 3 9" xfId="35449"/>
    <cellStyle name="SAPBEXItemHeader 3 9 2" xfId="35450"/>
    <cellStyle name="SAPBEXItemHeader 4" xfId="35451"/>
    <cellStyle name="SAPBEXItemHeader 4 10" xfId="35452"/>
    <cellStyle name="SAPBEXItemHeader 4 10 2" xfId="35453"/>
    <cellStyle name="SAPBEXItemHeader 4 11" xfId="35454"/>
    <cellStyle name="SAPBEXItemHeader 4 11 2" xfId="35455"/>
    <cellStyle name="SAPBEXItemHeader 4 12" xfId="35456"/>
    <cellStyle name="SAPBEXItemHeader 4 12 2" xfId="35457"/>
    <cellStyle name="SAPBEXItemHeader 4 13" xfId="35458"/>
    <cellStyle name="SAPBEXItemHeader 4 2" xfId="35459"/>
    <cellStyle name="SAPBEXItemHeader 4 2 2" xfId="35460"/>
    <cellStyle name="SAPBEXItemHeader 4 2 2 2" xfId="35461"/>
    <cellStyle name="SAPBEXItemHeader 4 2 3" xfId="35462"/>
    <cellStyle name="SAPBEXItemHeader 4 3" xfId="35463"/>
    <cellStyle name="SAPBEXItemHeader 4 3 2" xfId="35464"/>
    <cellStyle name="SAPBEXItemHeader 4 4" xfId="35465"/>
    <cellStyle name="SAPBEXItemHeader 4 4 2" xfId="35466"/>
    <cellStyle name="SAPBEXItemHeader 4 5" xfId="35467"/>
    <cellStyle name="SAPBEXItemHeader 4 5 2" xfId="35468"/>
    <cellStyle name="SAPBEXItemHeader 4 6" xfId="35469"/>
    <cellStyle name="SAPBEXItemHeader 4 6 2" xfId="35470"/>
    <cellStyle name="SAPBEXItemHeader 4 7" xfId="35471"/>
    <cellStyle name="SAPBEXItemHeader 4 7 2" xfId="35472"/>
    <cellStyle name="SAPBEXItemHeader 4 8" xfId="35473"/>
    <cellStyle name="SAPBEXItemHeader 4 8 2" xfId="35474"/>
    <cellStyle name="SAPBEXItemHeader 4 9" xfId="35475"/>
    <cellStyle name="SAPBEXItemHeader 4 9 2" xfId="35476"/>
    <cellStyle name="SAPBEXItemHeader 5" xfId="35477"/>
    <cellStyle name="SAPBEXItemHeader 5 10" xfId="35478"/>
    <cellStyle name="SAPBEXItemHeader 5 10 2" xfId="35479"/>
    <cellStyle name="SAPBEXItemHeader 5 11" xfId="35480"/>
    <cellStyle name="SAPBEXItemHeader 5 11 2" xfId="35481"/>
    <cellStyle name="SAPBEXItemHeader 5 12" xfId="35482"/>
    <cellStyle name="SAPBEXItemHeader 5 12 2" xfId="35483"/>
    <cellStyle name="SAPBEXItemHeader 5 13" xfId="35484"/>
    <cellStyle name="SAPBEXItemHeader 5 2" xfId="35485"/>
    <cellStyle name="SAPBEXItemHeader 5 2 2" xfId="35486"/>
    <cellStyle name="SAPBEXItemHeader 5 2 2 2" xfId="35487"/>
    <cellStyle name="SAPBEXItemHeader 5 2 3" xfId="35488"/>
    <cellStyle name="SAPBEXItemHeader 5 3" xfId="35489"/>
    <cellStyle name="SAPBEXItemHeader 5 3 2" xfId="35490"/>
    <cellStyle name="SAPBEXItemHeader 5 4" xfId="35491"/>
    <cellStyle name="SAPBEXItemHeader 5 4 2" xfId="35492"/>
    <cellStyle name="SAPBEXItemHeader 5 5" xfId="35493"/>
    <cellStyle name="SAPBEXItemHeader 5 5 2" xfId="35494"/>
    <cellStyle name="SAPBEXItemHeader 5 6" xfId="35495"/>
    <cellStyle name="SAPBEXItemHeader 5 6 2" xfId="35496"/>
    <cellStyle name="SAPBEXItemHeader 5 7" xfId="35497"/>
    <cellStyle name="SAPBEXItemHeader 5 7 2" xfId="35498"/>
    <cellStyle name="SAPBEXItemHeader 5 8" xfId="35499"/>
    <cellStyle name="SAPBEXItemHeader 5 8 2" xfId="35500"/>
    <cellStyle name="SAPBEXItemHeader 5 9" xfId="35501"/>
    <cellStyle name="SAPBEXItemHeader 5 9 2" xfId="35502"/>
    <cellStyle name="SAPBEXItemHeader 6" xfId="35503"/>
    <cellStyle name="SAPBEXItemHeader 6 10" xfId="35504"/>
    <cellStyle name="SAPBEXItemHeader 6 10 2" xfId="35505"/>
    <cellStyle name="SAPBEXItemHeader 6 11" xfId="35506"/>
    <cellStyle name="SAPBEXItemHeader 6 11 2" xfId="35507"/>
    <cellStyle name="SAPBEXItemHeader 6 12" xfId="35508"/>
    <cellStyle name="SAPBEXItemHeader 6 12 2" xfId="35509"/>
    <cellStyle name="SAPBEXItemHeader 6 13" xfId="35510"/>
    <cellStyle name="SAPBEXItemHeader 6 2" xfId="35511"/>
    <cellStyle name="SAPBEXItemHeader 6 2 2" xfId="35512"/>
    <cellStyle name="SAPBEXItemHeader 6 2 2 2" xfId="35513"/>
    <cellStyle name="SAPBEXItemHeader 6 2 3" xfId="35514"/>
    <cellStyle name="SAPBEXItemHeader 6 3" xfId="35515"/>
    <cellStyle name="SAPBEXItemHeader 6 3 2" xfId="35516"/>
    <cellStyle name="SAPBEXItemHeader 6 4" xfId="35517"/>
    <cellStyle name="SAPBEXItemHeader 6 4 2" xfId="35518"/>
    <cellStyle name="SAPBEXItemHeader 6 5" xfId="35519"/>
    <cellStyle name="SAPBEXItemHeader 6 5 2" xfId="35520"/>
    <cellStyle name="SAPBEXItemHeader 6 6" xfId="35521"/>
    <cellStyle name="SAPBEXItemHeader 6 6 2" xfId="35522"/>
    <cellStyle name="SAPBEXItemHeader 6 7" xfId="35523"/>
    <cellStyle name="SAPBEXItemHeader 6 7 2" xfId="35524"/>
    <cellStyle name="SAPBEXItemHeader 6 8" xfId="35525"/>
    <cellStyle name="SAPBEXItemHeader 6 8 2" xfId="35526"/>
    <cellStyle name="SAPBEXItemHeader 6 9" xfId="35527"/>
    <cellStyle name="SAPBEXItemHeader 6 9 2" xfId="35528"/>
    <cellStyle name="SAPBEXItemHeader 7" xfId="35529"/>
    <cellStyle name="SAPBEXItemHeader 7 10" xfId="35530"/>
    <cellStyle name="SAPBEXItemHeader 7 10 2" xfId="35531"/>
    <cellStyle name="SAPBEXItemHeader 7 11" xfId="35532"/>
    <cellStyle name="SAPBEXItemHeader 7 11 2" xfId="35533"/>
    <cellStyle name="SAPBEXItemHeader 7 12" xfId="35534"/>
    <cellStyle name="SAPBEXItemHeader 7 12 2" xfId="35535"/>
    <cellStyle name="SAPBEXItemHeader 7 13" xfId="35536"/>
    <cellStyle name="SAPBEXItemHeader 7 2" xfId="35537"/>
    <cellStyle name="SAPBEXItemHeader 7 2 2" xfId="35538"/>
    <cellStyle name="SAPBEXItemHeader 7 2 2 2" xfId="35539"/>
    <cellStyle name="SAPBEXItemHeader 7 2 3" xfId="35540"/>
    <cellStyle name="SAPBEXItemHeader 7 3" xfId="35541"/>
    <cellStyle name="SAPBEXItemHeader 7 3 2" xfId="35542"/>
    <cellStyle name="SAPBEXItemHeader 7 4" xfId="35543"/>
    <cellStyle name="SAPBEXItemHeader 7 4 2" xfId="35544"/>
    <cellStyle name="SAPBEXItemHeader 7 5" xfId="35545"/>
    <cellStyle name="SAPBEXItemHeader 7 5 2" xfId="35546"/>
    <cellStyle name="SAPBEXItemHeader 7 6" xfId="35547"/>
    <cellStyle name="SAPBEXItemHeader 7 6 2" xfId="35548"/>
    <cellStyle name="SAPBEXItemHeader 7 7" xfId="35549"/>
    <cellStyle name="SAPBEXItemHeader 7 7 2" xfId="35550"/>
    <cellStyle name="SAPBEXItemHeader 7 8" xfId="35551"/>
    <cellStyle name="SAPBEXItemHeader 7 8 2" xfId="35552"/>
    <cellStyle name="SAPBEXItemHeader 7 9" xfId="35553"/>
    <cellStyle name="SAPBEXItemHeader 7 9 2" xfId="35554"/>
    <cellStyle name="SAPBEXItemHeader 8" xfId="35555"/>
    <cellStyle name="SAPBEXItemHeader 8 10" xfId="35556"/>
    <cellStyle name="SAPBEXItemHeader 8 10 2" xfId="35557"/>
    <cellStyle name="SAPBEXItemHeader 8 11" xfId="35558"/>
    <cellStyle name="SAPBEXItemHeader 8 11 2" xfId="35559"/>
    <cellStyle name="SAPBEXItemHeader 8 12" xfId="35560"/>
    <cellStyle name="SAPBEXItemHeader 8 12 2" xfId="35561"/>
    <cellStyle name="SAPBEXItemHeader 8 13" xfId="35562"/>
    <cellStyle name="SAPBEXItemHeader 8 13 2" xfId="35563"/>
    <cellStyle name="SAPBEXItemHeader 8 14" xfId="35564"/>
    <cellStyle name="SAPBEXItemHeader 8 2" xfId="35565"/>
    <cellStyle name="SAPBEXItemHeader 8 2 2" xfId="35566"/>
    <cellStyle name="SAPBEXItemHeader 8 3" xfId="35567"/>
    <cellStyle name="SAPBEXItemHeader 8 3 2" xfId="35568"/>
    <cellStyle name="SAPBEXItemHeader 8 4" xfId="35569"/>
    <cellStyle name="SAPBEXItemHeader 8 4 2" xfId="35570"/>
    <cellStyle name="SAPBEXItemHeader 8 5" xfId="35571"/>
    <cellStyle name="SAPBEXItemHeader 8 5 2" xfId="35572"/>
    <cellStyle name="SAPBEXItemHeader 8 6" xfId="35573"/>
    <cellStyle name="SAPBEXItemHeader 8 6 2" xfId="35574"/>
    <cellStyle name="SAPBEXItemHeader 8 7" xfId="35575"/>
    <cellStyle name="SAPBEXItemHeader 8 7 2" xfId="35576"/>
    <cellStyle name="SAPBEXItemHeader 8 8" xfId="35577"/>
    <cellStyle name="SAPBEXItemHeader 8 8 2" xfId="35578"/>
    <cellStyle name="SAPBEXItemHeader 8 9" xfId="35579"/>
    <cellStyle name="SAPBEXItemHeader 8 9 2" xfId="35580"/>
    <cellStyle name="SAPBEXItemHeader 9" xfId="35581"/>
    <cellStyle name="SAPBEXItemHeader 9 2" xfId="35582"/>
    <cellStyle name="SAPBEXresData" xfId="2444"/>
    <cellStyle name="SAPBEXresData 10" xfId="35583"/>
    <cellStyle name="SAPBEXresData 10 10" xfId="35584"/>
    <cellStyle name="SAPBEXresData 10 10 2" xfId="35585"/>
    <cellStyle name="SAPBEXresData 10 11" xfId="35586"/>
    <cellStyle name="SAPBEXresData 10 11 2" xfId="35587"/>
    <cellStyle name="SAPBEXresData 10 12" xfId="35588"/>
    <cellStyle name="SAPBEXresData 10 12 2" xfId="35589"/>
    <cellStyle name="SAPBEXresData 10 13" xfId="35590"/>
    <cellStyle name="SAPBEXresData 10 2" xfId="35591"/>
    <cellStyle name="SAPBEXresData 10 2 2" xfId="35592"/>
    <cellStyle name="SAPBEXresData 10 3" xfId="35593"/>
    <cellStyle name="SAPBEXresData 10 3 2" xfId="35594"/>
    <cellStyle name="SAPBEXresData 10 4" xfId="35595"/>
    <cellStyle name="SAPBEXresData 10 4 2" xfId="35596"/>
    <cellStyle name="SAPBEXresData 10 5" xfId="35597"/>
    <cellStyle name="SAPBEXresData 10 5 2" xfId="35598"/>
    <cellStyle name="SAPBEXresData 10 6" xfId="35599"/>
    <cellStyle name="SAPBEXresData 10 6 2" xfId="35600"/>
    <cellStyle name="SAPBEXresData 10 7" xfId="35601"/>
    <cellStyle name="SAPBEXresData 10 7 2" xfId="35602"/>
    <cellStyle name="SAPBEXresData 10 8" xfId="35603"/>
    <cellStyle name="SAPBEXresData 10 8 2" xfId="35604"/>
    <cellStyle name="SAPBEXresData 10 9" xfId="35605"/>
    <cellStyle name="SAPBEXresData 10 9 2" xfId="35606"/>
    <cellStyle name="SAPBEXresData 11" xfId="35607"/>
    <cellStyle name="SAPBEXresData 11 2" xfId="35608"/>
    <cellStyle name="SAPBEXresData 12" xfId="35609"/>
    <cellStyle name="SAPBEXresData 13" xfId="46192"/>
    <cellStyle name="SAPBEXresData 2" xfId="2445"/>
    <cellStyle name="SAPBEXresData 2 2" xfId="20555"/>
    <cellStyle name="SAPBEXresData 2 2 10" xfId="35610"/>
    <cellStyle name="SAPBEXresData 2 2 10 2" xfId="35611"/>
    <cellStyle name="SAPBEXresData 2 2 11" xfId="35612"/>
    <cellStyle name="SAPBEXresData 2 2 11 2" xfId="35613"/>
    <cellStyle name="SAPBEXresData 2 2 12" xfId="35614"/>
    <cellStyle name="SAPBEXresData 2 2 12 2" xfId="35615"/>
    <cellStyle name="SAPBEXresData 2 2 13" xfId="35616"/>
    <cellStyle name="SAPBEXresData 2 2 13 2" xfId="35617"/>
    <cellStyle name="SAPBEXresData 2 2 14" xfId="35618"/>
    <cellStyle name="SAPBEXresData 2 2 2" xfId="35619"/>
    <cellStyle name="SAPBEXresData 2 2 2 2" xfId="35620"/>
    <cellStyle name="SAPBEXresData 2 2 2 2 2" xfId="35621"/>
    <cellStyle name="SAPBEXresData 2 2 2 3" xfId="35622"/>
    <cellStyle name="SAPBEXresData 2 2 3" xfId="35623"/>
    <cellStyle name="SAPBEXresData 2 2 3 2" xfId="35624"/>
    <cellStyle name="SAPBEXresData 2 2 4" xfId="35625"/>
    <cellStyle name="SAPBEXresData 2 2 4 2" xfId="35626"/>
    <cellStyle name="SAPBEXresData 2 2 5" xfId="35627"/>
    <cellStyle name="SAPBEXresData 2 2 5 2" xfId="35628"/>
    <cellStyle name="SAPBEXresData 2 2 6" xfId="35629"/>
    <cellStyle name="SAPBEXresData 2 2 6 2" xfId="35630"/>
    <cellStyle name="SAPBEXresData 2 2 7" xfId="35631"/>
    <cellStyle name="SAPBEXresData 2 2 7 2" xfId="35632"/>
    <cellStyle name="SAPBEXresData 2 2 8" xfId="35633"/>
    <cellStyle name="SAPBEXresData 2 2 8 2" xfId="35634"/>
    <cellStyle name="SAPBEXresData 2 2 9" xfId="35635"/>
    <cellStyle name="SAPBEXresData 2 2 9 2" xfId="35636"/>
    <cellStyle name="SAPBEXresData 2 3" xfId="35637"/>
    <cellStyle name="SAPBEXresData 2 3 10" xfId="35638"/>
    <cellStyle name="SAPBEXresData 2 3 10 2" xfId="35639"/>
    <cellStyle name="SAPBEXresData 2 3 11" xfId="35640"/>
    <cellStyle name="SAPBEXresData 2 3 11 2" xfId="35641"/>
    <cellStyle name="SAPBEXresData 2 3 12" xfId="35642"/>
    <cellStyle name="SAPBEXresData 2 3 12 2" xfId="35643"/>
    <cellStyle name="SAPBEXresData 2 3 13" xfId="35644"/>
    <cellStyle name="SAPBEXresData 2 3 13 2" xfId="35645"/>
    <cellStyle name="SAPBEXresData 2 3 14" xfId="35646"/>
    <cellStyle name="SAPBEXresData 2 3 2" xfId="35647"/>
    <cellStyle name="SAPBEXresData 2 3 2 2" xfId="35648"/>
    <cellStyle name="SAPBEXresData 2 3 3" xfId="35649"/>
    <cellStyle name="SAPBEXresData 2 3 3 2" xfId="35650"/>
    <cellStyle name="SAPBEXresData 2 3 4" xfId="35651"/>
    <cellStyle name="SAPBEXresData 2 3 4 2" xfId="35652"/>
    <cellStyle name="SAPBEXresData 2 3 5" xfId="35653"/>
    <cellStyle name="SAPBEXresData 2 3 5 2" xfId="35654"/>
    <cellStyle name="SAPBEXresData 2 3 6" xfId="35655"/>
    <cellStyle name="SAPBEXresData 2 3 6 2" xfId="35656"/>
    <cellStyle name="SAPBEXresData 2 3 7" xfId="35657"/>
    <cellStyle name="SAPBEXresData 2 3 7 2" xfId="35658"/>
    <cellStyle name="SAPBEXresData 2 3 8" xfId="35659"/>
    <cellStyle name="SAPBEXresData 2 3 8 2" xfId="35660"/>
    <cellStyle name="SAPBEXresData 2 3 9" xfId="35661"/>
    <cellStyle name="SAPBEXresData 2 3 9 2" xfId="35662"/>
    <cellStyle name="SAPBEXresData 2 4" xfId="35663"/>
    <cellStyle name="SAPBEXresData 2 4 2" xfId="35664"/>
    <cellStyle name="SAPBEXresData 2 5" xfId="35665"/>
    <cellStyle name="SAPBEXresData 2 6" xfId="46193"/>
    <cellStyle name="SAPBEXresData 2 7" xfId="46702"/>
    <cellStyle name="SAPBEXresData 3" xfId="35666"/>
    <cellStyle name="SAPBEXresData 3 10" xfId="35667"/>
    <cellStyle name="SAPBEXresData 3 10 2" xfId="35668"/>
    <cellStyle name="SAPBEXresData 3 11" xfId="35669"/>
    <cellStyle name="SAPBEXresData 3 11 2" xfId="35670"/>
    <cellStyle name="SAPBEXresData 3 12" xfId="35671"/>
    <cellStyle name="SAPBEXresData 3 12 2" xfId="35672"/>
    <cellStyle name="SAPBEXresData 3 13" xfId="35673"/>
    <cellStyle name="SAPBEXresData 3 2" xfId="35674"/>
    <cellStyle name="SAPBEXresData 3 2 2" xfId="35675"/>
    <cellStyle name="SAPBEXresData 3 3" xfId="35676"/>
    <cellStyle name="SAPBEXresData 3 3 2" xfId="35677"/>
    <cellStyle name="SAPBEXresData 3 4" xfId="35678"/>
    <cellStyle name="SAPBEXresData 3 4 2" xfId="35679"/>
    <cellStyle name="SAPBEXresData 3 5" xfId="35680"/>
    <cellStyle name="SAPBEXresData 3 5 2" xfId="35681"/>
    <cellStyle name="SAPBEXresData 3 6" xfId="35682"/>
    <cellStyle name="SAPBEXresData 3 6 2" xfId="35683"/>
    <cellStyle name="SAPBEXresData 3 7" xfId="35684"/>
    <cellStyle name="SAPBEXresData 3 7 2" xfId="35685"/>
    <cellStyle name="SAPBEXresData 3 8" xfId="35686"/>
    <cellStyle name="SAPBEXresData 3 8 2" xfId="35687"/>
    <cellStyle name="SAPBEXresData 3 9" xfId="35688"/>
    <cellStyle name="SAPBEXresData 3 9 2" xfId="35689"/>
    <cellStyle name="SAPBEXresData 4" xfId="35690"/>
    <cellStyle name="SAPBEXresData 4 10" xfId="35691"/>
    <cellStyle name="SAPBEXresData 4 10 2" xfId="35692"/>
    <cellStyle name="SAPBEXresData 4 11" xfId="35693"/>
    <cellStyle name="SAPBEXresData 4 11 2" xfId="35694"/>
    <cellStyle name="SAPBEXresData 4 12" xfId="35695"/>
    <cellStyle name="SAPBEXresData 4 12 2" xfId="35696"/>
    <cellStyle name="SAPBEXresData 4 13" xfId="35697"/>
    <cellStyle name="SAPBEXresData 4 13 2" xfId="35698"/>
    <cellStyle name="SAPBEXresData 4 14" xfId="35699"/>
    <cellStyle name="SAPBEXresData 4 2" xfId="35700"/>
    <cellStyle name="SAPBEXresData 4 2 2" xfId="35701"/>
    <cellStyle name="SAPBEXresData 4 2 2 2" xfId="35702"/>
    <cellStyle name="SAPBEXresData 4 2 3" xfId="35703"/>
    <cellStyle name="SAPBEXresData 4 3" xfId="35704"/>
    <cellStyle name="SAPBEXresData 4 3 2" xfId="35705"/>
    <cellStyle name="SAPBEXresData 4 4" xfId="35706"/>
    <cellStyle name="SAPBEXresData 4 4 2" xfId="35707"/>
    <cellStyle name="SAPBEXresData 4 5" xfId="35708"/>
    <cellStyle name="SAPBEXresData 4 5 2" xfId="35709"/>
    <cellStyle name="SAPBEXresData 4 6" xfId="35710"/>
    <cellStyle name="SAPBEXresData 4 6 2" xfId="35711"/>
    <cellStyle name="SAPBEXresData 4 7" xfId="35712"/>
    <cellStyle name="SAPBEXresData 4 7 2" xfId="35713"/>
    <cellStyle name="SAPBEXresData 4 8" xfId="35714"/>
    <cellStyle name="SAPBEXresData 4 8 2" xfId="35715"/>
    <cellStyle name="SAPBEXresData 4 9" xfId="35716"/>
    <cellStyle name="SAPBEXresData 4 9 2" xfId="35717"/>
    <cellStyle name="SAPBEXresData 5" xfId="35718"/>
    <cellStyle name="SAPBEXresData 5 10" xfId="35719"/>
    <cellStyle name="SAPBEXresData 5 10 2" xfId="35720"/>
    <cellStyle name="SAPBEXresData 5 11" xfId="35721"/>
    <cellStyle name="SAPBEXresData 5 11 2" xfId="35722"/>
    <cellStyle name="SAPBEXresData 5 12" xfId="35723"/>
    <cellStyle name="SAPBEXresData 5 12 2" xfId="35724"/>
    <cellStyle name="SAPBEXresData 5 13" xfId="35725"/>
    <cellStyle name="SAPBEXresData 5 13 2" xfId="35726"/>
    <cellStyle name="SAPBEXresData 5 14" xfId="35727"/>
    <cellStyle name="SAPBEXresData 5 2" xfId="35728"/>
    <cellStyle name="SAPBEXresData 5 2 2" xfId="35729"/>
    <cellStyle name="SAPBEXresData 5 2 2 2" xfId="35730"/>
    <cellStyle name="SAPBEXresData 5 2 3" xfId="35731"/>
    <cellStyle name="SAPBEXresData 5 3" xfId="35732"/>
    <cellStyle name="SAPBEXresData 5 3 2" xfId="35733"/>
    <cellStyle name="SAPBEXresData 5 4" xfId="35734"/>
    <cellStyle name="SAPBEXresData 5 4 2" xfId="35735"/>
    <cellStyle name="SAPBEXresData 5 5" xfId="35736"/>
    <cellStyle name="SAPBEXresData 5 5 2" xfId="35737"/>
    <cellStyle name="SAPBEXresData 5 6" xfId="35738"/>
    <cellStyle name="SAPBEXresData 5 6 2" xfId="35739"/>
    <cellStyle name="SAPBEXresData 5 7" xfId="35740"/>
    <cellStyle name="SAPBEXresData 5 7 2" xfId="35741"/>
    <cellStyle name="SAPBEXresData 5 8" xfId="35742"/>
    <cellStyle name="SAPBEXresData 5 8 2" xfId="35743"/>
    <cellStyle name="SAPBEXresData 5 9" xfId="35744"/>
    <cellStyle name="SAPBEXresData 5 9 2" xfId="35745"/>
    <cellStyle name="SAPBEXresData 6" xfId="35746"/>
    <cellStyle name="SAPBEXresData 6 10" xfId="35747"/>
    <cellStyle name="SAPBEXresData 6 10 2" xfId="35748"/>
    <cellStyle name="SAPBEXresData 6 11" xfId="35749"/>
    <cellStyle name="SAPBEXresData 6 11 2" xfId="35750"/>
    <cellStyle name="SAPBEXresData 6 12" xfId="35751"/>
    <cellStyle name="SAPBEXresData 6 12 2" xfId="35752"/>
    <cellStyle name="SAPBEXresData 6 13" xfId="35753"/>
    <cellStyle name="SAPBEXresData 6 13 2" xfId="35754"/>
    <cellStyle name="SAPBEXresData 6 14" xfId="35755"/>
    <cellStyle name="SAPBEXresData 6 2" xfId="35756"/>
    <cellStyle name="SAPBEXresData 6 2 2" xfId="35757"/>
    <cellStyle name="SAPBEXresData 6 2 2 2" xfId="35758"/>
    <cellStyle name="SAPBEXresData 6 2 3" xfId="35759"/>
    <cellStyle name="SAPBEXresData 6 3" xfId="35760"/>
    <cellStyle name="SAPBEXresData 6 3 2" xfId="35761"/>
    <cellStyle name="SAPBEXresData 6 4" xfId="35762"/>
    <cellStyle name="SAPBEXresData 6 4 2" xfId="35763"/>
    <cellStyle name="SAPBEXresData 6 5" xfId="35764"/>
    <cellStyle name="SAPBEXresData 6 5 2" xfId="35765"/>
    <cellStyle name="SAPBEXresData 6 6" xfId="35766"/>
    <cellStyle name="SAPBEXresData 6 6 2" xfId="35767"/>
    <cellStyle name="SAPBEXresData 6 7" xfId="35768"/>
    <cellStyle name="SAPBEXresData 6 7 2" xfId="35769"/>
    <cellStyle name="SAPBEXresData 6 8" xfId="35770"/>
    <cellStyle name="SAPBEXresData 6 8 2" xfId="35771"/>
    <cellStyle name="SAPBEXresData 6 9" xfId="35772"/>
    <cellStyle name="SAPBEXresData 6 9 2" xfId="35773"/>
    <cellStyle name="SAPBEXresData 7" xfId="35774"/>
    <cellStyle name="SAPBEXresData 7 10" xfId="35775"/>
    <cellStyle name="SAPBEXresData 7 10 2" xfId="35776"/>
    <cellStyle name="SAPBEXresData 7 11" xfId="35777"/>
    <cellStyle name="SAPBEXresData 7 11 2" xfId="35778"/>
    <cellStyle name="SAPBEXresData 7 12" xfId="35779"/>
    <cellStyle name="SAPBEXresData 7 12 2" xfId="35780"/>
    <cellStyle name="SAPBEXresData 7 13" xfId="35781"/>
    <cellStyle name="SAPBEXresData 7 2" xfId="35782"/>
    <cellStyle name="SAPBEXresData 7 2 2" xfId="35783"/>
    <cellStyle name="SAPBEXresData 7 3" xfId="35784"/>
    <cellStyle name="SAPBEXresData 7 3 2" xfId="35785"/>
    <cellStyle name="SAPBEXresData 7 4" xfId="35786"/>
    <cellStyle name="SAPBEXresData 7 4 2" xfId="35787"/>
    <cellStyle name="SAPBEXresData 7 5" xfId="35788"/>
    <cellStyle name="SAPBEXresData 7 5 2" xfId="35789"/>
    <cellStyle name="SAPBEXresData 7 6" xfId="35790"/>
    <cellStyle name="SAPBEXresData 7 6 2" xfId="35791"/>
    <cellStyle name="SAPBEXresData 7 7" xfId="35792"/>
    <cellStyle name="SAPBEXresData 7 7 2" xfId="35793"/>
    <cellStyle name="SAPBEXresData 7 8" xfId="35794"/>
    <cellStyle name="SAPBEXresData 7 8 2" xfId="35795"/>
    <cellStyle name="SAPBEXresData 7 9" xfId="35796"/>
    <cellStyle name="SAPBEXresData 7 9 2" xfId="35797"/>
    <cellStyle name="SAPBEXresData 8" xfId="35798"/>
    <cellStyle name="SAPBEXresData 8 10" xfId="35799"/>
    <cellStyle name="SAPBEXresData 8 10 2" xfId="35800"/>
    <cellStyle name="SAPBEXresData 8 11" xfId="35801"/>
    <cellStyle name="SAPBEXresData 8 11 2" xfId="35802"/>
    <cellStyle name="SAPBEXresData 8 12" xfId="35803"/>
    <cellStyle name="SAPBEXresData 8 12 2" xfId="35804"/>
    <cellStyle name="SAPBEXresData 8 13" xfId="35805"/>
    <cellStyle name="SAPBEXresData 8 13 2" xfId="35806"/>
    <cellStyle name="SAPBEXresData 8 14" xfId="35807"/>
    <cellStyle name="SAPBEXresData 8 2" xfId="35808"/>
    <cellStyle name="SAPBEXresData 8 2 2" xfId="35809"/>
    <cellStyle name="SAPBEXresData 8 2 2 2" xfId="35810"/>
    <cellStyle name="SAPBEXresData 8 2 3" xfId="35811"/>
    <cellStyle name="SAPBEXresData 8 3" xfId="35812"/>
    <cellStyle name="SAPBEXresData 8 3 2" xfId="35813"/>
    <cellStyle name="SAPBEXresData 8 4" xfId="35814"/>
    <cellStyle name="SAPBEXresData 8 4 2" xfId="35815"/>
    <cellStyle name="SAPBEXresData 8 5" xfId="35816"/>
    <cellStyle name="SAPBEXresData 8 5 2" xfId="35817"/>
    <cellStyle name="SAPBEXresData 8 6" xfId="35818"/>
    <cellStyle name="SAPBEXresData 8 6 2" xfId="35819"/>
    <cellStyle name="SAPBEXresData 8 7" xfId="35820"/>
    <cellStyle name="SAPBEXresData 8 7 2" xfId="35821"/>
    <cellStyle name="SAPBEXresData 8 8" xfId="35822"/>
    <cellStyle name="SAPBEXresData 8 8 2" xfId="35823"/>
    <cellStyle name="SAPBEXresData 8 9" xfId="35824"/>
    <cellStyle name="SAPBEXresData 8 9 2" xfId="35825"/>
    <cellStyle name="SAPBEXresData 9" xfId="35826"/>
    <cellStyle name="SAPBEXresData 9 10" xfId="35827"/>
    <cellStyle name="SAPBEXresData 9 10 2" xfId="35828"/>
    <cellStyle name="SAPBEXresData 9 11" xfId="35829"/>
    <cellStyle name="SAPBEXresData 9 11 2" xfId="35830"/>
    <cellStyle name="SAPBEXresData 9 12" xfId="35831"/>
    <cellStyle name="SAPBEXresData 9 12 2" xfId="35832"/>
    <cellStyle name="SAPBEXresData 9 13" xfId="35833"/>
    <cellStyle name="SAPBEXresData 9 2" xfId="35834"/>
    <cellStyle name="SAPBEXresData 9 2 2" xfId="35835"/>
    <cellStyle name="SAPBEXresData 9 3" xfId="35836"/>
    <cellStyle name="SAPBEXresData 9 3 2" xfId="35837"/>
    <cellStyle name="SAPBEXresData 9 4" xfId="35838"/>
    <cellStyle name="SAPBEXresData 9 4 2" xfId="35839"/>
    <cellStyle name="SAPBEXresData 9 5" xfId="35840"/>
    <cellStyle name="SAPBEXresData 9 5 2" xfId="35841"/>
    <cellStyle name="SAPBEXresData 9 6" xfId="35842"/>
    <cellStyle name="SAPBEXresData 9 6 2" xfId="35843"/>
    <cellStyle name="SAPBEXresData 9 7" xfId="35844"/>
    <cellStyle name="SAPBEXresData 9 7 2" xfId="35845"/>
    <cellStyle name="SAPBEXresData 9 8" xfId="35846"/>
    <cellStyle name="SAPBEXresData 9 8 2" xfId="35847"/>
    <cellStyle name="SAPBEXresData 9 9" xfId="35848"/>
    <cellStyle name="SAPBEXresData 9 9 2" xfId="35849"/>
    <cellStyle name="SAPBEXresDataEmph" xfId="2446"/>
    <cellStyle name="SAPBEXresDataEmph 10" xfId="46194"/>
    <cellStyle name="SAPBEXresDataEmph 2" xfId="2447"/>
    <cellStyle name="SAPBEXresDataEmph 2 2" xfId="20556"/>
    <cellStyle name="SAPBEXresDataEmph 2 2 2" xfId="35852"/>
    <cellStyle name="SAPBEXresDataEmph 2 2 2 10" xfId="35853"/>
    <cellStyle name="SAPBEXresDataEmph 2 2 2 10 2" xfId="35854"/>
    <cellStyle name="SAPBEXresDataEmph 2 2 2 11" xfId="35855"/>
    <cellStyle name="SAPBEXresDataEmph 2 2 2 11 2" xfId="35856"/>
    <cellStyle name="SAPBEXresDataEmph 2 2 2 12" xfId="35857"/>
    <cellStyle name="SAPBEXresDataEmph 2 2 2 12 2" xfId="35858"/>
    <cellStyle name="SAPBEXresDataEmph 2 2 2 13" xfId="35859"/>
    <cellStyle name="SAPBEXresDataEmph 2 2 2 13 2" xfId="35860"/>
    <cellStyle name="SAPBEXresDataEmph 2 2 2 14" xfId="35861"/>
    <cellStyle name="SAPBEXresDataEmph 2 2 2 2" xfId="35862"/>
    <cellStyle name="SAPBEXresDataEmph 2 2 2 2 2" xfId="35863"/>
    <cellStyle name="SAPBEXresDataEmph 2 2 2 2 2 2" xfId="35864"/>
    <cellStyle name="SAPBEXresDataEmph 2 2 2 2 3" xfId="35865"/>
    <cellStyle name="SAPBEXresDataEmph 2 2 2 3" xfId="35866"/>
    <cellStyle name="SAPBEXresDataEmph 2 2 2 3 2" xfId="35867"/>
    <cellStyle name="SAPBEXresDataEmph 2 2 2 4" xfId="35868"/>
    <cellStyle name="SAPBEXresDataEmph 2 2 2 4 2" xfId="35869"/>
    <cellStyle name="SAPBEXresDataEmph 2 2 2 5" xfId="35870"/>
    <cellStyle name="SAPBEXresDataEmph 2 2 2 5 2" xfId="35871"/>
    <cellStyle name="SAPBEXresDataEmph 2 2 2 6" xfId="35872"/>
    <cellStyle name="SAPBEXresDataEmph 2 2 2 6 2" xfId="35873"/>
    <cellStyle name="SAPBEXresDataEmph 2 2 2 7" xfId="35874"/>
    <cellStyle name="SAPBEXresDataEmph 2 2 2 7 2" xfId="35875"/>
    <cellStyle name="SAPBEXresDataEmph 2 2 2 8" xfId="35876"/>
    <cellStyle name="SAPBEXresDataEmph 2 2 2 8 2" xfId="35877"/>
    <cellStyle name="SAPBEXresDataEmph 2 2 2 9" xfId="35878"/>
    <cellStyle name="SAPBEXresDataEmph 2 2 2 9 2" xfId="35879"/>
    <cellStyle name="SAPBEXresDataEmph 2 2 3" xfId="35851"/>
    <cellStyle name="SAPBEXresDataEmph 2 3" xfId="35880"/>
    <cellStyle name="SAPBEXresDataEmph 2 3 2" xfId="35881"/>
    <cellStyle name="SAPBEXresDataEmph 2 3 2 10" xfId="35882"/>
    <cellStyle name="SAPBEXresDataEmph 2 3 2 10 2" xfId="35883"/>
    <cellStyle name="SAPBEXresDataEmph 2 3 2 11" xfId="35884"/>
    <cellStyle name="SAPBEXresDataEmph 2 3 2 11 2" xfId="35885"/>
    <cellStyle name="SAPBEXresDataEmph 2 3 2 12" xfId="35886"/>
    <cellStyle name="SAPBEXresDataEmph 2 3 2 12 2" xfId="35887"/>
    <cellStyle name="SAPBEXresDataEmph 2 3 2 13" xfId="35888"/>
    <cellStyle name="SAPBEXresDataEmph 2 3 2 13 2" xfId="35889"/>
    <cellStyle name="SAPBEXresDataEmph 2 3 2 14" xfId="35890"/>
    <cellStyle name="SAPBEXresDataEmph 2 3 2 2" xfId="35891"/>
    <cellStyle name="SAPBEXresDataEmph 2 3 2 2 2" xfId="35892"/>
    <cellStyle name="SAPBEXresDataEmph 2 3 2 2 2 2" xfId="35893"/>
    <cellStyle name="SAPBEXresDataEmph 2 3 2 2 3" xfId="35894"/>
    <cellStyle name="SAPBEXresDataEmph 2 3 2 3" xfId="35895"/>
    <cellStyle name="SAPBEXresDataEmph 2 3 2 3 2" xfId="35896"/>
    <cellStyle name="SAPBEXresDataEmph 2 3 2 4" xfId="35897"/>
    <cellStyle name="SAPBEXresDataEmph 2 3 2 4 2" xfId="35898"/>
    <cellStyle name="SAPBEXresDataEmph 2 3 2 5" xfId="35899"/>
    <cellStyle name="SAPBEXresDataEmph 2 3 2 5 2" xfId="35900"/>
    <cellStyle name="SAPBEXresDataEmph 2 3 2 6" xfId="35901"/>
    <cellStyle name="SAPBEXresDataEmph 2 3 2 6 2" xfId="35902"/>
    <cellStyle name="SAPBEXresDataEmph 2 3 2 7" xfId="35903"/>
    <cellStyle name="SAPBEXresDataEmph 2 3 2 7 2" xfId="35904"/>
    <cellStyle name="SAPBEXresDataEmph 2 3 2 8" xfId="35905"/>
    <cellStyle name="SAPBEXresDataEmph 2 3 2 8 2" xfId="35906"/>
    <cellStyle name="SAPBEXresDataEmph 2 3 2 9" xfId="35907"/>
    <cellStyle name="SAPBEXresDataEmph 2 3 2 9 2" xfId="35908"/>
    <cellStyle name="SAPBEXresDataEmph 2 4" xfId="35850"/>
    <cellStyle name="SAPBEXresDataEmph 2 5" xfId="46703"/>
    <cellStyle name="SAPBEXresDataEmph 3" xfId="35909"/>
    <cellStyle name="SAPBEXresDataEmph 3 10" xfId="35910"/>
    <cellStyle name="SAPBEXresDataEmph 3 10 2" xfId="35911"/>
    <cellStyle name="SAPBEXresDataEmph 3 11" xfId="35912"/>
    <cellStyle name="SAPBEXresDataEmph 3 11 2" xfId="35913"/>
    <cellStyle name="SAPBEXresDataEmph 3 12" xfId="35914"/>
    <cellStyle name="SAPBEXresDataEmph 3 12 2" xfId="35915"/>
    <cellStyle name="SAPBEXresDataEmph 3 13" xfId="35916"/>
    <cellStyle name="SAPBEXresDataEmph 3 2" xfId="35917"/>
    <cellStyle name="SAPBEXresDataEmph 3 2 2" xfId="35918"/>
    <cellStyle name="SAPBEXresDataEmph 3 3" xfId="35919"/>
    <cellStyle name="SAPBEXresDataEmph 3 3 2" xfId="35920"/>
    <cellStyle name="SAPBEXresDataEmph 3 4" xfId="35921"/>
    <cellStyle name="SAPBEXresDataEmph 3 4 2" xfId="35922"/>
    <cellStyle name="SAPBEXresDataEmph 3 5" xfId="35923"/>
    <cellStyle name="SAPBEXresDataEmph 3 5 2" xfId="35924"/>
    <cellStyle name="SAPBEXresDataEmph 3 6" xfId="35925"/>
    <cellStyle name="SAPBEXresDataEmph 3 6 2" xfId="35926"/>
    <cellStyle name="SAPBEXresDataEmph 3 7" xfId="35927"/>
    <cellStyle name="SAPBEXresDataEmph 3 7 2" xfId="35928"/>
    <cellStyle name="SAPBEXresDataEmph 3 8" xfId="35929"/>
    <cellStyle name="SAPBEXresDataEmph 3 8 2" xfId="35930"/>
    <cellStyle name="SAPBEXresDataEmph 3 9" xfId="35931"/>
    <cellStyle name="SAPBEXresDataEmph 3 9 2" xfId="35932"/>
    <cellStyle name="SAPBEXresDataEmph 4" xfId="35933"/>
    <cellStyle name="SAPBEXresDataEmph 4 10" xfId="35934"/>
    <cellStyle name="SAPBEXresDataEmph 4 10 2" xfId="35935"/>
    <cellStyle name="SAPBEXresDataEmph 4 11" xfId="35936"/>
    <cellStyle name="SAPBEXresDataEmph 4 11 2" xfId="35937"/>
    <cellStyle name="SAPBEXresDataEmph 4 12" xfId="35938"/>
    <cellStyle name="SAPBEXresDataEmph 4 12 2" xfId="35939"/>
    <cellStyle name="SAPBEXresDataEmph 4 13" xfId="35940"/>
    <cellStyle name="SAPBEXresDataEmph 4 13 2" xfId="35941"/>
    <cellStyle name="SAPBEXresDataEmph 4 14" xfId="35942"/>
    <cellStyle name="SAPBEXresDataEmph 4 2" xfId="35943"/>
    <cellStyle name="SAPBEXresDataEmph 4 2 2" xfId="35944"/>
    <cellStyle name="SAPBEXresDataEmph 4 2 2 2" xfId="35945"/>
    <cellStyle name="SAPBEXresDataEmph 4 2 3" xfId="35946"/>
    <cellStyle name="SAPBEXresDataEmph 4 3" xfId="35947"/>
    <cellStyle name="SAPBEXresDataEmph 4 3 2" xfId="35948"/>
    <cellStyle name="SAPBEXresDataEmph 4 4" xfId="35949"/>
    <cellStyle name="SAPBEXresDataEmph 4 4 2" xfId="35950"/>
    <cellStyle name="SAPBEXresDataEmph 4 5" xfId="35951"/>
    <cellStyle name="SAPBEXresDataEmph 4 5 2" xfId="35952"/>
    <cellStyle name="SAPBEXresDataEmph 4 6" xfId="35953"/>
    <cellStyle name="SAPBEXresDataEmph 4 6 2" xfId="35954"/>
    <cellStyle name="SAPBEXresDataEmph 4 7" xfId="35955"/>
    <cellStyle name="SAPBEXresDataEmph 4 7 2" xfId="35956"/>
    <cellStyle name="SAPBEXresDataEmph 4 8" xfId="35957"/>
    <cellStyle name="SAPBEXresDataEmph 4 8 2" xfId="35958"/>
    <cellStyle name="SAPBEXresDataEmph 4 9" xfId="35959"/>
    <cellStyle name="SAPBEXresDataEmph 4 9 2" xfId="35960"/>
    <cellStyle name="SAPBEXresDataEmph 5" xfId="35961"/>
    <cellStyle name="SAPBEXresDataEmph 5 10" xfId="35962"/>
    <cellStyle name="SAPBEXresDataEmph 5 10 2" xfId="35963"/>
    <cellStyle name="SAPBEXresDataEmph 5 11" xfId="35964"/>
    <cellStyle name="SAPBEXresDataEmph 5 11 2" xfId="35965"/>
    <cellStyle name="SAPBEXresDataEmph 5 12" xfId="35966"/>
    <cellStyle name="SAPBEXresDataEmph 5 12 2" xfId="35967"/>
    <cellStyle name="SAPBEXresDataEmph 5 13" xfId="35968"/>
    <cellStyle name="SAPBEXresDataEmph 5 2" xfId="35969"/>
    <cellStyle name="SAPBEXresDataEmph 5 2 2" xfId="35970"/>
    <cellStyle name="SAPBEXresDataEmph 5 3" xfId="35971"/>
    <cellStyle name="SAPBEXresDataEmph 5 3 2" xfId="35972"/>
    <cellStyle name="SAPBEXresDataEmph 5 4" xfId="35973"/>
    <cellStyle name="SAPBEXresDataEmph 5 4 2" xfId="35974"/>
    <cellStyle name="SAPBEXresDataEmph 5 5" xfId="35975"/>
    <cellStyle name="SAPBEXresDataEmph 5 5 2" xfId="35976"/>
    <cellStyle name="SAPBEXresDataEmph 5 6" xfId="35977"/>
    <cellStyle name="SAPBEXresDataEmph 5 6 2" xfId="35978"/>
    <cellStyle name="SAPBEXresDataEmph 5 7" xfId="35979"/>
    <cellStyle name="SAPBEXresDataEmph 5 7 2" xfId="35980"/>
    <cellStyle name="SAPBEXresDataEmph 5 8" xfId="35981"/>
    <cellStyle name="SAPBEXresDataEmph 5 8 2" xfId="35982"/>
    <cellStyle name="SAPBEXresDataEmph 5 9" xfId="35983"/>
    <cellStyle name="SAPBEXresDataEmph 5 9 2" xfId="35984"/>
    <cellStyle name="SAPBEXresDataEmph 6" xfId="35985"/>
    <cellStyle name="SAPBEXresDataEmph 6 10" xfId="35986"/>
    <cellStyle name="SAPBEXresDataEmph 6 10 2" xfId="35987"/>
    <cellStyle name="SAPBEXresDataEmph 6 11" xfId="35988"/>
    <cellStyle name="SAPBEXresDataEmph 6 11 2" xfId="35989"/>
    <cellStyle name="SAPBEXresDataEmph 6 12" xfId="35990"/>
    <cellStyle name="SAPBEXresDataEmph 6 12 2" xfId="35991"/>
    <cellStyle name="SAPBEXresDataEmph 6 13" xfId="35992"/>
    <cellStyle name="SAPBEXresDataEmph 6 2" xfId="35993"/>
    <cellStyle name="SAPBEXresDataEmph 6 2 2" xfId="35994"/>
    <cellStyle name="SAPBEXresDataEmph 6 3" xfId="35995"/>
    <cellStyle name="SAPBEXresDataEmph 6 3 2" xfId="35996"/>
    <cellStyle name="SAPBEXresDataEmph 6 4" xfId="35997"/>
    <cellStyle name="SAPBEXresDataEmph 6 4 2" xfId="35998"/>
    <cellStyle name="SAPBEXresDataEmph 6 5" xfId="35999"/>
    <cellStyle name="SAPBEXresDataEmph 6 5 2" xfId="36000"/>
    <cellStyle name="SAPBEXresDataEmph 6 6" xfId="36001"/>
    <cellStyle name="SAPBEXresDataEmph 6 6 2" xfId="36002"/>
    <cellStyle name="SAPBEXresDataEmph 6 7" xfId="36003"/>
    <cellStyle name="SAPBEXresDataEmph 6 7 2" xfId="36004"/>
    <cellStyle name="SAPBEXresDataEmph 6 8" xfId="36005"/>
    <cellStyle name="SAPBEXresDataEmph 6 8 2" xfId="36006"/>
    <cellStyle name="SAPBEXresDataEmph 6 9" xfId="36007"/>
    <cellStyle name="SAPBEXresDataEmph 6 9 2" xfId="36008"/>
    <cellStyle name="SAPBEXresDataEmph 7" xfId="36009"/>
    <cellStyle name="SAPBEXresDataEmph 7 10" xfId="36010"/>
    <cellStyle name="SAPBEXresDataEmph 7 10 2" xfId="36011"/>
    <cellStyle name="SAPBEXresDataEmph 7 11" xfId="36012"/>
    <cellStyle name="SAPBEXresDataEmph 7 11 2" xfId="36013"/>
    <cellStyle name="SAPBEXresDataEmph 7 12" xfId="36014"/>
    <cellStyle name="SAPBEXresDataEmph 7 12 2" xfId="36015"/>
    <cellStyle name="SAPBEXresDataEmph 7 13" xfId="36016"/>
    <cellStyle name="SAPBEXresDataEmph 7 2" xfId="36017"/>
    <cellStyle name="SAPBEXresDataEmph 7 2 2" xfId="36018"/>
    <cellStyle name="SAPBEXresDataEmph 7 3" xfId="36019"/>
    <cellStyle name="SAPBEXresDataEmph 7 3 2" xfId="36020"/>
    <cellStyle name="SAPBEXresDataEmph 7 4" xfId="36021"/>
    <cellStyle name="SAPBEXresDataEmph 7 4 2" xfId="36022"/>
    <cellStyle name="SAPBEXresDataEmph 7 5" xfId="36023"/>
    <cellStyle name="SAPBEXresDataEmph 7 5 2" xfId="36024"/>
    <cellStyle name="SAPBEXresDataEmph 7 6" xfId="36025"/>
    <cellStyle name="SAPBEXresDataEmph 7 6 2" xfId="36026"/>
    <cellStyle name="SAPBEXresDataEmph 7 7" xfId="36027"/>
    <cellStyle name="SAPBEXresDataEmph 7 7 2" xfId="36028"/>
    <cellStyle name="SAPBEXresDataEmph 7 8" xfId="36029"/>
    <cellStyle name="SAPBEXresDataEmph 7 8 2" xfId="36030"/>
    <cellStyle name="SAPBEXresDataEmph 7 9" xfId="36031"/>
    <cellStyle name="SAPBEXresDataEmph 7 9 2" xfId="36032"/>
    <cellStyle name="SAPBEXresDataEmph 8" xfId="36033"/>
    <cellStyle name="SAPBEXresDataEmph 8 2" xfId="36034"/>
    <cellStyle name="SAPBEXresDataEmph 9" xfId="36035"/>
    <cellStyle name="SAPBEXresItem" xfId="2448"/>
    <cellStyle name="SAPBEXresItem 10" xfId="36036"/>
    <cellStyle name="SAPBEXresItem 10 10" xfId="36037"/>
    <cellStyle name="SAPBEXresItem 10 10 2" xfId="36038"/>
    <cellStyle name="SAPBEXresItem 10 11" xfId="36039"/>
    <cellStyle name="SAPBEXresItem 10 11 2" xfId="36040"/>
    <cellStyle name="SAPBEXresItem 10 12" xfId="36041"/>
    <cellStyle name="SAPBEXresItem 10 12 2" xfId="36042"/>
    <cellStyle name="SAPBEXresItem 10 13" xfId="36043"/>
    <cellStyle name="SAPBEXresItem 10 2" xfId="36044"/>
    <cellStyle name="SAPBEXresItem 10 2 2" xfId="36045"/>
    <cellStyle name="SAPBEXresItem 10 3" xfId="36046"/>
    <cellStyle name="SAPBEXresItem 10 3 2" xfId="36047"/>
    <cellStyle name="SAPBEXresItem 10 4" xfId="36048"/>
    <cellStyle name="SAPBEXresItem 10 4 2" xfId="36049"/>
    <cellStyle name="SAPBEXresItem 10 5" xfId="36050"/>
    <cellStyle name="SAPBEXresItem 10 5 2" xfId="36051"/>
    <cellStyle name="SAPBEXresItem 10 6" xfId="36052"/>
    <cellStyle name="SAPBEXresItem 10 6 2" xfId="36053"/>
    <cellStyle name="SAPBEXresItem 10 7" xfId="36054"/>
    <cellStyle name="SAPBEXresItem 10 7 2" xfId="36055"/>
    <cellStyle name="SAPBEXresItem 10 8" xfId="36056"/>
    <cellStyle name="SAPBEXresItem 10 8 2" xfId="36057"/>
    <cellStyle name="SAPBEXresItem 10 9" xfId="36058"/>
    <cellStyle name="SAPBEXresItem 10 9 2" xfId="36059"/>
    <cellStyle name="SAPBEXresItem 11" xfId="36060"/>
    <cellStyle name="SAPBEXresItem 11 2" xfId="36061"/>
    <cellStyle name="SAPBEXresItem 12" xfId="36062"/>
    <cellStyle name="SAPBEXresItem 13" xfId="46195"/>
    <cellStyle name="SAPBEXresItem 2" xfId="2449"/>
    <cellStyle name="SAPBEXresItem 2 2" xfId="20557"/>
    <cellStyle name="SAPBEXresItem 2 2 10" xfId="36063"/>
    <cellStyle name="SAPBEXresItem 2 2 10 2" xfId="36064"/>
    <cellStyle name="SAPBEXresItem 2 2 11" xfId="36065"/>
    <cellStyle name="SAPBEXresItem 2 2 11 2" xfId="36066"/>
    <cellStyle name="SAPBEXresItem 2 2 12" xfId="36067"/>
    <cellStyle name="SAPBEXresItem 2 2 12 2" xfId="36068"/>
    <cellStyle name="SAPBEXresItem 2 2 13" xfId="36069"/>
    <cellStyle name="SAPBEXresItem 2 2 13 2" xfId="36070"/>
    <cellStyle name="SAPBEXresItem 2 2 14" xfId="36071"/>
    <cellStyle name="SAPBEXresItem 2 2 2" xfId="36072"/>
    <cellStyle name="SAPBEXresItem 2 2 2 2" xfId="36073"/>
    <cellStyle name="SAPBEXresItem 2 2 2 2 2" xfId="36074"/>
    <cellStyle name="SAPBEXresItem 2 2 2 3" xfId="36075"/>
    <cellStyle name="SAPBEXresItem 2 2 3" xfId="36076"/>
    <cellStyle name="SAPBEXresItem 2 2 3 2" xfId="36077"/>
    <cellStyle name="SAPBEXresItem 2 2 4" xfId="36078"/>
    <cellStyle name="SAPBEXresItem 2 2 4 2" xfId="36079"/>
    <cellStyle name="SAPBEXresItem 2 2 5" xfId="36080"/>
    <cellStyle name="SAPBEXresItem 2 2 5 2" xfId="36081"/>
    <cellStyle name="SAPBEXresItem 2 2 6" xfId="36082"/>
    <cellStyle name="SAPBEXresItem 2 2 6 2" xfId="36083"/>
    <cellStyle name="SAPBEXresItem 2 2 7" xfId="36084"/>
    <cellStyle name="SAPBEXresItem 2 2 7 2" xfId="36085"/>
    <cellStyle name="SAPBEXresItem 2 2 8" xfId="36086"/>
    <cellStyle name="SAPBEXresItem 2 2 8 2" xfId="36087"/>
    <cellStyle name="SAPBEXresItem 2 2 9" xfId="36088"/>
    <cellStyle name="SAPBEXresItem 2 2 9 2" xfId="36089"/>
    <cellStyle name="SAPBEXresItem 2 3" xfId="36090"/>
    <cellStyle name="SAPBEXresItem 2 3 10" xfId="36091"/>
    <cellStyle name="SAPBEXresItem 2 3 10 2" xfId="36092"/>
    <cellStyle name="SAPBEXresItem 2 3 11" xfId="36093"/>
    <cellStyle name="SAPBEXresItem 2 3 11 2" xfId="36094"/>
    <cellStyle name="SAPBEXresItem 2 3 12" xfId="36095"/>
    <cellStyle name="SAPBEXresItem 2 3 12 2" xfId="36096"/>
    <cellStyle name="SAPBEXresItem 2 3 13" xfId="36097"/>
    <cellStyle name="SAPBEXresItem 2 3 13 2" xfId="36098"/>
    <cellStyle name="SAPBEXresItem 2 3 14" xfId="36099"/>
    <cellStyle name="SAPBEXresItem 2 3 2" xfId="36100"/>
    <cellStyle name="SAPBEXresItem 2 3 2 2" xfId="36101"/>
    <cellStyle name="SAPBEXresItem 2 3 3" xfId="36102"/>
    <cellStyle name="SAPBEXresItem 2 3 3 2" xfId="36103"/>
    <cellStyle name="SAPBEXresItem 2 3 4" xfId="36104"/>
    <cellStyle name="SAPBEXresItem 2 3 4 2" xfId="36105"/>
    <cellStyle name="SAPBEXresItem 2 3 5" xfId="36106"/>
    <cellStyle name="SAPBEXresItem 2 3 5 2" xfId="36107"/>
    <cellStyle name="SAPBEXresItem 2 3 6" xfId="36108"/>
    <cellStyle name="SAPBEXresItem 2 3 6 2" xfId="36109"/>
    <cellStyle name="SAPBEXresItem 2 3 7" xfId="36110"/>
    <cellStyle name="SAPBEXresItem 2 3 7 2" xfId="36111"/>
    <cellStyle name="SAPBEXresItem 2 3 8" xfId="36112"/>
    <cellStyle name="SAPBEXresItem 2 3 8 2" xfId="36113"/>
    <cellStyle name="SAPBEXresItem 2 3 9" xfId="36114"/>
    <cellStyle name="SAPBEXresItem 2 3 9 2" xfId="36115"/>
    <cellStyle name="SAPBEXresItem 2 4" xfId="36116"/>
    <cellStyle name="SAPBEXresItem 2 4 2" xfId="36117"/>
    <cellStyle name="SAPBEXresItem 2 5" xfId="36118"/>
    <cellStyle name="SAPBEXresItem 2 6" xfId="46196"/>
    <cellStyle name="SAPBEXresItem 2 7" xfId="46704"/>
    <cellStyle name="SAPBEXresItem 3" xfId="36119"/>
    <cellStyle name="SAPBEXresItem 3 10" xfId="36120"/>
    <cellStyle name="SAPBEXresItem 3 10 2" xfId="36121"/>
    <cellStyle name="SAPBEXresItem 3 11" xfId="36122"/>
    <cellStyle name="SAPBEXresItem 3 11 2" xfId="36123"/>
    <cellStyle name="SAPBEXresItem 3 12" xfId="36124"/>
    <cellStyle name="SAPBEXresItem 3 12 2" xfId="36125"/>
    <cellStyle name="SAPBEXresItem 3 13" xfId="36126"/>
    <cellStyle name="SAPBEXresItem 3 2" xfId="36127"/>
    <cellStyle name="SAPBEXresItem 3 2 2" xfId="36128"/>
    <cellStyle name="SAPBEXresItem 3 3" xfId="36129"/>
    <cellStyle name="SAPBEXresItem 3 3 2" xfId="36130"/>
    <cellStyle name="SAPBEXresItem 3 4" xfId="36131"/>
    <cellStyle name="SAPBEXresItem 3 4 2" xfId="36132"/>
    <cellStyle name="SAPBEXresItem 3 5" xfId="36133"/>
    <cellStyle name="SAPBEXresItem 3 5 2" xfId="36134"/>
    <cellStyle name="SAPBEXresItem 3 6" xfId="36135"/>
    <cellStyle name="SAPBEXresItem 3 6 2" xfId="36136"/>
    <cellStyle name="SAPBEXresItem 3 7" xfId="36137"/>
    <cellStyle name="SAPBEXresItem 3 7 2" xfId="36138"/>
    <cellStyle name="SAPBEXresItem 3 8" xfId="36139"/>
    <cellStyle name="SAPBEXresItem 3 8 2" xfId="36140"/>
    <cellStyle name="SAPBEXresItem 3 9" xfId="36141"/>
    <cellStyle name="SAPBEXresItem 3 9 2" xfId="36142"/>
    <cellStyle name="SAPBEXresItem 4" xfId="36143"/>
    <cellStyle name="SAPBEXresItem 4 10" xfId="36144"/>
    <cellStyle name="SAPBEXresItem 4 10 2" xfId="36145"/>
    <cellStyle name="SAPBEXresItem 4 11" xfId="36146"/>
    <cellStyle name="SAPBEXresItem 4 11 2" xfId="36147"/>
    <cellStyle name="SAPBEXresItem 4 12" xfId="36148"/>
    <cellStyle name="SAPBEXresItem 4 12 2" xfId="36149"/>
    <cellStyle name="SAPBEXresItem 4 13" xfId="36150"/>
    <cellStyle name="SAPBEXresItem 4 13 2" xfId="36151"/>
    <cellStyle name="SAPBEXresItem 4 14" xfId="36152"/>
    <cellStyle name="SAPBEXresItem 4 2" xfId="36153"/>
    <cellStyle name="SAPBEXresItem 4 2 2" xfId="36154"/>
    <cellStyle name="SAPBEXresItem 4 2 2 2" xfId="36155"/>
    <cellStyle name="SAPBEXresItem 4 2 3" xfId="36156"/>
    <cellStyle name="SAPBEXresItem 4 3" xfId="36157"/>
    <cellStyle name="SAPBEXresItem 4 3 2" xfId="36158"/>
    <cellStyle name="SAPBEXresItem 4 4" xfId="36159"/>
    <cellStyle name="SAPBEXresItem 4 4 2" xfId="36160"/>
    <cellStyle name="SAPBEXresItem 4 5" xfId="36161"/>
    <cellStyle name="SAPBEXresItem 4 5 2" xfId="36162"/>
    <cellStyle name="SAPBEXresItem 4 6" xfId="36163"/>
    <cellStyle name="SAPBEXresItem 4 6 2" xfId="36164"/>
    <cellStyle name="SAPBEXresItem 4 7" xfId="36165"/>
    <cellStyle name="SAPBEXresItem 4 7 2" xfId="36166"/>
    <cellStyle name="SAPBEXresItem 4 8" xfId="36167"/>
    <cellStyle name="SAPBEXresItem 4 8 2" xfId="36168"/>
    <cellStyle name="SAPBEXresItem 4 9" xfId="36169"/>
    <cellStyle name="SAPBEXresItem 4 9 2" xfId="36170"/>
    <cellStyle name="SAPBEXresItem 5" xfId="36171"/>
    <cellStyle name="SAPBEXresItem 5 10" xfId="36172"/>
    <cellStyle name="SAPBEXresItem 5 10 2" xfId="36173"/>
    <cellStyle name="SAPBEXresItem 5 11" xfId="36174"/>
    <cellStyle name="SAPBEXresItem 5 11 2" xfId="36175"/>
    <cellStyle name="SAPBEXresItem 5 12" xfId="36176"/>
    <cellStyle name="SAPBEXresItem 5 12 2" xfId="36177"/>
    <cellStyle name="SAPBEXresItem 5 13" xfId="36178"/>
    <cellStyle name="SAPBEXresItem 5 13 2" xfId="36179"/>
    <cellStyle name="SAPBEXresItem 5 14" xfId="36180"/>
    <cellStyle name="SAPBEXresItem 5 2" xfId="36181"/>
    <cellStyle name="SAPBEXresItem 5 2 2" xfId="36182"/>
    <cellStyle name="SAPBEXresItem 5 2 2 2" xfId="36183"/>
    <cellStyle name="SAPBEXresItem 5 2 3" xfId="36184"/>
    <cellStyle name="SAPBEXresItem 5 3" xfId="36185"/>
    <cellStyle name="SAPBEXresItem 5 3 2" xfId="36186"/>
    <cellStyle name="SAPBEXresItem 5 4" xfId="36187"/>
    <cellStyle name="SAPBEXresItem 5 4 2" xfId="36188"/>
    <cellStyle name="SAPBEXresItem 5 5" xfId="36189"/>
    <cellStyle name="SAPBEXresItem 5 5 2" xfId="36190"/>
    <cellStyle name="SAPBEXresItem 5 6" xfId="36191"/>
    <cellStyle name="SAPBEXresItem 5 6 2" xfId="36192"/>
    <cellStyle name="SAPBEXresItem 5 7" xfId="36193"/>
    <cellStyle name="SAPBEXresItem 5 7 2" xfId="36194"/>
    <cellStyle name="SAPBEXresItem 5 8" xfId="36195"/>
    <cellStyle name="SAPBEXresItem 5 8 2" xfId="36196"/>
    <cellStyle name="SAPBEXresItem 5 9" xfId="36197"/>
    <cellStyle name="SAPBEXresItem 5 9 2" xfId="36198"/>
    <cellStyle name="SAPBEXresItem 6" xfId="36199"/>
    <cellStyle name="SAPBEXresItem 6 10" xfId="36200"/>
    <cellStyle name="SAPBEXresItem 6 10 2" xfId="36201"/>
    <cellStyle name="SAPBEXresItem 6 11" xfId="36202"/>
    <cellStyle name="SAPBEXresItem 6 11 2" xfId="36203"/>
    <cellStyle name="SAPBEXresItem 6 12" xfId="36204"/>
    <cellStyle name="SAPBEXresItem 6 12 2" xfId="36205"/>
    <cellStyle name="SAPBEXresItem 6 13" xfId="36206"/>
    <cellStyle name="SAPBEXresItem 6 13 2" xfId="36207"/>
    <cellStyle name="SAPBEXresItem 6 14" xfId="36208"/>
    <cellStyle name="SAPBEXresItem 6 2" xfId="36209"/>
    <cellStyle name="SAPBEXresItem 6 2 2" xfId="36210"/>
    <cellStyle name="SAPBEXresItem 6 2 2 2" xfId="36211"/>
    <cellStyle name="SAPBEXresItem 6 2 3" xfId="36212"/>
    <cellStyle name="SAPBEXresItem 6 3" xfId="36213"/>
    <cellStyle name="SAPBEXresItem 6 3 2" xfId="36214"/>
    <cellStyle name="SAPBEXresItem 6 4" xfId="36215"/>
    <cellStyle name="SAPBEXresItem 6 4 2" xfId="36216"/>
    <cellStyle name="SAPBEXresItem 6 5" xfId="36217"/>
    <cellStyle name="SAPBEXresItem 6 5 2" xfId="36218"/>
    <cellStyle name="SAPBEXresItem 6 6" xfId="36219"/>
    <cellStyle name="SAPBEXresItem 6 6 2" xfId="36220"/>
    <cellStyle name="SAPBEXresItem 6 7" xfId="36221"/>
    <cellStyle name="SAPBEXresItem 6 7 2" xfId="36222"/>
    <cellStyle name="SAPBEXresItem 6 8" xfId="36223"/>
    <cellStyle name="SAPBEXresItem 6 8 2" xfId="36224"/>
    <cellStyle name="SAPBEXresItem 6 9" xfId="36225"/>
    <cellStyle name="SAPBEXresItem 6 9 2" xfId="36226"/>
    <cellStyle name="SAPBEXresItem 7" xfId="36227"/>
    <cellStyle name="SAPBEXresItem 7 10" xfId="36228"/>
    <cellStyle name="SAPBEXresItem 7 10 2" xfId="36229"/>
    <cellStyle name="SAPBEXresItem 7 11" xfId="36230"/>
    <cellStyle name="SAPBEXresItem 7 11 2" xfId="36231"/>
    <cellStyle name="SAPBEXresItem 7 12" xfId="36232"/>
    <cellStyle name="SAPBEXresItem 7 12 2" xfId="36233"/>
    <cellStyle name="SAPBEXresItem 7 13" xfId="36234"/>
    <cellStyle name="SAPBEXresItem 7 2" xfId="36235"/>
    <cellStyle name="SAPBEXresItem 7 2 2" xfId="36236"/>
    <cellStyle name="SAPBEXresItem 7 3" xfId="36237"/>
    <cellStyle name="SAPBEXresItem 7 3 2" xfId="36238"/>
    <cellStyle name="SAPBEXresItem 7 4" xfId="36239"/>
    <cellStyle name="SAPBEXresItem 7 4 2" xfId="36240"/>
    <cellStyle name="SAPBEXresItem 7 5" xfId="36241"/>
    <cellStyle name="SAPBEXresItem 7 5 2" xfId="36242"/>
    <cellStyle name="SAPBEXresItem 7 6" xfId="36243"/>
    <cellStyle name="SAPBEXresItem 7 6 2" xfId="36244"/>
    <cellStyle name="SAPBEXresItem 7 7" xfId="36245"/>
    <cellStyle name="SAPBEXresItem 7 7 2" xfId="36246"/>
    <cellStyle name="SAPBEXresItem 7 8" xfId="36247"/>
    <cellStyle name="SAPBEXresItem 7 8 2" xfId="36248"/>
    <cellStyle name="SAPBEXresItem 7 9" xfId="36249"/>
    <cellStyle name="SAPBEXresItem 7 9 2" xfId="36250"/>
    <cellStyle name="SAPBEXresItem 8" xfId="36251"/>
    <cellStyle name="SAPBEXresItem 8 10" xfId="36252"/>
    <cellStyle name="SAPBEXresItem 8 10 2" xfId="36253"/>
    <cellStyle name="SAPBEXresItem 8 11" xfId="36254"/>
    <cellStyle name="SAPBEXresItem 8 11 2" xfId="36255"/>
    <cellStyle name="SAPBEXresItem 8 12" xfId="36256"/>
    <cellStyle name="SAPBEXresItem 8 12 2" xfId="36257"/>
    <cellStyle name="SAPBEXresItem 8 13" xfId="36258"/>
    <cellStyle name="SAPBEXresItem 8 13 2" xfId="36259"/>
    <cellStyle name="SAPBEXresItem 8 14" xfId="36260"/>
    <cellStyle name="SAPBEXresItem 8 2" xfId="36261"/>
    <cellStyle name="SAPBEXresItem 8 2 2" xfId="36262"/>
    <cellStyle name="SAPBEXresItem 8 2 2 2" xfId="36263"/>
    <cellStyle name="SAPBEXresItem 8 2 3" xfId="36264"/>
    <cellStyle name="SAPBEXresItem 8 3" xfId="36265"/>
    <cellStyle name="SAPBEXresItem 8 3 2" xfId="36266"/>
    <cellStyle name="SAPBEXresItem 8 4" xfId="36267"/>
    <cellStyle name="SAPBEXresItem 8 4 2" xfId="36268"/>
    <cellStyle name="SAPBEXresItem 8 5" xfId="36269"/>
    <cellStyle name="SAPBEXresItem 8 5 2" xfId="36270"/>
    <cellStyle name="SAPBEXresItem 8 6" xfId="36271"/>
    <cellStyle name="SAPBEXresItem 8 6 2" xfId="36272"/>
    <cellStyle name="SAPBEXresItem 8 7" xfId="36273"/>
    <cellStyle name="SAPBEXresItem 8 7 2" xfId="36274"/>
    <cellStyle name="SAPBEXresItem 8 8" xfId="36275"/>
    <cellStyle name="SAPBEXresItem 8 8 2" xfId="36276"/>
    <cellStyle name="SAPBEXresItem 8 9" xfId="36277"/>
    <cellStyle name="SAPBEXresItem 8 9 2" xfId="36278"/>
    <cellStyle name="SAPBEXresItem 9" xfId="36279"/>
    <cellStyle name="SAPBEXresItem 9 10" xfId="36280"/>
    <cellStyle name="SAPBEXresItem 9 10 2" xfId="36281"/>
    <cellStyle name="SAPBEXresItem 9 11" xfId="36282"/>
    <cellStyle name="SAPBEXresItem 9 11 2" xfId="36283"/>
    <cellStyle name="SAPBEXresItem 9 12" xfId="36284"/>
    <cellStyle name="SAPBEXresItem 9 12 2" xfId="36285"/>
    <cellStyle name="SAPBEXresItem 9 13" xfId="36286"/>
    <cellStyle name="SAPBEXresItem 9 2" xfId="36287"/>
    <cellStyle name="SAPBEXresItem 9 2 2" xfId="36288"/>
    <cellStyle name="SAPBEXresItem 9 3" xfId="36289"/>
    <cellStyle name="SAPBEXresItem 9 3 2" xfId="36290"/>
    <cellStyle name="SAPBEXresItem 9 4" xfId="36291"/>
    <cellStyle name="SAPBEXresItem 9 4 2" xfId="36292"/>
    <cellStyle name="SAPBEXresItem 9 5" xfId="36293"/>
    <cellStyle name="SAPBEXresItem 9 5 2" xfId="36294"/>
    <cellStyle name="SAPBEXresItem 9 6" xfId="36295"/>
    <cellStyle name="SAPBEXresItem 9 6 2" xfId="36296"/>
    <cellStyle name="SAPBEXresItem 9 7" xfId="36297"/>
    <cellStyle name="SAPBEXresItem 9 7 2" xfId="36298"/>
    <cellStyle name="SAPBEXresItem 9 8" xfId="36299"/>
    <cellStyle name="SAPBEXresItem 9 8 2" xfId="36300"/>
    <cellStyle name="SAPBEXresItem 9 9" xfId="36301"/>
    <cellStyle name="SAPBEXresItem 9 9 2" xfId="36302"/>
    <cellStyle name="SAPBEXresItemX" xfId="2450"/>
    <cellStyle name="SAPBEXresItemX 10" xfId="36303"/>
    <cellStyle name="SAPBEXresItemX 10 10" xfId="36304"/>
    <cellStyle name="SAPBEXresItemX 10 10 2" xfId="36305"/>
    <cellStyle name="SAPBEXresItemX 10 11" xfId="36306"/>
    <cellStyle name="SAPBEXresItemX 10 11 2" xfId="36307"/>
    <cellStyle name="SAPBEXresItemX 10 12" xfId="36308"/>
    <cellStyle name="SAPBEXresItemX 10 12 2" xfId="36309"/>
    <cellStyle name="SAPBEXresItemX 10 13" xfId="36310"/>
    <cellStyle name="SAPBEXresItemX 10 2" xfId="36311"/>
    <cellStyle name="SAPBEXresItemX 10 2 2" xfId="36312"/>
    <cellStyle name="SAPBEXresItemX 10 3" xfId="36313"/>
    <cellStyle name="SAPBEXresItemX 10 3 2" xfId="36314"/>
    <cellStyle name="SAPBEXresItemX 10 4" xfId="36315"/>
    <cellStyle name="SAPBEXresItemX 10 4 2" xfId="36316"/>
    <cellStyle name="SAPBEXresItemX 10 5" xfId="36317"/>
    <cellStyle name="SAPBEXresItemX 10 5 2" xfId="36318"/>
    <cellStyle name="SAPBEXresItemX 10 6" xfId="36319"/>
    <cellStyle name="SAPBEXresItemX 10 6 2" xfId="36320"/>
    <cellStyle name="SAPBEXresItemX 10 7" xfId="36321"/>
    <cellStyle name="SAPBEXresItemX 10 7 2" xfId="36322"/>
    <cellStyle name="SAPBEXresItemX 10 8" xfId="36323"/>
    <cellStyle name="SAPBEXresItemX 10 8 2" xfId="36324"/>
    <cellStyle name="SAPBEXresItemX 10 9" xfId="36325"/>
    <cellStyle name="SAPBEXresItemX 10 9 2" xfId="36326"/>
    <cellStyle name="SAPBEXresItemX 11" xfId="36327"/>
    <cellStyle name="SAPBEXresItemX 11 2" xfId="36328"/>
    <cellStyle name="SAPBEXresItemX 12" xfId="36329"/>
    <cellStyle name="SAPBEXresItemX 13" xfId="46197"/>
    <cellStyle name="SAPBEXresItemX 2" xfId="2451"/>
    <cellStyle name="SAPBEXresItemX 2 2" xfId="20558"/>
    <cellStyle name="SAPBEXresItemX 2 2 10" xfId="36330"/>
    <cellStyle name="SAPBEXresItemX 2 2 10 2" xfId="36331"/>
    <cellStyle name="SAPBEXresItemX 2 2 11" xfId="36332"/>
    <cellStyle name="SAPBEXresItemX 2 2 11 2" xfId="36333"/>
    <cellStyle name="SAPBEXresItemX 2 2 12" xfId="36334"/>
    <cellStyle name="SAPBEXresItemX 2 2 12 2" xfId="36335"/>
    <cellStyle name="SAPBEXresItemX 2 2 13" xfId="36336"/>
    <cellStyle name="SAPBEXresItemX 2 2 13 2" xfId="36337"/>
    <cellStyle name="SAPBEXresItemX 2 2 14" xfId="36338"/>
    <cellStyle name="SAPBEXresItemX 2 2 2" xfId="36339"/>
    <cellStyle name="SAPBEXresItemX 2 2 2 2" xfId="36340"/>
    <cellStyle name="SAPBEXresItemX 2 2 2 2 2" xfId="36341"/>
    <cellStyle name="SAPBEXresItemX 2 2 2 3" xfId="36342"/>
    <cellStyle name="SAPBEXresItemX 2 2 3" xfId="36343"/>
    <cellStyle name="SAPBEXresItemX 2 2 3 2" xfId="36344"/>
    <cellStyle name="SAPBEXresItemX 2 2 4" xfId="36345"/>
    <cellStyle name="SAPBEXresItemX 2 2 4 2" xfId="36346"/>
    <cellStyle name="SAPBEXresItemX 2 2 5" xfId="36347"/>
    <cellStyle name="SAPBEXresItemX 2 2 5 2" xfId="36348"/>
    <cellStyle name="SAPBEXresItemX 2 2 6" xfId="36349"/>
    <cellStyle name="SAPBEXresItemX 2 2 6 2" xfId="36350"/>
    <cellStyle name="SAPBEXresItemX 2 2 7" xfId="36351"/>
    <cellStyle name="SAPBEXresItemX 2 2 7 2" xfId="36352"/>
    <cellStyle name="SAPBEXresItemX 2 2 8" xfId="36353"/>
    <cellStyle name="SAPBEXresItemX 2 2 8 2" xfId="36354"/>
    <cellStyle name="SAPBEXresItemX 2 2 9" xfId="36355"/>
    <cellStyle name="SAPBEXresItemX 2 2 9 2" xfId="36356"/>
    <cellStyle name="SAPBEXresItemX 2 3" xfId="36357"/>
    <cellStyle name="SAPBEXresItemX 2 3 10" xfId="36358"/>
    <cellStyle name="SAPBEXresItemX 2 3 10 2" xfId="36359"/>
    <cellStyle name="SAPBEXresItemX 2 3 11" xfId="36360"/>
    <cellStyle name="SAPBEXresItemX 2 3 11 2" xfId="36361"/>
    <cellStyle name="SAPBEXresItemX 2 3 12" xfId="36362"/>
    <cellStyle name="SAPBEXresItemX 2 3 12 2" xfId="36363"/>
    <cellStyle name="SAPBEXresItemX 2 3 13" xfId="36364"/>
    <cellStyle name="SAPBEXresItemX 2 3 13 2" xfId="36365"/>
    <cellStyle name="SAPBEXresItemX 2 3 14" xfId="36366"/>
    <cellStyle name="SAPBEXresItemX 2 3 2" xfId="36367"/>
    <cellStyle name="SAPBEXresItemX 2 3 2 2" xfId="36368"/>
    <cellStyle name="SAPBEXresItemX 2 3 3" xfId="36369"/>
    <cellStyle name="SAPBEXresItemX 2 3 3 2" xfId="36370"/>
    <cellStyle name="SAPBEXresItemX 2 3 4" xfId="36371"/>
    <cellStyle name="SAPBEXresItemX 2 3 4 2" xfId="36372"/>
    <cellStyle name="SAPBEXresItemX 2 3 5" xfId="36373"/>
    <cellStyle name="SAPBEXresItemX 2 3 5 2" xfId="36374"/>
    <cellStyle name="SAPBEXresItemX 2 3 6" xfId="36375"/>
    <cellStyle name="SAPBEXresItemX 2 3 6 2" xfId="36376"/>
    <cellStyle name="SAPBEXresItemX 2 3 7" xfId="36377"/>
    <cellStyle name="SAPBEXresItemX 2 3 7 2" xfId="36378"/>
    <cellStyle name="SAPBEXresItemX 2 3 8" xfId="36379"/>
    <cellStyle name="SAPBEXresItemX 2 3 8 2" xfId="36380"/>
    <cellStyle name="SAPBEXresItemX 2 3 9" xfId="36381"/>
    <cellStyle name="SAPBEXresItemX 2 3 9 2" xfId="36382"/>
    <cellStyle name="SAPBEXresItemX 2 4" xfId="36383"/>
    <cellStyle name="SAPBEXresItemX 2 4 2" xfId="36384"/>
    <cellStyle name="SAPBEXresItemX 2 5" xfId="36385"/>
    <cellStyle name="SAPBEXresItemX 2 6" xfId="46198"/>
    <cellStyle name="SAPBEXresItemX 2 7" xfId="46705"/>
    <cellStyle name="SAPBEXresItemX 3" xfId="36386"/>
    <cellStyle name="SAPBEXresItemX 3 10" xfId="36387"/>
    <cellStyle name="SAPBEXresItemX 3 10 2" xfId="36388"/>
    <cellStyle name="SAPBEXresItemX 3 11" xfId="36389"/>
    <cellStyle name="SAPBEXresItemX 3 11 2" xfId="36390"/>
    <cellStyle name="SAPBEXresItemX 3 12" xfId="36391"/>
    <cellStyle name="SAPBEXresItemX 3 12 2" xfId="36392"/>
    <cellStyle name="SAPBEXresItemX 3 13" xfId="36393"/>
    <cellStyle name="SAPBEXresItemX 3 2" xfId="36394"/>
    <cellStyle name="SAPBEXresItemX 3 2 2" xfId="36395"/>
    <cellStyle name="SAPBEXresItemX 3 3" xfId="36396"/>
    <cellStyle name="SAPBEXresItemX 3 3 2" xfId="36397"/>
    <cellStyle name="SAPBEXresItemX 3 4" xfId="36398"/>
    <cellStyle name="SAPBEXresItemX 3 4 2" xfId="36399"/>
    <cellStyle name="SAPBEXresItemX 3 5" xfId="36400"/>
    <cellStyle name="SAPBEXresItemX 3 5 2" xfId="36401"/>
    <cellStyle name="SAPBEXresItemX 3 6" xfId="36402"/>
    <cellStyle name="SAPBEXresItemX 3 6 2" xfId="36403"/>
    <cellStyle name="SAPBEXresItemX 3 7" xfId="36404"/>
    <cellStyle name="SAPBEXresItemX 3 7 2" xfId="36405"/>
    <cellStyle name="SAPBEXresItemX 3 8" xfId="36406"/>
    <cellStyle name="SAPBEXresItemX 3 8 2" xfId="36407"/>
    <cellStyle name="SAPBEXresItemX 3 9" xfId="36408"/>
    <cellStyle name="SAPBEXresItemX 3 9 2" xfId="36409"/>
    <cellStyle name="SAPBEXresItemX 4" xfId="36410"/>
    <cellStyle name="SAPBEXresItemX 4 10" xfId="36411"/>
    <cellStyle name="SAPBEXresItemX 4 10 2" xfId="36412"/>
    <cellStyle name="SAPBEXresItemX 4 11" xfId="36413"/>
    <cellStyle name="SAPBEXresItemX 4 11 2" xfId="36414"/>
    <cellStyle name="SAPBEXresItemX 4 12" xfId="36415"/>
    <cellStyle name="SAPBEXresItemX 4 12 2" xfId="36416"/>
    <cellStyle name="SAPBEXresItemX 4 13" xfId="36417"/>
    <cellStyle name="SAPBEXresItemX 4 13 2" xfId="36418"/>
    <cellStyle name="SAPBEXresItemX 4 14" xfId="36419"/>
    <cellStyle name="SAPBEXresItemX 4 2" xfId="36420"/>
    <cellStyle name="SAPBEXresItemX 4 2 2" xfId="36421"/>
    <cellStyle name="SAPBEXresItemX 4 2 2 2" xfId="36422"/>
    <cellStyle name="SAPBEXresItemX 4 2 3" xfId="36423"/>
    <cellStyle name="SAPBEXresItemX 4 3" xfId="36424"/>
    <cellStyle name="SAPBEXresItemX 4 3 2" xfId="36425"/>
    <cellStyle name="SAPBEXresItemX 4 4" xfId="36426"/>
    <cellStyle name="SAPBEXresItemX 4 4 2" xfId="36427"/>
    <cellStyle name="SAPBEXresItemX 4 5" xfId="36428"/>
    <cellStyle name="SAPBEXresItemX 4 5 2" xfId="36429"/>
    <cellStyle name="SAPBEXresItemX 4 6" xfId="36430"/>
    <cellStyle name="SAPBEXresItemX 4 6 2" xfId="36431"/>
    <cellStyle name="SAPBEXresItemX 4 7" xfId="36432"/>
    <cellStyle name="SAPBEXresItemX 4 7 2" xfId="36433"/>
    <cellStyle name="SAPBEXresItemX 4 8" xfId="36434"/>
    <cellStyle name="SAPBEXresItemX 4 8 2" xfId="36435"/>
    <cellStyle name="SAPBEXresItemX 4 9" xfId="36436"/>
    <cellStyle name="SAPBEXresItemX 4 9 2" xfId="36437"/>
    <cellStyle name="SAPBEXresItemX 5" xfId="36438"/>
    <cellStyle name="SAPBEXresItemX 5 10" xfId="36439"/>
    <cellStyle name="SAPBEXresItemX 5 10 2" xfId="36440"/>
    <cellStyle name="SAPBEXresItemX 5 11" xfId="36441"/>
    <cellStyle name="SAPBEXresItemX 5 11 2" xfId="36442"/>
    <cellStyle name="SAPBEXresItemX 5 12" xfId="36443"/>
    <cellStyle name="SAPBEXresItemX 5 12 2" xfId="36444"/>
    <cellStyle name="SAPBEXresItemX 5 13" xfId="36445"/>
    <cellStyle name="SAPBEXresItemX 5 13 2" xfId="36446"/>
    <cellStyle name="SAPBEXresItemX 5 14" xfId="36447"/>
    <cellStyle name="SAPBEXresItemX 5 2" xfId="36448"/>
    <cellStyle name="SAPBEXresItemX 5 2 2" xfId="36449"/>
    <cellStyle name="SAPBEXresItemX 5 2 2 2" xfId="36450"/>
    <cellStyle name="SAPBEXresItemX 5 2 3" xfId="36451"/>
    <cellStyle name="SAPBEXresItemX 5 3" xfId="36452"/>
    <cellStyle name="SAPBEXresItemX 5 3 2" xfId="36453"/>
    <cellStyle name="SAPBEXresItemX 5 4" xfId="36454"/>
    <cellStyle name="SAPBEXresItemX 5 4 2" xfId="36455"/>
    <cellStyle name="SAPBEXresItemX 5 5" xfId="36456"/>
    <cellStyle name="SAPBEXresItemX 5 5 2" xfId="36457"/>
    <cellStyle name="SAPBEXresItemX 5 6" xfId="36458"/>
    <cellStyle name="SAPBEXresItemX 5 6 2" xfId="36459"/>
    <cellStyle name="SAPBEXresItemX 5 7" xfId="36460"/>
    <cellStyle name="SAPBEXresItemX 5 7 2" xfId="36461"/>
    <cellStyle name="SAPBEXresItemX 5 8" xfId="36462"/>
    <cellStyle name="SAPBEXresItemX 5 8 2" xfId="36463"/>
    <cellStyle name="SAPBEXresItemX 5 9" xfId="36464"/>
    <cellStyle name="SAPBEXresItemX 5 9 2" xfId="36465"/>
    <cellStyle name="SAPBEXresItemX 6" xfId="36466"/>
    <cellStyle name="SAPBEXresItemX 6 10" xfId="36467"/>
    <cellStyle name="SAPBEXresItemX 6 10 2" xfId="36468"/>
    <cellStyle name="SAPBEXresItemX 6 11" xfId="36469"/>
    <cellStyle name="SAPBEXresItemX 6 11 2" xfId="36470"/>
    <cellStyle name="SAPBEXresItemX 6 12" xfId="36471"/>
    <cellStyle name="SAPBEXresItemX 6 12 2" xfId="36472"/>
    <cellStyle name="SAPBEXresItemX 6 13" xfId="36473"/>
    <cellStyle name="SAPBEXresItemX 6 13 2" xfId="36474"/>
    <cellStyle name="SAPBEXresItemX 6 14" xfId="36475"/>
    <cellStyle name="SAPBEXresItemX 6 2" xfId="36476"/>
    <cellStyle name="SAPBEXresItemX 6 2 2" xfId="36477"/>
    <cellStyle name="SAPBEXresItemX 6 2 2 2" xfId="36478"/>
    <cellStyle name="SAPBEXresItemX 6 2 3" xfId="36479"/>
    <cellStyle name="SAPBEXresItemX 6 3" xfId="36480"/>
    <cellStyle name="SAPBEXresItemX 6 3 2" xfId="36481"/>
    <cellStyle name="SAPBEXresItemX 6 4" xfId="36482"/>
    <cellStyle name="SAPBEXresItemX 6 4 2" xfId="36483"/>
    <cellStyle name="SAPBEXresItemX 6 5" xfId="36484"/>
    <cellStyle name="SAPBEXresItemX 6 5 2" xfId="36485"/>
    <cellStyle name="SAPBEXresItemX 6 6" xfId="36486"/>
    <cellStyle name="SAPBEXresItemX 6 6 2" xfId="36487"/>
    <cellStyle name="SAPBEXresItemX 6 7" xfId="36488"/>
    <cellStyle name="SAPBEXresItemX 6 7 2" xfId="36489"/>
    <cellStyle name="SAPBEXresItemX 6 8" xfId="36490"/>
    <cellStyle name="SAPBEXresItemX 6 8 2" xfId="36491"/>
    <cellStyle name="SAPBEXresItemX 6 9" xfId="36492"/>
    <cellStyle name="SAPBEXresItemX 6 9 2" xfId="36493"/>
    <cellStyle name="SAPBEXresItemX 7" xfId="36494"/>
    <cellStyle name="SAPBEXresItemX 7 10" xfId="36495"/>
    <cellStyle name="SAPBEXresItemX 7 10 2" xfId="36496"/>
    <cellStyle name="SAPBEXresItemX 7 11" xfId="36497"/>
    <cellStyle name="SAPBEXresItemX 7 11 2" xfId="36498"/>
    <cellStyle name="SAPBEXresItemX 7 12" xfId="36499"/>
    <cellStyle name="SAPBEXresItemX 7 12 2" xfId="36500"/>
    <cellStyle name="SAPBEXresItemX 7 13" xfId="36501"/>
    <cellStyle name="SAPBEXresItemX 7 2" xfId="36502"/>
    <cellStyle name="SAPBEXresItemX 7 2 2" xfId="36503"/>
    <cellStyle name="SAPBEXresItemX 7 3" xfId="36504"/>
    <cellStyle name="SAPBEXresItemX 7 3 2" xfId="36505"/>
    <cellStyle name="SAPBEXresItemX 7 4" xfId="36506"/>
    <cellStyle name="SAPBEXresItemX 7 4 2" xfId="36507"/>
    <cellStyle name="SAPBEXresItemX 7 5" xfId="36508"/>
    <cellStyle name="SAPBEXresItemX 7 5 2" xfId="36509"/>
    <cellStyle name="SAPBEXresItemX 7 6" xfId="36510"/>
    <cellStyle name="SAPBEXresItemX 7 6 2" xfId="36511"/>
    <cellStyle name="SAPBEXresItemX 7 7" xfId="36512"/>
    <cellStyle name="SAPBEXresItemX 7 7 2" xfId="36513"/>
    <cellStyle name="SAPBEXresItemX 7 8" xfId="36514"/>
    <cellStyle name="SAPBEXresItemX 7 8 2" xfId="36515"/>
    <cellStyle name="SAPBEXresItemX 7 9" xfId="36516"/>
    <cellStyle name="SAPBEXresItemX 7 9 2" xfId="36517"/>
    <cellStyle name="SAPBEXresItemX 8" xfId="36518"/>
    <cellStyle name="SAPBEXresItemX 8 10" xfId="36519"/>
    <cellStyle name="SAPBEXresItemX 8 10 2" xfId="36520"/>
    <cellStyle name="SAPBEXresItemX 8 11" xfId="36521"/>
    <cellStyle name="SAPBEXresItemX 8 11 2" xfId="36522"/>
    <cellStyle name="SAPBEXresItemX 8 12" xfId="36523"/>
    <cellStyle name="SAPBEXresItemX 8 12 2" xfId="36524"/>
    <cellStyle name="SAPBEXresItemX 8 13" xfId="36525"/>
    <cellStyle name="SAPBEXresItemX 8 13 2" xfId="36526"/>
    <cellStyle name="SAPBEXresItemX 8 14" xfId="36527"/>
    <cellStyle name="SAPBEXresItemX 8 2" xfId="36528"/>
    <cellStyle name="SAPBEXresItemX 8 2 2" xfId="36529"/>
    <cellStyle name="SAPBEXresItemX 8 2 2 2" xfId="36530"/>
    <cellStyle name="SAPBEXresItemX 8 2 3" xfId="36531"/>
    <cellStyle name="SAPBEXresItemX 8 3" xfId="36532"/>
    <cellStyle name="SAPBEXresItemX 8 3 2" xfId="36533"/>
    <cellStyle name="SAPBEXresItemX 8 4" xfId="36534"/>
    <cellStyle name="SAPBEXresItemX 8 4 2" xfId="36535"/>
    <cellStyle name="SAPBEXresItemX 8 5" xfId="36536"/>
    <cellStyle name="SAPBEXresItemX 8 5 2" xfId="36537"/>
    <cellStyle name="SAPBEXresItemX 8 6" xfId="36538"/>
    <cellStyle name="SAPBEXresItemX 8 6 2" xfId="36539"/>
    <cellStyle name="SAPBEXresItemX 8 7" xfId="36540"/>
    <cellStyle name="SAPBEXresItemX 8 7 2" xfId="36541"/>
    <cellStyle name="SAPBEXresItemX 8 8" xfId="36542"/>
    <cellStyle name="SAPBEXresItemX 8 8 2" xfId="36543"/>
    <cellStyle name="SAPBEXresItemX 8 9" xfId="36544"/>
    <cellStyle name="SAPBEXresItemX 8 9 2" xfId="36545"/>
    <cellStyle name="SAPBEXresItemX 9" xfId="36546"/>
    <cellStyle name="SAPBEXresItemX 9 10" xfId="36547"/>
    <cellStyle name="SAPBEXresItemX 9 10 2" xfId="36548"/>
    <cellStyle name="SAPBEXresItemX 9 11" xfId="36549"/>
    <cellStyle name="SAPBEXresItemX 9 11 2" xfId="36550"/>
    <cellStyle name="SAPBEXresItemX 9 12" xfId="36551"/>
    <cellStyle name="SAPBEXresItemX 9 12 2" xfId="36552"/>
    <cellStyle name="SAPBEXresItemX 9 13" xfId="36553"/>
    <cellStyle name="SAPBEXresItemX 9 2" xfId="36554"/>
    <cellStyle name="SAPBEXresItemX 9 2 2" xfId="36555"/>
    <cellStyle name="SAPBEXresItemX 9 3" xfId="36556"/>
    <cellStyle name="SAPBEXresItemX 9 3 2" xfId="36557"/>
    <cellStyle name="SAPBEXresItemX 9 4" xfId="36558"/>
    <cellStyle name="SAPBEXresItemX 9 4 2" xfId="36559"/>
    <cellStyle name="SAPBEXresItemX 9 5" xfId="36560"/>
    <cellStyle name="SAPBEXresItemX 9 5 2" xfId="36561"/>
    <cellStyle name="SAPBEXresItemX 9 6" xfId="36562"/>
    <cellStyle name="SAPBEXresItemX 9 6 2" xfId="36563"/>
    <cellStyle name="SAPBEXresItemX 9 7" xfId="36564"/>
    <cellStyle name="SAPBEXresItemX 9 7 2" xfId="36565"/>
    <cellStyle name="SAPBEXresItemX 9 8" xfId="36566"/>
    <cellStyle name="SAPBEXresItemX 9 8 2" xfId="36567"/>
    <cellStyle name="SAPBEXresItemX 9 9" xfId="36568"/>
    <cellStyle name="SAPBEXresItemX 9 9 2" xfId="36569"/>
    <cellStyle name="SAPBEXstdData" xfId="2452"/>
    <cellStyle name="SAPBEXstdData 10" xfId="36570"/>
    <cellStyle name="SAPBEXstdData 10 10" xfId="36571"/>
    <cellStyle name="SAPBEXstdData 10 10 2" xfId="36572"/>
    <cellStyle name="SAPBEXstdData 10 11" xfId="36573"/>
    <cellStyle name="SAPBEXstdData 10 11 2" xfId="36574"/>
    <cellStyle name="SAPBEXstdData 10 12" xfId="36575"/>
    <cellStyle name="SAPBEXstdData 10 12 2" xfId="36576"/>
    <cellStyle name="SAPBEXstdData 10 13" xfId="36577"/>
    <cellStyle name="SAPBEXstdData 10 13 2" xfId="36578"/>
    <cellStyle name="SAPBEXstdData 10 14" xfId="36579"/>
    <cellStyle name="SAPBEXstdData 10 2" xfId="36580"/>
    <cellStyle name="SAPBEXstdData 10 2 2" xfId="36581"/>
    <cellStyle name="SAPBEXstdData 10 2 2 2" xfId="36582"/>
    <cellStyle name="SAPBEXstdData 10 2 3" xfId="36583"/>
    <cellStyle name="SAPBEXstdData 10 3" xfId="36584"/>
    <cellStyle name="SAPBEXstdData 10 3 2" xfId="36585"/>
    <cellStyle name="SAPBEXstdData 10 4" xfId="36586"/>
    <cellStyle name="SAPBEXstdData 10 4 2" xfId="36587"/>
    <cellStyle name="SAPBEXstdData 10 5" xfId="36588"/>
    <cellStyle name="SAPBEXstdData 10 5 2" xfId="36589"/>
    <cellStyle name="SAPBEXstdData 10 6" xfId="36590"/>
    <cellStyle name="SAPBEXstdData 10 6 2" xfId="36591"/>
    <cellStyle name="SAPBEXstdData 10 7" xfId="36592"/>
    <cellStyle name="SAPBEXstdData 10 7 2" xfId="36593"/>
    <cellStyle name="SAPBEXstdData 10 8" xfId="36594"/>
    <cellStyle name="SAPBEXstdData 10 8 2" xfId="36595"/>
    <cellStyle name="SAPBEXstdData 10 9" xfId="36596"/>
    <cellStyle name="SAPBEXstdData 10 9 2" xfId="36597"/>
    <cellStyle name="SAPBEXstdData 11" xfId="36598"/>
    <cellStyle name="SAPBEXstdData 11 10" xfId="36599"/>
    <cellStyle name="SAPBEXstdData 11 10 2" xfId="36600"/>
    <cellStyle name="SAPBEXstdData 11 11" xfId="36601"/>
    <cellStyle name="SAPBEXstdData 11 11 2" xfId="36602"/>
    <cellStyle name="SAPBEXstdData 11 12" xfId="36603"/>
    <cellStyle name="SAPBEXstdData 11 12 2" xfId="36604"/>
    <cellStyle name="SAPBEXstdData 11 13" xfId="36605"/>
    <cellStyle name="SAPBEXstdData 11 2" xfId="36606"/>
    <cellStyle name="SAPBEXstdData 11 2 2" xfId="36607"/>
    <cellStyle name="SAPBEXstdData 11 3" xfId="36608"/>
    <cellStyle name="SAPBEXstdData 11 3 2" xfId="36609"/>
    <cellStyle name="SAPBEXstdData 11 4" xfId="36610"/>
    <cellStyle name="SAPBEXstdData 11 4 2" xfId="36611"/>
    <cellStyle name="SAPBEXstdData 11 5" xfId="36612"/>
    <cellStyle name="SAPBEXstdData 11 5 2" xfId="36613"/>
    <cellStyle name="SAPBEXstdData 11 6" xfId="36614"/>
    <cellStyle name="SAPBEXstdData 11 6 2" xfId="36615"/>
    <cellStyle name="SAPBEXstdData 11 7" xfId="36616"/>
    <cellStyle name="SAPBEXstdData 11 7 2" xfId="36617"/>
    <cellStyle name="SAPBEXstdData 11 8" xfId="36618"/>
    <cellStyle name="SAPBEXstdData 11 8 2" xfId="36619"/>
    <cellStyle name="SAPBEXstdData 11 9" xfId="36620"/>
    <cellStyle name="SAPBEXstdData 11 9 2" xfId="36621"/>
    <cellStyle name="SAPBEXstdData 12" xfId="36622"/>
    <cellStyle name="SAPBEXstdData 12 10" xfId="36623"/>
    <cellStyle name="SAPBEXstdData 12 10 2" xfId="36624"/>
    <cellStyle name="SAPBEXstdData 12 11" xfId="36625"/>
    <cellStyle name="SAPBEXstdData 12 11 2" xfId="36626"/>
    <cellStyle name="SAPBEXstdData 12 12" xfId="36627"/>
    <cellStyle name="SAPBEXstdData 12 12 2" xfId="36628"/>
    <cellStyle name="SAPBEXstdData 12 13" xfId="36629"/>
    <cellStyle name="SAPBEXstdData 12 2" xfId="36630"/>
    <cellStyle name="SAPBEXstdData 12 2 2" xfId="36631"/>
    <cellStyle name="SAPBEXstdData 12 3" xfId="36632"/>
    <cellStyle name="SAPBEXstdData 12 3 2" xfId="36633"/>
    <cellStyle name="SAPBEXstdData 12 4" xfId="36634"/>
    <cellStyle name="SAPBEXstdData 12 4 2" xfId="36635"/>
    <cellStyle name="SAPBEXstdData 12 5" xfId="36636"/>
    <cellStyle name="SAPBEXstdData 12 5 2" xfId="36637"/>
    <cellStyle name="SAPBEXstdData 12 6" xfId="36638"/>
    <cellStyle name="SAPBEXstdData 12 6 2" xfId="36639"/>
    <cellStyle name="SAPBEXstdData 12 7" xfId="36640"/>
    <cellStyle name="SAPBEXstdData 12 7 2" xfId="36641"/>
    <cellStyle name="SAPBEXstdData 12 8" xfId="36642"/>
    <cellStyle name="SAPBEXstdData 12 8 2" xfId="36643"/>
    <cellStyle name="SAPBEXstdData 12 9" xfId="36644"/>
    <cellStyle name="SAPBEXstdData 12 9 2" xfId="36645"/>
    <cellStyle name="SAPBEXstdData 13" xfId="36646"/>
    <cellStyle name="SAPBEXstdData 13 2" xfId="36647"/>
    <cellStyle name="SAPBEXstdData 14" xfId="36648"/>
    <cellStyle name="SAPBEXstdData 15" xfId="46199"/>
    <cellStyle name="SAPBEXstdData 16" xfId="47272"/>
    <cellStyle name="SAPBEXstdData 2" xfId="2453"/>
    <cellStyle name="SAPBEXstdData 2 10" xfId="46706"/>
    <cellStyle name="SAPBEXstdData 2 11" xfId="47273"/>
    <cellStyle name="SAPBEXstdData 2 2" xfId="20560"/>
    <cellStyle name="SAPBEXstdData 2 2 2" xfId="36649"/>
    <cellStyle name="SAPBEXstdData 2 2 2 10" xfId="36650"/>
    <cellStyle name="SAPBEXstdData 2 2 2 10 2" xfId="36651"/>
    <cellStyle name="SAPBEXstdData 2 2 2 11" xfId="36652"/>
    <cellStyle name="SAPBEXstdData 2 2 2 11 2" xfId="36653"/>
    <cellStyle name="SAPBEXstdData 2 2 2 12" xfId="36654"/>
    <cellStyle name="SAPBEXstdData 2 2 2 12 2" xfId="36655"/>
    <cellStyle name="SAPBEXstdData 2 2 2 13" xfId="36656"/>
    <cellStyle name="SAPBEXstdData 2 2 2 13 2" xfId="36657"/>
    <cellStyle name="SAPBEXstdData 2 2 2 14" xfId="36658"/>
    <cellStyle name="SAPBEXstdData 2 2 2 2" xfId="36659"/>
    <cellStyle name="SAPBEXstdData 2 2 2 2 2" xfId="36660"/>
    <cellStyle name="SAPBEXstdData 2 2 2 2 2 2" xfId="36661"/>
    <cellStyle name="SAPBEXstdData 2 2 2 2 3" xfId="36662"/>
    <cellStyle name="SAPBEXstdData 2 2 2 3" xfId="36663"/>
    <cellStyle name="SAPBEXstdData 2 2 2 3 2" xfId="36664"/>
    <cellStyle name="SAPBEXstdData 2 2 2 4" xfId="36665"/>
    <cellStyle name="SAPBEXstdData 2 2 2 4 2" xfId="36666"/>
    <cellStyle name="SAPBEXstdData 2 2 2 5" xfId="36667"/>
    <cellStyle name="SAPBEXstdData 2 2 2 5 2" xfId="36668"/>
    <cellStyle name="SAPBEXstdData 2 2 2 6" xfId="36669"/>
    <cellStyle name="SAPBEXstdData 2 2 2 6 2" xfId="36670"/>
    <cellStyle name="SAPBEXstdData 2 2 2 7" xfId="36671"/>
    <cellStyle name="SAPBEXstdData 2 2 2 7 2" xfId="36672"/>
    <cellStyle name="SAPBEXstdData 2 2 2 8" xfId="36673"/>
    <cellStyle name="SAPBEXstdData 2 2 2 8 2" xfId="36674"/>
    <cellStyle name="SAPBEXstdData 2 2 2 9" xfId="36675"/>
    <cellStyle name="SAPBEXstdData 2 2 2 9 2" xfId="36676"/>
    <cellStyle name="SAPBEXstdData 2 2 3" xfId="36677"/>
    <cellStyle name="SAPBEXstdData 2 2 3 10" xfId="36678"/>
    <cellStyle name="SAPBEXstdData 2 2 3 10 2" xfId="36679"/>
    <cellStyle name="SAPBEXstdData 2 2 3 11" xfId="36680"/>
    <cellStyle name="SAPBEXstdData 2 2 3 11 2" xfId="36681"/>
    <cellStyle name="SAPBEXstdData 2 2 3 12" xfId="36682"/>
    <cellStyle name="SAPBEXstdData 2 2 3 12 2" xfId="36683"/>
    <cellStyle name="SAPBEXstdData 2 2 3 13" xfId="36684"/>
    <cellStyle name="SAPBEXstdData 2 2 3 13 2" xfId="36685"/>
    <cellStyle name="SAPBEXstdData 2 2 3 14" xfId="36686"/>
    <cellStyle name="SAPBEXstdData 2 2 3 2" xfId="36687"/>
    <cellStyle name="SAPBEXstdData 2 2 3 2 2" xfId="36688"/>
    <cellStyle name="SAPBEXstdData 2 2 3 3" xfId="36689"/>
    <cellStyle name="SAPBEXstdData 2 2 3 3 2" xfId="36690"/>
    <cellStyle name="SAPBEXstdData 2 2 3 4" xfId="36691"/>
    <cellStyle name="SAPBEXstdData 2 2 3 4 2" xfId="36692"/>
    <cellStyle name="SAPBEXstdData 2 2 3 5" xfId="36693"/>
    <cellStyle name="SAPBEXstdData 2 2 3 5 2" xfId="36694"/>
    <cellStyle name="SAPBEXstdData 2 2 3 6" xfId="36695"/>
    <cellStyle name="SAPBEXstdData 2 2 3 6 2" xfId="36696"/>
    <cellStyle name="SAPBEXstdData 2 2 3 7" xfId="36697"/>
    <cellStyle name="SAPBEXstdData 2 2 3 7 2" xfId="36698"/>
    <cellStyle name="SAPBEXstdData 2 2 3 8" xfId="36699"/>
    <cellStyle name="SAPBEXstdData 2 2 3 8 2" xfId="36700"/>
    <cellStyle name="SAPBEXstdData 2 2 3 9" xfId="36701"/>
    <cellStyle name="SAPBEXstdData 2 2 3 9 2" xfId="36702"/>
    <cellStyle name="SAPBEXstdData 2 2 4" xfId="36703"/>
    <cellStyle name="SAPBEXstdData 2 2 4 2" xfId="36704"/>
    <cellStyle name="SAPBEXstdData 2 2 5" xfId="36705"/>
    <cellStyle name="SAPBEXstdData 2 2 6" xfId="46201"/>
    <cellStyle name="SAPBEXstdData 2 3" xfId="20561"/>
    <cellStyle name="SAPBEXstdData 2 3 2" xfId="36706"/>
    <cellStyle name="SAPBEXstdData 2 3 2 10" xfId="36707"/>
    <cellStyle name="SAPBEXstdData 2 3 2 10 2" xfId="36708"/>
    <cellStyle name="SAPBEXstdData 2 3 2 11" xfId="36709"/>
    <cellStyle name="SAPBEXstdData 2 3 2 11 2" xfId="36710"/>
    <cellStyle name="SAPBEXstdData 2 3 2 12" xfId="36711"/>
    <cellStyle name="SAPBEXstdData 2 3 2 12 2" xfId="36712"/>
    <cellStyle name="SAPBEXstdData 2 3 2 13" xfId="36713"/>
    <cellStyle name="SAPBEXstdData 2 3 2 13 2" xfId="36714"/>
    <cellStyle name="SAPBEXstdData 2 3 2 14" xfId="36715"/>
    <cellStyle name="SAPBEXstdData 2 3 2 2" xfId="36716"/>
    <cellStyle name="SAPBEXstdData 2 3 2 2 2" xfId="36717"/>
    <cellStyle name="SAPBEXstdData 2 3 2 2 2 2" xfId="36718"/>
    <cellStyle name="SAPBEXstdData 2 3 2 2 3" xfId="36719"/>
    <cellStyle name="SAPBEXstdData 2 3 2 3" xfId="36720"/>
    <cellStyle name="SAPBEXstdData 2 3 2 3 2" xfId="36721"/>
    <cellStyle name="SAPBEXstdData 2 3 2 4" xfId="36722"/>
    <cellStyle name="SAPBEXstdData 2 3 2 4 2" xfId="36723"/>
    <cellStyle name="SAPBEXstdData 2 3 2 5" xfId="36724"/>
    <cellStyle name="SAPBEXstdData 2 3 2 5 2" xfId="36725"/>
    <cellStyle name="SAPBEXstdData 2 3 2 6" xfId="36726"/>
    <cellStyle name="SAPBEXstdData 2 3 2 6 2" xfId="36727"/>
    <cellStyle name="SAPBEXstdData 2 3 2 7" xfId="36728"/>
    <cellStyle name="SAPBEXstdData 2 3 2 7 2" xfId="36729"/>
    <cellStyle name="SAPBEXstdData 2 3 2 8" xfId="36730"/>
    <cellStyle name="SAPBEXstdData 2 3 2 8 2" xfId="36731"/>
    <cellStyle name="SAPBEXstdData 2 3 2 9" xfId="36732"/>
    <cellStyle name="SAPBEXstdData 2 3 2 9 2" xfId="36733"/>
    <cellStyle name="SAPBEXstdData 2 3 3" xfId="36734"/>
    <cellStyle name="SAPBEXstdData 2 3 3 10" xfId="36735"/>
    <cellStyle name="SAPBEXstdData 2 3 3 10 2" xfId="36736"/>
    <cellStyle name="SAPBEXstdData 2 3 3 11" xfId="36737"/>
    <cellStyle name="SAPBEXstdData 2 3 3 11 2" xfId="36738"/>
    <cellStyle name="SAPBEXstdData 2 3 3 12" xfId="36739"/>
    <cellStyle name="SAPBEXstdData 2 3 3 12 2" xfId="36740"/>
    <cellStyle name="SAPBEXstdData 2 3 3 13" xfId="36741"/>
    <cellStyle name="SAPBEXstdData 2 3 3 13 2" xfId="36742"/>
    <cellStyle name="SAPBEXstdData 2 3 3 14" xfId="36743"/>
    <cellStyle name="SAPBEXstdData 2 3 3 2" xfId="36744"/>
    <cellStyle name="SAPBEXstdData 2 3 3 2 2" xfId="36745"/>
    <cellStyle name="SAPBEXstdData 2 3 3 3" xfId="36746"/>
    <cellStyle name="SAPBEXstdData 2 3 3 3 2" xfId="36747"/>
    <cellStyle name="SAPBEXstdData 2 3 3 4" xfId="36748"/>
    <cellStyle name="SAPBEXstdData 2 3 3 4 2" xfId="36749"/>
    <cellStyle name="SAPBEXstdData 2 3 3 5" xfId="36750"/>
    <cellStyle name="SAPBEXstdData 2 3 3 5 2" xfId="36751"/>
    <cellStyle name="SAPBEXstdData 2 3 3 6" xfId="36752"/>
    <cellStyle name="SAPBEXstdData 2 3 3 6 2" xfId="36753"/>
    <cellStyle name="SAPBEXstdData 2 3 3 7" xfId="36754"/>
    <cellStyle name="SAPBEXstdData 2 3 3 7 2" xfId="36755"/>
    <cellStyle name="SAPBEXstdData 2 3 3 8" xfId="36756"/>
    <cellStyle name="SAPBEXstdData 2 3 3 8 2" xfId="36757"/>
    <cellStyle name="SAPBEXstdData 2 3 3 9" xfId="36758"/>
    <cellStyle name="SAPBEXstdData 2 3 3 9 2" xfId="36759"/>
    <cellStyle name="SAPBEXstdData 2 3 4" xfId="36760"/>
    <cellStyle name="SAPBEXstdData 2 3 4 2" xfId="36761"/>
    <cellStyle name="SAPBEXstdData 2 3 5" xfId="36762"/>
    <cellStyle name="SAPBEXstdData 2 3 6" xfId="46202"/>
    <cellStyle name="SAPBEXstdData 2 4" xfId="20562"/>
    <cellStyle name="SAPBEXstdData 2 4 10" xfId="36764"/>
    <cellStyle name="SAPBEXstdData 2 4 10 2" xfId="36765"/>
    <cellStyle name="SAPBEXstdData 2 4 11" xfId="36766"/>
    <cellStyle name="SAPBEXstdData 2 4 11 2" xfId="36767"/>
    <cellStyle name="SAPBEXstdData 2 4 12" xfId="36768"/>
    <cellStyle name="SAPBEXstdData 2 4 12 2" xfId="36769"/>
    <cellStyle name="SAPBEXstdData 2 4 13" xfId="36770"/>
    <cellStyle name="SAPBEXstdData 2 4 13 2" xfId="36771"/>
    <cellStyle name="SAPBEXstdData 2 4 14" xfId="36772"/>
    <cellStyle name="SAPBEXstdData 2 4 14 2" xfId="36773"/>
    <cellStyle name="SAPBEXstdData 2 4 15" xfId="36774"/>
    <cellStyle name="SAPBEXstdData 2 4 16" xfId="36763"/>
    <cellStyle name="SAPBEXstdData 2 4 17" xfId="46203"/>
    <cellStyle name="SAPBEXstdData 2 4 2" xfId="36775"/>
    <cellStyle name="SAPBEXstdData 2 4 2 10" xfId="36776"/>
    <cellStyle name="SAPBEXstdData 2 4 2 10 2" xfId="36777"/>
    <cellStyle name="SAPBEXstdData 2 4 2 11" xfId="36778"/>
    <cellStyle name="SAPBEXstdData 2 4 2 11 2" xfId="36779"/>
    <cellStyle name="SAPBEXstdData 2 4 2 12" xfId="36780"/>
    <cellStyle name="SAPBEXstdData 2 4 2 12 2" xfId="36781"/>
    <cellStyle name="SAPBEXstdData 2 4 2 13" xfId="36782"/>
    <cellStyle name="SAPBEXstdData 2 4 2 13 2" xfId="36783"/>
    <cellStyle name="SAPBEXstdData 2 4 2 14" xfId="36784"/>
    <cellStyle name="SAPBEXstdData 2 4 2 2" xfId="36785"/>
    <cellStyle name="SAPBEXstdData 2 4 2 2 2" xfId="36786"/>
    <cellStyle name="SAPBEXstdData 2 4 2 3" xfId="36787"/>
    <cellStyle name="SAPBEXstdData 2 4 2 3 2" xfId="36788"/>
    <cellStyle name="SAPBEXstdData 2 4 2 4" xfId="36789"/>
    <cellStyle name="SAPBEXstdData 2 4 2 4 2" xfId="36790"/>
    <cellStyle name="SAPBEXstdData 2 4 2 5" xfId="36791"/>
    <cellStyle name="SAPBEXstdData 2 4 2 5 2" xfId="36792"/>
    <cellStyle name="SAPBEXstdData 2 4 2 6" xfId="36793"/>
    <cellStyle name="SAPBEXstdData 2 4 2 6 2" xfId="36794"/>
    <cellStyle name="SAPBEXstdData 2 4 2 7" xfId="36795"/>
    <cellStyle name="SAPBEXstdData 2 4 2 7 2" xfId="36796"/>
    <cellStyle name="SAPBEXstdData 2 4 2 8" xfId="36797"/>
    <cellStyle name="SAPBEXstdData 2 4 2 8 2" xfId="36798"/>
    <cellStyle name="SAPBEXstdData 2 4 2 9" xfId="36799"/>
    <cellStyle name="SAPBEXstdData 2 4 2 9 2" xfId="36800"/>
    <cellStyle name="SAPBEXstdData 2 4 3" xfId="36801"/>
    <cellStyle name="SAPBEXstdData 2 4 3 2" xfId="36802"/>
    <cellStyle name="SAPBEXstdData 2 4 4" xfId="36803"/>
    <cellStyle name="SAPBEXstdData 2 4 4 2" xfId="36804"/>
    <cellStyle name="SAPBEXstdData 2 4 5" xfId="36805"/>
    <cellStyle name="SAPBEXstdData 2 4 5 2" xfId="36806"/>
    <cellStyle name="SAPBEXstdData 2 4 6" xfId="36807"/>
    <cellStyle name="SAPBEXstdData 2 4 6 2" xfId="36808"/>
    <cellStyle name="SAPBEXstdData 2 4 7" xfId="36809"/>
    <cellStyle name="SAPBEXstdData 2 4 7 2" xfId="36810"/>
    <cellStyle name="SAPBEXstdData 2 4 8" xfId="36811"/>
    <cellStyle name="SAPBEXstdData 2 4 8 2" xfId="36812"/>
    <cellStyle name="SAPBEXstdData 2 4 9" xfId="36813"/>
    <cellStyle name="SAPBEXstdData 2 4 9 2" xfId="36814"/>
    <cellStyle name="SAPBEXstdData 2 5" xfId="20559"/>
    <cellStyle name="SAPBEXstdData 2 5 10" xfId="36816"/>
    <cellStyle name="SAPBEXstdData 2 5 10 2" xfId="36817"/>
    <cellStyle name="SAPBEXstdData 2 5 11" xfId="36818"/>
    <cellStyle name="SAPBEXstdData 2 5 11 2" xfId="36819"/>
    <cellStyle name="SAPBEXstdData 2 5 12" xfId="36820"/>
    <cellStyle name="SAPBEXstdData 2 5 12 2" xfId="36821"/>
    <cellStyle name="SAPBEXstdData 2 5 13" xfId="36822"/>
    <cellStyle name="SAPBEXstdData 2 5 13 2" xfId="36823"/>
    <cellStyle name="SAPBEXstdData 2 5 14" xfId="36824"/>
    <cellStyle name="SAPBEXstdData 2 5 15" xfId="36815"/>
    <cellStyle name="SAPBEXstdData 2 5 2" xfId="36825"/>
    <cellStyle name="SAPBEXstdData 2 5 2 2" xfId="36826"/>
    <cellStyle name="SAPBEXstdData 2 5 2 2 2" xfId="36827"/>
    <cellStyle name="SAPBEXstdData 2 5 2 3" xfId="36828"/>
    <cellStyle name="SAPBEXstdData 2 5 3" xfId="36829"/>
    <cellStyle name="SAPBEXstdData 2 5 3 2" xfId="36830"/>
    <cellStyle name="SAPBEXstdData 2 5 4" xfId="36831"/>
    <cellStyle name="SAPBEXstdData 2 5 4 2" xfId="36832"/>
    <cellStyle name="SAPBEXstdData 2 5 5" xfId="36833"/>
    <cellStyle name="SAPBEXstdData 2 5 5 2" xfId="36834"/>
    <cellStyle name="SAPBEXstdData 2 5 6" xfId="36835"/>
    <cellStyle name="SAPBEXstdData 2 5 6 2" xfId="36836"/>
    <cellStyle name="SAPBEXstdData 2 5 7" xfId="36837"/>
    <cellStyle name="SAPBEXstdData 2 5 7 2" xfId="36838"/>
    <cellStyle name="SAPBEXstdData 2 5 8" xfId="36839"/>
    <cellStyle name="SAPBEXstdData 2 5 8 2" xfId="36840"/>
    <cellStyle name="SAPBEXstdData 2 5 9" xfId="36841"/>
    <cellStyle name="SAPBEXstdData 2 5 9 2" xfId="36842"/>
    <cellStyle name="SAPBEXstdData 2 6" xfId="36843"/>
    <cellStyle name="SAPBEXstdData 2 6 10" xfId="36844"/>
    <cellStyle name="SAPBEXstdData 2 6 10 2" xfId="36845"/>
    <cellStyle name="SAPBEXstdData 2 6 11" xfId="36846"/>
    <cellStyle name="SAPBEXstdData 2 6 11 2" xfId="36847"/>
    <cellStyle name="SAPBEXstdData 2 6 12" xfId="36848"/>
    <cellStyle name="SAPBEXstdData 2 6 12 2" xfId="36849"/>
    <cellStyle name="SAPBEXstdData 2 6 13" xfId="36850"/>
    <cellStyle name="SAPBEXstdData 2 6 13 2" xfId="36851"/>
    <cellStyle name="SAPBEXstdData 2 6 14" xfId="36852"/>
    <cellStyle name="SAPBEXstdData 2 6 2" xfId="36853"/>
    <cellStyle name="SAPBEXstdData 2 6 2 2" xfId="36854"/>
    <cellStyle name="SAPBEXstdData 2 6 3" xfId="36855"/>
    <cellStyle name="SAPBEXstdData 2 6 3 2" xfId="36856"/>
    <cellStyle name="SAPBEXstdData 2 6 4" xfId="36857"/>
    <cellStyle name="SAPBEXstdData 2 6 4 2" xfId="36858"/>
    <cellStyle name="SAPBEXstdData 2 6 5" xfId="36859"/>
    <cellStyle name="SAPBEXstdData 2 6 5 2" xfId="36860"/>
    <cellStyle name="SAPBEXstdData 2 6 6" xfId="36861"/>
    <cellStyle name="SAPBEXstdData 2 6 6 2" xfId="36862"/>
    <cellStyle name="SAPBEXstdData 2 6 7" xfId="36863"/>
    <cellStyle name="SAPBEXstdData 2 6 7 2" xfId="36864"/>
    <cellStyle name="SAPBEXstdData 2 6 8" xfId="36865"/>
    <cellStyle name="SAPBEXstdData 2 6 8 2" xfId="36866"/>
    <cellStyle name="SAPBEXstdData 2 6 9" xfId="36867"/>
    <cellStyle name="SAPBEXstdData 2 6 9 2" xfId="36868"/>
    <cellStyle name="SAPBEXstdData 2 7" xfId="36869"/>
    <cellStyle name="SAPBEXstdData 2 7 2" xfId="36870"/>
    <cellStyle name="SAPBEXstdData 2 8" xfId="36871"/>
    <cellStyle name="SAPBEXstdData 2 9" xfId="46200"/>
    <cellStyle name="SAPBEXstdData 3" xfId="20563"/>
    <cellStyle name="SAPBEXstdData 3 2" xfId="36872"/>
    <cellStyle name="SAPBEXstdData 3 2 10" xfId="36873"/>
    <cellStyle name="SAPBEXstdData 3 2 10 2" xfId="36874"/>
    <cellStyle name="SAPBEXstdData 3 2 11" xfId="36875"/>
    <cellStyle name="SAPBEXstdData 3 2 11 2" xfId="36876"/>
    <cellStyle name="SAPBEXstdData 3 2 12" xfId="36877"/>
    <cellStyle name="SAPBEXstdData 3 2 12 2" xfId="36878"/>
    <cellStyle name="SAPBEXstdData 3 2 13" xfId="36879"/>
    <cellStyle name="SAPBEXstdData 3 2 2" xfId="36880"/>
    <cellStyle name="SAPBEXstdData 3 2 2 2" xfId="36881"/>
    <cellStyle name="SAPBEXstdData 3 2 3" xfId="36882"/>
    <cellStyle name="SAPBEXstdData 3 2 3 2" xfId="36883"/>
    <cellStyle name="SAPBEXstdData 3 2 4" xfId="36884"/>
    <cellStyle name="SAPBEXstdData 3 2 4 2" xfId="36885"/>
    <cellStyle name="SAPBEXstdData 3 2 5" xfId="36886"/>
    <cellStyle name="SAPBEXstdData 3 2 5 2" xfId="36887"/>
    <cellStyle name="SAPBEXstdData 3 2 6" xfId="36888"/>
    <cellStyle name="SAPBEXstdData 3 2 6 2" xfId="36889"/>
    <cellStyle name="SAPBEXstdData 3 2 7" xfId="36890"/>
    <cellStyle name="SAPBEXstdData 3 2 7 2" xfId="36891"/>
    <cellStyle name="SAPBEXstdData 3 2 8" xfId="36892"/>
    <cellStyle name="SAPBEXstdData 3 2 8 2" xfId="36893"/>
    <cellStyle name="SAPBEXstdData 3 2 9" xfId="36894"/>
    <cellStyle name="SAPBEXstdData 3 2 9 2" xfId="36895"/>
    <cellStyle name="SAPBEXstdData 3 3" xfId="36896"/>
    <cellStyle name="SAPBEXstdData 3 3 10" xfId="36897"/>
    <cellStyle name="SAPBEXstdData 3 3 10 2" xfId="36898"/>
    <cellStyle name="SAPBEXstdData 3 3 11" xfId="36899"/>
    <cellStyle name="SAPBEXstdData 3 3 11 2" xfId="36900"/>
    <cellStyle name="SAPBEXstdData 3 3 12" xfId="36901"/>
    <cellStyle name="SAPBEXstdData 3 3 12 2" xfId="36902"/>
    <cellStyle name="SAPBEXstdData 3 3 13" xfId="36903"/>
    <cellStyle name="SAPBEXstdData 3 3 2" xfId="36904"/>
    <cellStyle name="SAPBEXstdData 3 3 2 2" xfId="36905"/>
    <cellStyle name="SAPBEXstdData 3 3 3" xfId="36906"/>
    <cellStyle name="SAPBEXstdData 3 3 3 2" xfId="36907"/>
    <cellStyle name="SAPBEXstdData 3 3 4" xfId="36908"/>
    <cellStyle name="SAPBEXstdData 3 3 4 2" xfId="36909"/>
    <cellStyle name="SAPBEXstdData 3 3 5" xfId="36910"/>
    <cellStyle name="SAPBEXstdData 3 3 5 2" xfId="36911"/>
    <cellStyle name="SAPBEXstdData 3 3 6" xfId="36912"/>
    <cellStyle name="SAPBEXstdData 3 3 6 2" xfId="36913"/>
    <cellStyle name="SAPBEXstdData 3 3 7" xfId="36914"/>
    <cellStyle name="SAPBEXstdData 3 3 7 2" xfId="36915"/>
    <cellStyle name="SAPBEXstdData 3 3 8" xfId="36916"/>
    <cellStyle name="SAPBEXstdData 3 3 8 2" xfId="36917"/>
    <cellStyle name="SAPBEXstdData 3 3 9" xfId="36918"/>
    <cellStyle name="SAPBEXstdData 3 3 9 2" xfId="36919"/>
    <cellStyle name="SAPBEXstdData 3 4" xfId="36920"/>
    <cellStyle name="SAPBEXstdData 3 4 2" xfId="36921"/>
    <cellStyle name="SAPBEXstdData 3 5" xfId="36922"/>
    <cellStyle name="SAPBEXstdData 3 6" xfId="46204"/>
    <cellStyle name="SAPBEXstdData 3 7" xfId="47274"/>
    <cellStyle name="SAPBEXstdData 4" xfId="20564"/>
    <cellStyle name="SAPBEXstdData 4 2" xfId="36923"/>
    <cellStyle name="SAPBEXstdData 4 2 10" xfId="36924"/>
    <cellStyle name="SAPBEXstdData 4 2 10 2" xfId="36925"/>
    <cellStyle name="SAPBEXstdData 4 2 11" xfId="36926"/>
    <cellStyle name="SAPBEXstdData 4 2 11 2" xfId="36927"/>
    <cellStyle name="SAPBEXstdData 4 2 12" xfId="36928"/>
    <cellStyle name="SAPBEXstdData 4 2 12 2" xfId="36929"/>
    <cellStyle name="SAPBEXstdData 4 2 13" xfId="36930"/>
    <cellStyle name="SAPBEXstdData 4 2 13 2" xfId="36931"/>
    <cellStyle name="SAPBEXstdData 4 2 14" xfId="36932"/>
    <cellStyle name="SAPBEXstdData 4 2 2" xfId="36933"/>
    <cellStyle name="SAPBEXstdData 4 2 2 2" xfId="36934"/>
    <cellStyle name="SAPBEXstdData 4 2 2 2 2" xfId="36935"/>
    <cellStyle name="SAPBEXstdData 4 2 2 3" xfId="36936"/>
    <cellStyle name="SAPBEXstdData 4 2 3" xfId="36937"/>
    <cellStyle name="SAPBEXstdData 4 2 3 2" xfId="36938"/>
    <cellStyle name="SAPBEXstdData 4 2 4" xfId="36939"/>
    <cellStyle name="SAPBEXstdData 4 2 4 2" xfId="36940"/>
    <cellStyle name="SAPBEXstdData 4 2 5" xfId="36941"/>
    <cellStyle name="SAPBEXstdData 4 2 5 2" xfId="36942"/>
    <cellStyle name="SAPBEXstdData 4 2 6" xfId="36943"/>
    <cellStyle name="SAPBEXstdData 4 2 6 2" xfId="36944"/>
    <cellStyle name="SAPBEXstdData 4 2 7" xfId="36945"/>
    <cellStyle name="SAPBEXstdData 4 2 7 2" xfId="36946"/>
    <cellStyle name="SAPBEXstdData 4 2 8" xfId="36947"/>
    <cellStyle name="SAPBEXstdData 4 2 8 2" xfId="36948"/>
    <cellStyle name="SAPBEXstdData 4 2 9" xfId="36949"/>
    <cellStyle name="SAPBEXstdData 4 2 9 2" xfId="36950"/>
    <cellStyle name="SAPBEXstdData 4 3" xfId="36951"/>
    <cellStyle name="SAPBEXstdData 4 3 10" xfId="36952"/>
    <cellStyle name="SAPBEXstdData 4 3 10 2" xfId="36953"/>
    <cellStyle name="SAPBEXstdData 4 3 11" xfId="36954"/>
    <cellStyle name="SAPBEXstdData 4 3 11 2" xfId="36955"/>
    <cellStyle name="SAPBEXstdData 4 3 12" xfId="36956"/>
    <cellStyle name="SAPBEXstdData 4 3 12 2" xfId="36957"/>
    <cellStyle name="SAPBEXstdData 4 3 13" xfId="36958"/>
    <cellStyle name="SAPBEXstdData 4 3 13 2" xfId="36959"/>
    <cellStyle name="SAPBEXstdData 4 3 14" xfId="36960"/>
    <cellStyle name="SAPBEXstdData 4 3 2" xfId="36961"/>
    <cellStyle name="SAPBEXstdData 4 3 2 2" xfId="36962"/>
    <cellStyle name="SAPBEXstdData 4 3 3" xfId="36963"/>
    <cellStyle name="SAPBEXstdData 4 3 3 2" xfId="36964"/>
    <cellStyle name="SAPBEXstdData 4 3 4" xfId="36965"/>
    <cellStyle name="SAPBEXstdData 4 3 4 2" xfId="36966"/>
    <cellStyle name="SAPBEXstdData 4 3 5" xfId="36967"/>
    <cellStyle name="SAPBEXstdData 4 3 5 2" xfId="36968"/>
    <cellStyle name="SAPBEXstdData 4 3 6" xfId="36969"/>
    <cellStyle name="SAPBEXstdData 4 3 6 2" xfId="36970"/>
    <cellStyle name="SAPBEXstdData 4 3 7" xfId="36971"/>
    <cellStyle name="SAPBEXstdData 4 3 7 2" xfId="36972"/>
    <cellStyle name="SAPBEXstdData 4 3 8" xfId="36973"/>
    <cellStyle name="SAPBEXstdData 4 3 8 2" xfId="36974"/>
    <cellStyle name="SAPBEXstdData 4 3 9" xfId="36975"/>
    <cellStyle name="SAPBEXstdData 4 3 9 2" xfId="36976"/>
    <cellStyle name="SAPBEXstdData 4 4" xfId="36977"/>
    <cellStyle name="SAPBEXstdData 4 4 2" xfId="36978"/>
    <cellStyle name="SAPBEXstdData 4 5" xfId="36979"/>
    <cellStyle name="SAPBEXstdData 4 6" xfId="46205"/>
    <cellStyle name="SAPBEXstdData 4 7" xfId="47275"/>
    <cellStyle name="SAPBEXstdData 5" xfId="36980"/>
    <cellStyle name="SAPBEXstdData 5 10" xfId="36981"/>
    <cellStyle name="SAPBEXstdData 5 10 2" xfId="36982"/>
    <cellStyle name="SAPBEXstdData 5 11" xfId="36983"/>
    <cellStyle name="SAPBEXstdData 5 11 2" xfId="36984"/>
    <cellStyle name="SAPBEXstdData 5 12" xfId="36985"/>
    <cellStyle name="SAPBEXstdData 5 12 2" xfId="36986"/>
    <cellStyle name="SAPBEXstdData 5 13" xfId="36987"/>
    <cellStyle name="SAPBEXstdData 5 13 2" xfId="36988"/>
    <cellStyle name="SAPBEXstdData 5 14" xfId="36989"/>
    <cellStyle name="SAPBEXstdData 5 2" xfId="36990"/>
    <cellStyle name="SAPBEXstdData 5 2 10" xfId="36991"/>
    <cellStyle name="SAPBEXstdData 5 2 10 2" xfId="36992"/>
    <cellStyle name="SAPBEXstdData 5 2 11" xfId="36993"/>
    <cellStyle name="SAPBEXstdData 5 2 11 2" xfId="36994"/>
    <cellStyle name="SAPBEXstdData 5 2 12" xfId="36995"/>
    <cellStyle name="SAPBEXstdData 5 2 12 2" xfId="36996"/>
    <cellStyle name="SAPBEXstdData 5 2 13" xfId="36997"/>
    <cellStyle name="SAPBEXstdData 5 2 13 2" xfId="36998"/>
    <cellStyle name="SAPBEXstdData 5 2 14" xfId="36999"/>
    <cellStyle name="SAPBEXstdData 5 2 2" xfId="37000"/>
    <cellStyle name="SAPBEXstdData 5 2 2 2" xfId="37001"/>
    <cellStyle name="SAPBEXstdData 5 2 2 2 2" xfId="37002"/>
    <cellStyle name="SAPBEXstdData 5 2 2 3" xfId="37003"/>
    <cellStyle name="SAPBEXstdData 5 2 3" xfId="37004"/>
    <cellStyle name="SAPBEXstdData 5 2 3 2" xfId="37005"/>
    <cellStyle name="SAPBEXstdData 5 2 4" xfId="37006"/>
    <cellStyle name="SAPBEXstdData 5 2 4 2" xfId="37007"/>
    <cellStyle name="SAPBEXstdData 5 2 5" xfId="37008"/>
    <cellStyle name="SAPBEXstdData 5 2 5 2" xfId="37009"/>
    <cellStyle name="SAPBEXstdData 5 2 6" xfId="37010"/>
    <cellStyle name="SAPBEXstdData 5 2 6 2" xfId="37011"/>
    <cellStyle name="SAPBEXstdData 5 2 7" xfId="37012"/>
    <cellStyle name="SAPBEXstdData 5 2 7 2" xfId="37013"/>
    <cellStyle name="SAPBEXstdData 5 2 8" xfId="37014"/>
    <cellStyle name="SAPBEXstdData 5 2 8 2" xfId="37015"/>
    <cellStyle name="SAPBEXstdData 5 2 9" xfId="37016"/>
    <cellStyle name="SAPBEXstdData 5 2 9 2" xfId="37017"/>
    <cellStyle name="SAPBEXstdData 5 3" xfId="37018"/>
    <cellStyle name="SAPBEXstdData 5 3 2" xfId="37019"/>
    <cellStyle name="SAPBEXstdData 5 4" xfId="37020"/>
    <cellStyle name="SAPBEXstdData 5 4 2" xfId="37021"/>
    <cellStyle name="SAPBEXstdData 5 5" xfId="37022"/>
    <cellStyle name="SAPBEXstdData 5 5 2" xfId="37023"/>
    <cellStyle name="SAPBEXstdData 5 6" xfId="37024"/>
    <cellStyle name="SAPBEXstdData 5 6 2" xfId="37025"/>
    <cellStyle name="SAPBEXstdData 5 7" xfId="37026"/>
    <cellStyle name="SAPBEXstdData 5 7 2" xfId="37027"/>
    <cellStyle name="SAPBEXstdData 5 8" xfId="37028"/>
    <cellStyle name="SAPBEXstdData 5 8 2" xfId="37029"/>
    <cellStyle name="SAPBEXstdData 5 9" xfId="37030"/>
    <cellStyle name="SAPBEXstdData 5 9 2" xfId="37031"/>
    <cellStyle name="SAPBEXstdData 6" xfId="37032"/>
    <cellStyle name="SAPBEXstdData 6 10" xfId="37033"/>
    <cellStyle name="SAPBEXstdData 6 10 2" xfId="37034"/>
    <cellStyle name="SAPBEXstdData 6 11" xfId="37035"/>
    <cellStyle name="SAPBEXstdData 6 11 2" xfId="37036"/>
    <cellStyle name="SAPBEXstdData 6 12" xfId="37037"/>
    <cellStyle name="SAPBEXstdData 6 12 2" xfId="37038"/>
    <cellStyle name="SAPBEXstdData 6 13" xfId="37039"/>
    <cellStyle name="SAPBEXstdData 6 13 2" xfId="37040"/>
    <cellStyle name="SAPBEXstdData 6 14" xfId="37041"/>
    <cellStyle name="SAPBEXstdData 6 2" xfId="37042"/>
    <cellStyle name="SAPBEXstdData 6 2 2" xfId="37043"/>
    <cellStyle name="SAPBEXstdData 6 2 2 2" xfId="37044"/>
    <cellStyle name="SAPBEXstdData 6 2 3" xfId="37045"/>
    <cellStyle name="SAPBEXstdData 6 3" xfId="37046"/>
    <cellStyle name="SAPBEXstdData 6 3 2" xfId="37047"/>
    <cellStyle name="SAPBEXstdData 6 4" xfId="37048"/>
    <cellStyle name="SAPBEXstdData 6 4 2" xfId="37049"/>
    <cellStyle name="SAPBEXstdData 6 5" xfId="37050"/>
    <cellStyle name="SAPBEXstdData 6 5 2" xfId="37051"/>
    <cellStyle name="SAPBEXstdData 6 6" xfId="37052"/>
    <cellStyle name="SAPBEXstdData 6 6 2" xfId="37053"/>
    <cellStyle name="SAPBEXstdData 6 7" xfId="37054"/>
    <cellStyle name="SAPBEXstdData 6 7 2" xfId="37055"/>
    <cellStyle name="SAPBEXstdData 6 8" xfId="37056"/>
    <cellStyle name="SAPBEXstdData 6 8 2" xfId="37057"/>
    <cellStyle name="SAPBEXstdData 6 9" xfId="37058"/>
    <cellStyle name="SAPBEXstdData 6 9 2" xfId="37059"/>
    <cellStyle name="SAPBEXstdData 7" xfId="37060"/>
    <cellStyle name="SAPBEXstdData 7 10" xfId="37061"/>
    <cellStyle name="SAPBEXstdData 7 10 2" xfId="37062"/>
    <cellStyle name="SAPBEXstdData 7 11" xfId="37063"/>
    <cellStyle name="SAPBEXstdData 7 11 2" xfId="37064"/>
    <cellStyle name="SAPBEXstdData 7 12" xfId="37065"/>
    <cellStyle name="SAPBEXstdData 7 12 2" xfId="37066"/>
    <cellStyle name="SAPBEXstdData 7 13" xfId="37067"/>
    <cellStyle name="SAPBEXstdData 7 13 2" xfId="37068"/>
    <cellStyle name="SAPBEXstdData 7 14" xfId="37069"/>
    <cellStyle name="SAPBEXstdData 7 2" xfId="37070"/>
    <cellStyle name="SAPBEXstdData 7 2 2" xfId="37071"/>
    <cellStyle name="SAPBEXstdData 7 2 2 2" xfId="37072"/>
    <cellStyle name="SAPBEXstdData 7 2 3" xfId="37073"/>
    <cellStyle name="SAPBEXstdData 7 3" xfId="37074"/>
    <cellStyle name="SAPBEXstdData 7 3 2" xfId="37075"/>
    <cellStyle name="SAPBEXstdData 7 4" xfId="37076"/>
    <cellStyle name="SAPBEXstdData 7 4 2" xfId="37077"/>
    <cellStyle name="SAPBEXstdData 7 5" xfId="37078"/>
    <cellStyle name="SAPBEXstdData 7 5 2" xfId="37079"/>
    <cellStyle name="SAPBEXstdData 7 6" xfId="37080"/>
    <cellStyle name="SAPBEXstdData 7 6 2" xfId="37081"/>
    <cellStyle name="SAPBEXstdData 7 7" xfId="37082"/>
    <cellStyle name="SAPBEXstdData 7 7 2" xfId="37083"/>
    <cellStyle name="SAPBEXstdData 7 8" xfId="37084"/>
    <cellStyle name="SAPBEXstdData 7 8 2" xfId="37085"/>
    <cellStyle name="SAPBEXstdData 7 9" xfId="37086"/>
    <cellStyle name="SAPBEXstdData 7 9 2" xfId="37087"/>
    <cellStyle name="SAPBEXstdData 8" xfId="37088"/>
    <cellStyle name="SAPBEXstdData 8 10" xfId="37089"/>
    <cellStyle name="SAPBEXstdData 8 10 2" xfId="37090"/>
    <cellStyle name="SAPBEXstdData 8 11" xfId="37091"/>
    <cellStyle name="SAPBEXstdData 8 11 2" xfId="37092"/>
    <cellStyle name="SAPBEXstdData 8 12" xfId="37093"/>
    <cellStyle name="SAPBEXstdData 8 12 2" xfId="37094"/>
    <cellStyle name="SAPBEXstdData 8 13" xfId="37095"/>
    <cellStyle name="SAPBEXstdData 8 13 2" xfId="37096"/>
    <cellStyle name="SAPBEXstdData 8 14" xfId="37097"/>
    <cellStyle name="SAPBEXstdData 8 2" xfId="37098"/>
    <cellStyle name="SAPBEXstdData 8 2 2" xfId="37099"/>
    <cellStyle name="SAPBEXstdData 8 2 2 2" xfId="37100"/>
    <cellStyle name="SAPBEXstdData 8 2 3" xfId="37101"/>
    <cellStyle name="SAPBEXstdData 8 3" xfId="37102"/>
    <cellStyle name="SAPBEXstdData 8 3 2" xfId="37103"/>
    <cellStyle name="SAPBEXstdData 8 4" xfId="37104"/>
    <cellStyle name="SAPBEXstdData 8 4 2" xfId="37105"/>
    <cellStyle name="SAPBEXstdData 8 5" xfId="37106"/>
    <cellStyle name="SAPBEXstdData 8 5 2" xfId="37107"/>
    <cellStyle name="SAPBEXstdData 8 6" xfId="37108"/>
    <cellStyle name="SAPBEXstdData 8 6 2" xfId="37109"/>
    <cellStyle name="SAPBEXstdData 8 7" xfId="37110"/>
    <cellStyle name="SAPBEXstdData 8 7 2" xfId="37111"/>
    <cellStyle name="SAPBEXstdData 8 8" xfId="37112"/>
    <cellStyle name="SAPBEXstdData 8 8 2" xfId="37113"/>
    <cellStyle name="SAPBEXstdData 8 9" xfId="37114"/>
    <cellStyle name="SAPBEXstdData 8 9 2" xfId="37115"/>
    <cellStyle name="SAPBEXstdData 9" xfId="37116"/>
    <cellStyle name="SAPBEXstdData 9 10" xfId="37117"/>
    <cellStyle name="SAPBEXstdData 9 10 2" xfId="37118"/>
    <cellStyle name="SAPBEXstdData 9 11" xfId="37119"/>
    <cellStyle name="SAPBEXstdData 9 11 2" xfId="37120"/>
    <cellStyle name="SAPBEXstdData 9 12" xfId="37121"/>
    <cellStyle name="SAPBEXstdData 9 12 2" xfId="37122"/>
    <cellStyle name="SAPBEXstdData 9 13" xfId="37123"/>
    <cellStyle name="SAPBEXstdData 9 2" xfId="37124"/>
    <cellStyle name="SAPBEXstdData 9 2 2" xfId="37125"/>
    <cellStyle name="SAPBEXstdData 9 3" xfId="37126"/>
    <cellStyle name="SAPBEXstdData 9 3 2" xfId="37127"/>
    <cellStyle name="SAPBEXstdData 9 4" xfId="37128"/>
    <cellStyle name="SAPBEXstdData 9 4 2" xfId="37129"/>
    <cellStyle name="SAPBEXstdData 9 5" xfId="37130"/>
    <cellStyle name="SAPBEXstdData 9 5 2" xfId="37131"/>
    <cellStyle name="SAPBEXstdData 9 6" xfId="37132"/>
    <cellStyle name="SAPBEXstdData 9 6 2" xfId="37133"/>
    <cellStyle name="SAPBEXstdData 9 7" xfId="37134"/>
    <cellStyle name="SAPBEXstdData 9 7 2" xfId="37135"/>
    <cellStyle name="SAPBEXstdData 9 8" xfId="37136"/>
    <cellStyle name="SAPBEXstdData 9 8 2" xfId="37137"/>
    <cellStyle name="SAPBEXstdData 9 9" xfId="37138"/>
    <cellStyle name="SAPBEXstdData 9 9 2" xfId="37139"/>
    <cellStyle name="SAPBEXstdDataEmph" xfId="2454"/>
    <cellStyle name="SAPBEXstdDataEmph 10" xfId="37140"/>
    <cellStyle name="SAPBEXstdDataEmph 10 10" xfId="37141"/>
    <cellStyle name="SAPBEXstdDataEmph 10 10 2" xfId="37142"/>
    <cellStyle name="SAPBEXstdDataEmph 10 11" xfId="37143"/>
    <cellStyle name="SAPBEXstdDataEmph 10 11 2" xfId="37144"/>
    <cellStyle name="SAPBEXstdDataEmph 10 12" xfId="37145"/>
    <cellStyle name="SAPBEXstdDataEmph 10 12 2" xfId="37146"/>
    <cellStyle name="SAPBEXstdDataEmph 10 13" xfId="37147"/>
    <cellStyle name="SAPBEXstdDataEmph 10 2" xfId="37148"/>
    <cellStyle name="SAPBEXstdDataEmph 10 2 2" xfId="37149"/>
    <cellStyle name="SAPBEXstdDataEmph 10 3" xfId="37150"/>
    <cellStyle name="SAPBEXstdDataEmph 10 3 2" xfId="37151"/>
    <cellStyle name="SAPBEXstdDataEmph 10 4" xfId="37152"/>
    <cellStyle name="SAPBEXstdDataEmph 10 4 2" xfId="37153"/>
    <cellStyle name="SAPBEXstdDataEmph 10 5" xfId="37154"/>
    <cellStyle name="SAPBEXstdDataEmph 10 5 2" xfId="37155"/>
    <cellStyle name="SAPBEXstdDataEmph 10 6" xfId="37156"/>
    <cellStyle name="SAPBEXstdDataEmph 10 6 2" xfId="37157"/>
    <cellStyle name="SAPBEXstdDataEmph 10 7" xfId="37158"/>
    <cellStyle name="SAPBEXstdDataEmph 10 7 2" xfId="37159"/>
    <cellStyle name="SAPBEXstdDataEmph 10 8" xfId="37160"/>
    <cellStyle name="SAPBEXstdDataEmph 10 8 2" xfId="37161"/>
    <cellStyle name="SAPBEXstdDataEmph 10 9" xfId="37162"/>
    <cellStyle name="SAPBEXstdDataEmph 10 9 2" xfId="37163"/>
    <cellStyle name="SAPBEXstdDataEmph 11" xfId="37164"/>
    <cellStyle name="SAPBEXstdDataEmph 11 2" xfId="37165"/>
    <cellStyle name="SAPBEXstdDataEmph 12" xfId="37166"/>
    <cellStyle name="SAPBEXstdDataEmph 13" xfId="46206"/>
    <cellStyle name="SAPBEXstdDataEmph 2" xfId="2455"/>
    <cellStyle name="SAPBEXstdDataEmph 2 2" xfId="20565"/>
    <cellStyle name="SAPBEXstdDataEmph 2 2 10" xfId="37167"/>
    <cellStyle name="SAPBEXstdDataEmph 2 2 10 2" xfId="37168"/>
    <cellStyle name="SAPBEXstdDataEmph 2 2 11" xfId="37169"/>
    <cellStyle name="SAPBEXstdDataEmph 2 2 11 2" xfId="37170"/>
    <cellStyle name="SAPBEXstdDataEmph 2 2 12" xfId="37171"/>
    <cellStyle name="SAPBEXstdDataEmph 2 2 12 2" xfId="37172"/>
    <cellStyle name="SAPBEXstdDataEmph 2 2 13" xfId="37173"/>
    <cellStyle name="SAPBEXstdDataEmph 2 2 13 2" xfId="37174"/>
    <cellStyle name="SAPBEXstdDataEmph 2 2 14" xfId="37175"/>
    <cellStyle name="SAPBEXstdDataEmph 2 2 2" xfId="37176"/>
    <cellStyle name="SAPBEXstdDataEmph 2 2 2 2" xfId="37177"/>
    <cellStyle name="SAPBEXstdDataEmph 2 2 2 2 2" xfId="37178"/>
    <cellStyle name="SAPBEXstdDataEmph 2 2 2 3" xfId="37179"/>
    <cellStyle name="SAPBEXstdDataEmph 2 2 3" xfId="37180"/>
    <cellStyle name="SAPBEXstdDataEmph 2 2 3 2" xfId="37181"/>
    <cellStyle name="SAPBEXstdDataEmph 2 2 4" xfId="37182"/>
    <cellStyle name="SAPBEXstdDataEmph 2 2 4 2" xfId="37183"/>
    <cellStyle name="SAPBEXstdDataEmph 2 2 5" xfId="37184"/>
    <cellStyle name="SAPBEXstdDataEmph 2 2 5 2" xfId="37185"/>
    <cellStyle name="SAPBEXstdDataEmph 2 2 6" xfId="37186"/>
    <cellStyle name="SAPBEXstdDataEmph 2 2 6 2" xfId="37187"/>
    <cellStyle name="SAPBEXstdDataEmph 2 2 7" xfId="37188"/>
    <cellStyle name="SAPBEXstdDataEmph 2 2 7 2" xfId="37189"/>
    <cellStyle name="SAPBEXstdDataEmph 2 2 8" xfId="37190"/>
    <cellStyle name="SAPBEXstdDataEmph 2 2 8 2" xfId="37191"/>
    <cellStyle name="SAPBEXstdDataEmph 2 2 9" xfId="37192"/>
    <cellStyle name="SAPBEXstdDataEmph 2 2 9 2" xfId="37193"/>
    <cellStyle name="SAPBEXstdDataEmph 2 3" xfId="37194"/>
    <cellStyle name="SAPBEXstdDataEmph 2 3 10" xfId="37195"/>
    <cellStyle name="SAPBEXstdDataEmph 2 3 10 2" xfId="37196"/>
    <cellStyle name="SAPBEXstdDataEmph 2 3 11" xfId="37197"/>
    <cellStyle name="SAPBEXstdDataEmph 2 3 11 2" xfId="37198"/>
    <cellStyle name="SAPBEXstdDataEmph 2 3 12" xfId="37199"/>
    <cellStyle name="SAPBEXstdDataEmph 2 3 12 2" xfId="37200"/>
    <cellStyle name="SAPBEXstdDataEmph 2 3 13" xfId="37201"/>
    <cellStyle name="SAPBEXstdDataEmph 2 3 13 2" xfId="37202"/>
    <cellStyle name="SAPBEXstdDataEmph 2 3 14" xfId="37203"/>
    <cellStyle name="SAPBEXstdDataEmph 2 3 2" xfId="37204"/>
    <cellStyle name="SAPBEXstdDataEmph 2 3 2 2" xfId="37205"/>
    <cellStyle name="SAPBEXstdDataEmph 2 3 3" xfId="37206"/>
    <cellStyle name="SAPBEXstdDataEmph 2 3 3 2" xfId="37207"/>
    <cellStyle name="SAPBEXstdDataEmph 2 3 4" xfId="37208"/>
    <cellStyle name="SAPBEXstdDataEmph 2 3 4 2" xfId="37209"/>
    <cellStyle name="SAPBEXstdDataEmph 2 3 5" xfId="37210"/>
    <cellStyle name="SAPBEXstdDataEmph 2 3 5 2" xfId="37211"/>
    <cellStyle name="SAPBEXstdDataEmph 2 3 6" xfId="37212"/>
    <cellStyle name="SAPBEXstdDataEmph 2 3 6 2" xfId="37213"/>
    <cellStyle name="SAPBEXstdDataEmph 2 3 7" xfId="37214"/>
    <cellStyle name="SAPBEXstdDataEmph 2 3 7 2" xfId="37215"/>
    <cellStyle name="SAPBEXstdDataEmph 2 3 8" xfId="37216"/>
    <cellStyle name="SAPBEXstdDataEmph 2 3 8 2" xfId="37217"/>
    <cellStyle name="SAPBEXstdDataEmph 2 3 9" xfId="37218"/>
    <cellStyle name="SAPBEXstdDataEmph 2 3 9 2" xfId="37219"/>
    <cellStyle name="SAPBEXstdDataEmph 2 4" xfId="37220"/>
    <cellStyle name="SAPBEXstdDataEmph 2 4 2" xfId="37221"/>
    <cellStyle name="SAPBEXstdDataEmph 2 5" xfId="37222"/>
    <cellStyle name="SAPBEXstdDataEmph 2 6" xfId="46207"/>
    <cellStyle name="SAPBEXstdDataEmph 2 7" xfId="46707"/>
    <cellStyle name="SAPBEXstdDataEmph 3" xfId="37223"/>
    <cellStyle name="SAPBEXstdDataEmph 3 10" xfId="37224"/>
    <cellStyle name="SAPBEXstdDataEmph 3 10 2" xfId="37225"/>
    <cellStyle name="SAPBEXstdDataEmph 3 11" xfId="37226"/>
    <cellStyle name="SAPBEXstdDataEmph 3 11 2" xfId="37227"/>
    <cellStyle name="SAPBEXstdDataEmph 3 12" xfId="37228"/>
    <cellStyle name="SAPBEXstdDataEmph 3 12 2" xfId="37229"/>
    <cellStyle name="SAPBEXstdDataEmph 3 13" xfId="37230"/>
    <cellStyle name="SAPBEXstdDataEmph 3 2" xfId="37231"/>
    <cellStyle name="SAPBEXstdDataEmph 3 2 2" xfId="37232"/>
    <cellStyle name="SAPBEXstdDataEmph 3 3" xfId="37233"/>
    <cellStyle name="SAPBEXstdDataEmph 3 3 2" xfId="37234"/>
    <cellStyle name="SAPBEXstdDataEmph 3 4" xfId="37235"/>
    <cellStyle name="SAPBEXstdDataEmph 3 4 2" xfId="37236"/>
    <cellStyle name="SAPBEXstdDataEmph 3 5" xfId="37237"/>
    <cellStyle name="SAPBEXstdDataEmph 3 5 2" xfId="37238"/>
    <cellStyle name="SAPBEXstdDataEmph 3 6" xfId="37239"/>
    <cellStyle name="SAPBEXstdDataEmph 3 6 2" xfId="37240"/>
    <cellStyle name="SAPBEXstdDataEmph 3 7" xfId="37241"/>
    <cellStyle name="SAPBEXstdDataEmph 3 7 2" xfId="37242"/>
    <cellStyle name="SAPBEXstdDataEmph 3 8" xfId="37243"/>
    <cellStyle name="SAPBEXstdDataEmph 3 8 2" xfId="37244"/>
    <cellStyle name="SAPBEXstdDataEmph 3 9" xfId="37245"/>
    <cellStyle name="SAPBEXstdDataEmph 3 9 2" xfId="37246"/>
    <cellStyle name="SAPBEXstdDataEmph 4" xfId="37247"/>
    <cellStyle name="SAPBEXstdDataEmph 4 10" xfId="37248"/>
    <cellStyle name="SAPBEXstdDataEmph 4 10 2" xfId="37249"/>
    <cellStyle name="SAPBEXstdDataEmph 4 11" xfId="37250"/>
    <cellStyle name="SAPBEXstdDataEmph 4 11 2" xfId="37251"/>
    <cellStyle name="SAPBEXstdDataEmph 4 12" xfId="37252"/>
    <cellStyle name="SAPBEXstdDataEmph 4 12 2" xfId="37253"/>
    <cellStyle name="SAPBEXstdDataEmph 4 13" xfId="37254"/>
    <cellStyle name="SAPBEXstdDataEmph 4 13 2" xfId="37255"/>
    <cellStyle name="SAPBEXstdDataEmph 4 14" xfId="37256"/>
    <cellStyle name="SAPBEXstdDataEmph 4 2" xfId="37257"/>
    <cellStyle name="SAPBEXstdDataEmph 4 2 2" xfId="37258"/>
    <cellStyle name="SAPBEXstdDataEmph 4 2 2 2" xfId="37259"/>
    <cellStyle name="SAPBEXstdDataEmph 4 2 3" xfId="37260"/>
    <cellStyle name="SAPBEXstdDataEmph 4 3" xfId="37261"/>
    <cellStyle name="SAPBEXstdDataEmph 4 3 2" xfId="37262"/>
    <cellStyle name="SAPBEXstdDataEmph 4 4" xfId="37263"/>
    <cellStyle name="SAPBEXstdDataEmph 4 4 2" xfId="37264"/>
    <cellStyle name="SAPBEXstdDataEmph 4 5" xfId="37265"/>
    <cellStyle name="SAPBEXstdDataEmph 4 5 2" xfId="37266"/>
    <cellStyle name="SAPBEXstdDataEmph 4 6" xfId="37267"/>
    <cellStyle name="SAPBEXstdDataEmph 4 6 2" xfId="37268"/>
    <cellStyle name="SAPBEXstdDataEmph 4 7" xfId="37269"/>
    <cellStyle name="SAPBEXstdDataEmph 4 7 2" xfId="37270"/>
    <cellStyle name="SAPBEXstdDataEmph 4 8" xfId="37271"/>
    <cellStyle name="SAPBEXstdDataEmph 4 8 2" xfId="37272"/>
    <cellStyle name="SAPBEXstdDataEmph 4 9" xfId="37273"/>
    <cellStyle name="SAPBEXstdDataEmph 4 9 2" xfId="37274"/>
    <cellStyle name="SAPBEXstdDataEmph 5" xfId="37275"/>
    <cellStyle name="SAPBEXstdDataEmph 5 10" xfId="37276"/>
    <cellStyle name="SAPBEXstdDataEmph 5 10 2" xfId="37277"/>
    <cellStyle name="SAPBEXstdDataEmph 5 11" xfId="37278"/>
    <cellStyle name="SAPBEXstdDataEmph 5 11 2" xfId="37279"/>
    <cellStyle name="SAPBEXstdDataEmph 5 12" xfId="37280"/>
    <cellStyle name="SAPBEXstdDataEmph 5 12 2" xfId="37281"/>
    <cellStyle name="SAPBEXstdDataEmph 5 13" xfId="37282"/>
    <cellStyle name="SAPBEXstdDataEmph 5 13 2" xfId="37283"/>
    <cellStyle name="SAPBEXstdDataEmph 5 14" xfId="37284"/>
    <cellStyle name="SAPBEXstdDataEmph 5 2" xfId="37285"/>
    <cellStyle name="SAPBEXstdDataEmph 5 2 2" xfId="37286"/>
    <cellStyle name="SAPBEXstdDataEmph 5 2 2 2" xfId="37287"/>
    <cellStyle name="SAPBEXstdDataEmph 5 2 3" xfId="37288"/>
    <cellStyle name="SAPBEXstdDataEmph 5 3" xfId="37289"/>
    <cellStyle name="SAPBEXstdDataEmph 5 3 2" xfId="37290"/>
    <cellStyle name="SAPBEXstdDataEmph 5 4" xfId="37291"/>
    <cellStyle name="SAPBEXstdDataEmph 5 4 2" xfId="37292"/>
    <cellStyle name="SAPBEXstdDataEmph 5 5" xfId="37293"/>
    <cellStyle name="SAPBEXstdDataEmph 5 5 2" xfId="37294"/>
    <cellStyle name="SAPBEXstdDataEmph 5 6" xfId="37295"/>
    <cellStyle name="SAPBEXstdDataEmph 5 6 2" xfId="37296"/>
    <cellStyle name="SAPBEXstdDataEmph 5 7" xfId="37297"/>
    <cellStyle name="SAPBEXstdDataEmph 5 7 2" xfId="37298"/>
    <cellStyle name="SAPBEXstdDataEmph 5 8" xfId="37299"/>
    <cellStyle name="SAPBEXstdDataEmph 5 8 2" xfId="37300"/>
    <cellStyle name="SAPBEXstdDataEmph 5 9" xfId="37301"/>
    <cellStyle name="SAPBEXstdDataEmph 5 9 2" xfId="37302"/>
    <cellStyle name="SAPBEXstdDataEmph 6" xfId="37303"/>
    <cellStyle name="SAPBEXstdDataEmph 6 10" xfId="37304"/>
    <cellStyle name="SAPBEXstdDataEmph 6 10 2" xfId="37305"/>
    <cellStyle name="SAPBEXstdDataEmph 6 11" xfId="37306"/>
    <cellStyle name="SAPBEXstdDataEmph 6 11 2" xfId="37307"/>
    <cellStyle name="SAPBEXstdDataEmph 6 12" xfId="37308"/>
    <cellStyle name="SAPBEXstdDataEmph 6 12 2" xfId="37309"/>
    <cellStyle name="SAPBEXstdDataEmph 6 13" xfId="37310"/>
    <cellStyle name="SAPBEXstdDataEmph 6 13 2" xfId="37311"/>
    <cellStyle name="SAPBEXstdDataEmph 6 14" xfId="37312"/>
    <cellStyle name="SAPBEXstdDataEmph 6 2" xfId="37313"/>
    <cellStyle name="SAPBEXstdDataEmph 6 2 2" xfId="37314"/>
    <cellStyle name="SAPBEXstdDataEmph 6 2 2 2" xfId="37315"/>
    <cellStyle name="SAPBEXstdDataEmph 6 2 3" xfId="37316"/>
    <cellStyle name="SAPBEXstdDataEmph 6 3" xfId="37317"/>
    <cellStyle name="SAPBEXstdDataEmph 6 3 2" xfId="37318"/>
    <cellStyle name="SAPBEXstdDataEmph 6 4" xfId="37319"/>
    <cellStyle name="SAPBEXstdDataEmph 6 4 2" xfId="37320"/>
    <cellStyle name="SAPBEXstdDataEmph 6 5" xfId="37321"/>
    <cellStyle name="SAPBEXstdDataEmph 6 5 2" xfId="37322"/>
    <cellStyle name="SAPBEXstdDataEmph 6 6" xfId="37323"/>
    <cellStyle name="SAPBEXstdDataEmph 6 6 2" xfId="37324"/>
    <cellStyle name="SAPBEXstdDataEmph 6 7" xfId="37325"/>
    <cellStyle name="SAPBEXstdDataEmph 6 7 2" xfId="37326"/>
    <cellStyle name="SAPBEXstdDataEmph 6 8" xfId="37327"/>
    <cellStyle name="SAPBEXstdDataEmph 6 8 2" xfId="37328"/>
    <cellStyle name="SAPBEXstdDataEmph 6 9" xfId="37329"/>
    <cellStyle name="SAPBEXstdDataEmph 6 9 2" xfId="37330"/>
    <cellStyle name="SAPBEXstdDataEmph 7" xfId="37331"/>
    <cellStyle name="SAPBEXstdDataEmph 7 10" xfId="37332"/>
    <cellStyle name="SAPBEXstdDataEmph 7 10 2" xfId="37333"/>
    <cellStyle name="SAPBEXstdDataEmph 7 11" xfId="37334"/>
    <cellStyle name="SAPBEXstdDataEmph 7 11 2" xfId="37335"/>
    <cellStyle name="SAPBEXstdDataEmph 7 12" xfId="37336"/>
    <cellStyle name="SAPBEXstdDataEmph 7 12 2" xfId="37337"/>
    <cellStyle name="SAPBEXstdDataEmph 7 13" xfId="37338"/>
    <cellStyle name="SAPBEXstdDataEmph 7 2" xfId="37339"/>
    <cellStyle name="SAPBEXstdDataEmph 7 2 2" xfId="37340"/>
    <cellStyle name="SAPBEXstdDataEmph 7 3" xfId="37341"/>
    <cellStyle name="SAPBEXstdDataEmph 7 3 2" xfId="37342"/>
    <cellStyle name="SAPBEXstdDataEmph 7 4" xfId="37343"/>
    <cellStyle name="SAPBEXstdDataEmph 7 4 2" xfId="37344"/>
    <cellStyle name="SAPBEXstdDataEmph 7 5" xfId="37345"/>
    <cellStyle name="SAPBEXstdDataEmph 7 5 2" xfId="37346"/>
    <cellStyle name="SAPBEXstdDataEmph 7 6" xfId="37347"/>
    <cellStyle name="SAPBEXstdDataEmph 7 6 2" xfId="37348"/>
    <cellStyle name="SAPBEXstdDataEmph 7 7" xfId="37349"/>
    <cellStyle name="SAPBEXstdDataEmph 7 7 2" xfId="37350"/>
    <cellStyle name="SAPBEXstdDataEmph 7 8" xfId="37351"/>
    <cellStyle name="SAPBEXstdDataEmph 7 8 2" xfId="37352"/>
    <cellStyle name="SAPBEXstdDataEmph 7 9" xfId="37353"/>
    <cellStyle name="SAPBEXstdDataEmph 7 9 2" xfId="37354"/>
    <cellStyle name="SAPBEXstdDataEmph 8" xfId="37355"/>
    <cellStyle name="SAPBEXstdDataEmph 8 10" xfId="37356"/>
    <cellStyle name="SAPBEXstdDataEmph 8 10 2" xfId="37357"/>
    <cellStyle name="SAPBEXstdDataEmph 8 11" xfId="37358"/>
    <cellStyle name="SAPBEXstdDataEmph 8 11 2" xfId="37359"/>
    <cellStyle name="SAPBEXstdDataEmph 8 12" xfId="37360"/>
    <cellStyle name="SAPBEXstdDataEmph 8 12 2" xfId="37361"/>
    <cellStyle name="SAPBEXstdDataEmph 8 13" xfId="37362"/>
    <cellStyle name="SAPBEXstdDataEmph 8 13 2" xfId="37363"/>
    <cellStyle name="SAPBEXstdDataEmph 8 14" xfId="37364"/>
    <cellStyle name="SAPBEXstdDataEmph 8 2" xfId="37365"/>
    <cellStyle name="SAPBEXstdDataEmph 8 2 2" xfId="37366"/>
    <cellStyle name="SAPBEXstdDataEmph 8 2 2 2" xfId="37367"/>
    <cellStyle name="SAPBEXstdDataEmph 8 2 3" xfId="37368"/>
    <cellStyle name="SAPBEXstdDataEmph 8 3" xfId="37369"/>
    <cellStyle name="SAPBEXstdDataEmph 8 3 2" xfId="37370"/>
    <cellStyle name="SAPBEXstdDataEmph 8 4" xfId="37371"/>
    <cellStyle name="SAPBEXstdDataEmph 8 4 2" xfId="37372"/>
    <cellStyle name="SAPBEXstdDataEmph 8 5" xfId="37373"/>
    <cellStyle name="SAPBEXstdDataEmph 8 5 2" xfId="37374"/>
    <cellStyle name="SAPBEXstdDataEmph 8 6" xfId="37375"/>
    <cellStyle name="SAPBEXstdDataEmph 8 6 2" xfId="37376"/>
    <cellStyle name="SAPBEXstdDataEmph 8 7" xfId="37377"/>
    <cellStyle name="SAPBEXstdDataEmph 8 7 2" xfId="37378"/>
    <cellStyle name="SAPBEXstdDataEmph 8 8" xfId="37379"/>
    <cellStyle name="SAPBEXstdDataEmph 8 8 2" xfId="37380"/>
    <cellStyle name="SAPBEXstdDataEmph 8 9" xfId="37381"/>
    <cellStyle name="SAPBEXstdDataEmph 8 9 2" xfId="37382"/>
    <cellStyle name="SAPBEXstdDataEmph 9" xfId="37383"/>
    <cellStyle name="SAPBEXstdDataEmph 9 10" xfId="37384"/>
    <cellStyle name="SAPBEXstdDataEmph 9 10 2" xfId="37385"/>
    <cellStyle name="SAPBEXstdDataEmph 9 11" xfId="37386"/>
    <cellStyle name="SAPBEXstdDataEmph 9 11 2" xfId="37387"/>
    <cellStyle name="SAPBEXstdDataEmph 9 12" xfId="37388"/>
    <cellStyle name="SAPBEXstdDataEmph 9 12 2" xfId="37389"/>
    <cellStyle name="SAPBEXstdDataEmph 9 13" xfId="37390"/>
    <cellStyle name="SAPBEXstdDataEmph 9 2" xfId="37391"/>
    <cellStyle name="SAPBEXstdDataEmph 9 2 2" xfId="37392"/>
    <cellStyle name="SAPBEXstdDataEmph 9 3" xfId="37393"/>
    <cellStyle name="SAPBEXstdDataEmph 9 3 2" xfId="37394"/>
    <cellStyle name="SAPBEXstdDataEmph 9 4" xfId="37395"/>
    <cellStyle name="SAPBEXstdDataEmph 9 4 2" xfId="37396"/>
    <cellStyle name="SAPBEXstdDataEmph 9 5" xfId="37397"/>
    <cellStyle name="SAPBEXstdDataEmph 9 5 2" xfId="37398"/>
    <cellStyle name="SAPBEXstdDataEmph 9 6" xfId="37399"/>
    <cellStyle name="SAPBEXstdDataEmph 9 6 2" xfId="37400"/>
    <cellStyle name="SAPBEXstdDataEmph 9 7" xfId="37401"/>
    <cellStyle name="SAPBEXstdDataEmph 9 7 2" xfId="37402"/>
    <cellStyle name="SAPBEXstdDataEmph 9 8" xfId="37403"/>
    <cellStyle name="SAPBEXstdDataEmph 9 8 2" xfId="37404"/>
    <cellStyle name="SAPBEXstdDataEmph 9 9" xfId="37405"/>
    <cellStyle name="SAPBEXstdDataEmph 9 9 2" xfId="37406"/>
    <cellStyle name="SAPBEXstdItem" xfId="2456"/>
    <cellStyle name="SAPBEXstdItem 10" xfId="20567"/>
    <cellStyle name="SAPBEXstdItem 10 2" xfId="20568"/>
    <cellStyle name="SAPBEXstdItem 10 2 2" xfId="37407"/>
    <cellStyle name="SAPBEXstdItem 10 2 2 10" xfId="37408"/>
    <cellStyle name="SAPBEXstdItem 10 2 2 10 2" xfId="37409"/>
    <cellStyle name="SAPBEXstdItem 10 2 2 11" xfId="37410"/>
    <cellStyle name="SAPBEXstdItem 10 2 2 11 2" xfId="37411"/>
    <cellStyle name="SAPBEXstdItem 10 2 2 12" xfId="37412"/>
    <cellStyle name="SAPBEXstdItem 10 2 2 12 2" xfId="37413"/>
    <cellStyle name="SAPBEXstdItem 10 2 2 13" xfId="37414"/>
    <cellStyle name="SAPBEXstdItem 10 2 2 2" xfId="37415"/>
    <cellStyle name="SAPBEXstdItem 10 2 2 2 2" xfId="37416"/>
    <cellStyle name="SAPBEXstdItem 10 2 2 3" xfId="37417"/>
    <cellStyle name="SAPBEXstdItem 10 2 2 3 2" xfId="37418"/>
    <cellStyle name="SAPBEXstdItem 10 2 2 4" xfId="37419"/>
    <cellStyle name="SAPBEXstdItem 10 2 2 4 2" xfId="37420"/>
    <cellStyle name="SAPBEXstdItem 10 2 2 5" xfId="37421"/>
    <cellStyle name="SAPBEXstdItem 10 2 2 5 2" xfId="37422"/>
    <cellStyle name="SAPBEXstdItem 10 2 2 6" xfId="37423"/>
    <cellStyle name="SAPBEXstdItem 10 2 2 6 2" xfId="37424"/>
    <cellStyle name="SAPBEXstdItem 10 2 2 7" xfId="37425"/>
    <cellStyle name="SAPBEXstdItem 10 2 2 7 2" xfId="37426"/>
    <cellStyle name="SAPBEXstdItem 10 2 2 8" xfId="37427"/>
    <cellStyle name="SAPBEXstdItem 10 2 2 8 2" xfId="37428"/>
    <cellStyle name="SAPBEXstdItem 10 2 2 9" xfId="37429"/>
    <cellStyle name="SAPBEXstdItem 10 2 2 9 2" xfId="37430"/>
    <cellStyle name="SAPBEXstdItem 10 2 3" xfId="37431"/>
    <cellStyle name="SAPBEXstdItem 10 2 3 10" xfId="37432"/>
    <cellStyle name="SAPBEXstdItem 10 2 3 10 2" xfId="37433"/>
    <cellStyle name="SAPBEXstdItem 10 2 3 11" xfId="37434"/>
    <cellStyle name="SAPBEXstdItem 10 2 3 11 2" xfId="37435"/>
    <cellStyle name="SAPBEXstdItem 10 2 3 12" xfId="37436"/>
    <cellStyle name="SAPBEXstdItem 10 2 3 12 2" xfId="37437"/>
    <cellStyle name="SAPBEXstdItem 10 2 3 13" xfId="37438"/>
    <cellStyle name="SAPBEXstdItem 10 2 3 2" xfId="37439"/>
    <cellStyle name="SAPBEXstdItem 10 2 3 2 2" xfId="37440"/>
    <cellStyle name="SAPBEXstdItem 10 2 3 3" xfId="37441"/>
    <cellStyle name="SAPBEXstdItem 10 2 3 3 2" xfId="37442"/>
    <cellStyle name="SAPBEXstdItem 10 2 3 4" xfId="37443"/>
    <cellStyle name="SAPBEXstdItem 10 2 3 4 2" xfId="37444"/>
    <cellStyle name="SAPBEXstdItem 10 2 3 5" xfId="37445"/>
    <cellStyle name="SAPBEXstdItem 10 2 3 5 2" xfId="37446"/>
    <cellStyle name="SAPBEXstdItem 10 2 3 6" xfId="37447"/>
    <cellStyle name="SAPBEXstdItem 10 2 3 6 2" xfId="37448"/>
    <cellStyle name="SAPBEXstdItem 10 2 3 7" xfId="37449"/>
    <cellStyle name="SAPBEXstdItem 10 2 3 7 2" xfId="37450"/>
    <cellStyle name="SAPBEXstdItem 10 2 3 8" xfId="37451"/>
    <cellStyle name="SAPBEXstdItem 10 2 3 8 2" xfId="37452"/>
    <cellStyle name="SAPBEXstdItem 10 2 3 9" xfId="37453"/>
    <cellStyle name="SAPBEXstdItem 10 2 3 9 2" xfId="37454"/>
    <cellStyle name="SAPBEXstdItem 10 2 4" xfId="37455"/>
    <cellStyle name="SAPBEXstdItem 10 2 4 2" xfId="37456"/>
    <cellStyle name="SAPBEXstdItem 10 2 5" xfId="37457"/>
    <cellStyle name="SAPBEXstdItem 10 2 6" xfId="46210"/>
    <cellStyle name="SAPBEXstdItem 10 3" xfId="37458"/>
    <cellStyle name="SAPBEXstdItem 10 3 10" xfId="37459"/>
    <cellStyle name="SAPBEXstdItem 10 3 10 2" xfId="37460"/>
    <cellStyle name="SAPBEXstdItem 10 3 11" xfId="37461"/>
    <cellStyle name="SAPBEXstdItem 10 3 11 2" xfId="37462"/>
    <cellStyle name="SAPBEXstdItem 10 3 12" xfId="37463"/>
    <cellStyle name="SAPBEXstdItem 10 3 12 2" xfId="37464"/>
    <cellStyle name="SAPBEXstdItem 10 3 13" xfId="37465"/>
    <cellStyle name="SAPBEXstdItem 10 3 2" xfId="37466"/>
    <cellStyle name="SAPBEXstdItem 10 3 2 2" xfId="37467"/>
    <cellStyle name="SAPBEXstdItem 10 3 3" xfId="37468"/>
    <cellStyle name="SAPBEXstdItem 10 3 3 2" xfId="37469"/>
    <cellStyle name="SAPBEXstdItem 10 3 4" xfId="37470"/>
    <cellStyle name="SAPBEXstdItem 10 3 4 2" xfId="37471"/>
    <cellStyle name="SAPBEXstdItem 10 3 5" xfId="37472"/>
    <cellStyle name="SAPBEXstdItem 10 3 5 2" xfId="37473"/>
    <cellStyle name="SAPBEXstdItem 10 3 6" xfId="37474"/>
    <cellStyle name="SAPBEXstdItem 10 3 6 2" xfId="37475"/>
    <cellStyle name="SAPBEXstdItem 10 3 7" xfId="37476"/>
    <cellStyle name="SAPBEXstdItem 10 3 7 2" xfId="37477"/>
    <cellStyle name="SAPBEXstdItem 10 3 8" xfId="37478"/>
    <cellStyle name="SAPBEXstdItem 10 3 8 2" xfId="37479"/>
    <cellStyle name="SAPBEXstdItem 10 3 9" xfId="37480"/>
    <cellStyle name="SAPBEXstdItem 10 3 9 2" xfId="37481"/>
    <cellStyle name="SAPBEXstdItem 10 4" xfId="37482"/>
    <cellStyle name="SAPBEXstdItem 10 4 10" xfId="37483"/>
    <cellStyle name="SAPBEXstdItem 10 4 10 2" xfId="37484"/>
    <cellStyle name="SAPBEXstdItem 10 4 11" xfId="37485"/>
    <cellStyle name="SAPBEXstdItem 10 4 11 2" xfId="37486"/>
    <cellStyle name="SAPBEXstdItem 10 4 12" xfId="37487"/>
    <cellStyle name="SAPBEXstdItem 10 4 12 2" xfId="37488"/>
    <cellStyle name="SAPBEXstdItem 10 4 13" xfId="37489"/>
    <cellStyle name="SAPBEXstdItem 10 4 2" xfId="37490"/>
    <cellStyle name="SAPBEXstdItem 10 4 2 2" xfId="37491"/>
    <cellStyle name="SAPBEXstdItem 10 4 3" xfId="37492"/>
    <cellStyle name="SAPBEXstdItem 10 4 3 2" xfId="37493"/>
    <cellStyle name="SAPBEXstdItem 10 4 4" xfId="37494"/>
    <cellStyle name="SAPBEXstdItem 10 4 4 2" xfId="37495"/>
    <cellStyle name="SAPBEXstdItem 10 4 5" xfId="37496"/>
    <cellStyle name="SAPBEXstdItem 10 4 5 2" xfId="37497"/>
    <cellStyle name="SAPBEXstdItem 10 4 6" xfId="37498"/>
    <cellStyle name="SAPBEXstdItem 10 4 6 2" xfId="37499"/>
    <cellStyle name="SAPBEXstdItem 10 4 7" xfId="37500"/>
    <cellStyle name="SAPBEXstdItem 10 4 7 2" xfId="37501"/>
    <cellStyle name="SAPBEXstdItem 10 4 8" xfId="37502"/>
    <cellStyle name="SAPBEXstdItem 10 4 8 2" xfId="37503"/>
    <cellStyle name="SAPBEXstdItem 10 4 9" xfId="37504"/>
    <cellStyle name="SAPBEXstdItem 10 4 9 2" xfId="37505"/>
    <cellStyle name="SAPBEXstdItem 10 5" xfId="37506"/>
    <cellStyle name="SAPBEXstdItem 10 5 2" xfId="37507"/>
    <cellStyle name="SAPBEXstdItem 10 6" xfId="37508"/>
    <cellStyle name="SAPBEXstdItem 10 7" xfId="46209"/>
    <cellStyle name="SAPBEXstdItem 11" xfId="20569"/>
    <cellStyle name="SAPBEXstdItem 11 2" xfId="20570"/>
    <cellStyle name="SAPBEXstdItem 11 2 2" xfId="37509"/>
    <cellStyle name="SAPBEXstdItem 11 2 2 10" xfId="37510"/>
    <cellStyle name="SAPBEXstdItem 11 2 2 10 2" xfId="37511"/>
    <cellStyle name="SAPBEXstdItem 11 2 2 11" xfId="37512"/>
    <cellStyle name="SAPBEXstdItem 11 2 2 11 2" xfId="37513"/>
    <cellStyle name="SAPBEXstdItem 11 2 2 12" xfId="37514"/>
    <cellStyle name="SAPBEXstdItem 11 2 2 12 2" xfId="37515"/>
    <cellStyle name="SAPBEXstdItem 11 2 2 13" xfId="37516"/>
    <cellStyle name="SAPBEXstdItem 11 2 2 2" xfId="37517"/>
    <cellStyle name="SAPBEXstdItem 11 2 2 2 2" xfId="37518"/>
    <cellStyle name="SAPBEXstdItem 11 2 2 3" xfId="37519"/>
    <cellStyle name="SAPBEXstdItem 11 2 2 3 2" xfId="37520"/>
    <cellStyle name="SAPBEXstdItem 11 2 2 4" xfId="37521"/>
    <cellStyle name="SAPBEXstdItem 11 2 2 4 2" xfId="37522"/>
    <cellStyle name="SAPBEXstdItem 11 2 2 5" xfId="37523"/>
    <cellStyle name="SAPBEXstdItem 11 2 2 5 2" xfId="37524"/>
    <cellStyle name="SAPBEXstdItem 11 2 2 6" xfId="37525"/>
    <cellStyle name="SAPBEXstdItem 11 2 2 6 2" xfId="37526"/>
    <cellStyle name="SAPBEXstdItem 11 2 2 7" xfId="37527"/>
    <cellStyle name="SAPBEXstdItem 11 2 2 7 2" xfId="37528"/>
    <cellStyle name="SAPBEXstdItem 11 2 2 8" xfId="37529"/>
    <cellStyle name="SAPBEXstdItem 11 2 2 8 2" xfId="37530"/>
    <cellStyle name="SAPBEXstdItem 11 2 2 9" xfId="37531"/>
    <cellStyle name="SAPBEXstdItem 11 2 2 9 2" xfId="37532"/>
    <cellStyle name="SAPBEXstdItem 11 2 3" xfId="37533"/>
    <cellStyle name="SAPBEXstdItem 11 2 3 10" xfId="37534"/>
    <cellStyle name="SAPBEXstdItem 11 2 3 10 2" xfId="37535"/>
    <cellStyle name="SAPBEXstdItem 11 2 3 11" xfId="37536"/>
    <cellStyle name="SAPBEXstdItem 11 2 3 11 2" xfId="37537"/>
    <cellStyle name="SAPBEXstdItem 11 2 3 12" xfId="37538"/>
    <cellStyle name="SAPBEXstdItem 11 2 3 12 2" xfId="37539"/>
    <cellStyle name="SAPBEXstdItem 11 2 3 13" xfId="37540"/>
    <cellStyle name="SAPBEXstdItem 11 2 3 2" xfId="37541"/>
    <cellStyle name="SAPBEXstdItem 11 2 3 2 2" xfId="37542"/>
    <cellStyle name="SAPBEXstdItem 11 2 3 3" xfId="37543"/>
    <cellStyle name="SAPBEXstdItem 11 2 3 3 2" xfId="37544"/>
    <cellStyle name="SAPBEXstdItem 11 2 3 4" xfId="37545"/>
    <cellStyle name="SAPBEXstdItem 11 2 3 4 2" xfId="37546"/>
    <cellStyle name="SAPBEXstdItem 11 2 3 5" xfId="37547"/>
    <cellStyle name="SAPBEXstdItem 11 2 3 5 2" xfId="37548"/>
    <cellStyle name="SAPBEXstdItem 11 2 3 6" xfId="37549"/>
    <cellStyle name="SAPBEXstdItem 11 2 3 6 2" xfId="37550"/>
    <cellStyle name="SAPBEXstdItem 11 2 3 7" xfId="37551"/>
    <cellStyle name="SAPBEXstdItem 11 2 3 7 2" xfId="37552"/>
    <cellStyle name="SAPBEXstdItem 11 2 3 8" xfId="37553"/>
    <cellStyle name="SAPBEXstdItem 11 2 3 8 2" xfId="37554"/>
    <cellStyle name="SAPBEXstdItem 11 2 3 9" xfId="37555"/>
    <cellStyle name="SAPBEXstdItem 11 2 3 9 2" xfId="37556"/>
    <cellStyle name="SAPBEXstdItem 11 2 4" xfId="37557"/>
    <cellStyle name="SAPBEXstdItem 11 2 4 2" xfId="37558"/>
    <cellStyle name="SAPBEXstdItem 11 2 5" xfId="37559"/>
    <cellStyle name="SAPBEXstdItem 11 2 6" xfId="46212"/>
    <cellStyle name="SAPBEXstdItem 11 3" xfId="37560"/>
    <cellStyle name="SAPBEXstdItem 11 3 10" xfId="37561"/>
    <cellStyle name="SAPBEXstdItem 11 3 10 2" xfId="37562"/>
    <cellStyle name="SAPBEXstdItem 11 3 11" xfId="37563"/>
    <cellStyle name="SAPBEXstdItem 11 3 11 2" xfId="37564"/>
    <cellStyle name="SAPBEXstdItem 11 3 12" xfId="37565"/>
    <cellStyle name="SAPBEXstdItem 11 3 12 2" xfId="37566"/>
    <cellStyle name="SAPBEXstdItem 11 3 13" xfId="37567"/>
    <cellStyle name="SAPBEXstdItem 11 3 2" xfId="37568"/>
    <cellStyle name="SAPBEXstdItem 11 3 2 2" xfId="37569"/>
    <cellStyle name="SAPBEXstdItem 11 3 3" xfId="37570"/>
    <cellStyle name="SAPBEXstdItem 11 3 3 2" xfId="37571"/>
    <cellStyle name="SAPBEXstdItem 11 3 4" xfId="37572"/>
    <cellStyle name="SAPBEXstdItem 11 3 4 2" xfId="37573"/>
    <cellStyle name="SAPBEXstdItem 11 3 5" xfId="37574"/>
    <cellStyle name="SAPBEXstdItem 11 3 5 2" xfId="37575"/>
    <cellStyle name="SAPBEXstdItem 11 3 6" xfId="37576"/>
    <cellStyle name="SAPBEXstdItem 11 3 6 2" xfId="37577"/>
    <cellStyle name="SAPBEXstdItem 11 3 7" xfId="37578"/>
    <cellStyle name="SAPBEXstdItem 11 3 7 2" xfId="37579"/>
    <cellStyle name="SAPBEXstdItem 11 3 8" xfId="37580"/>
    <cellStyle name="SAPBEXstdItem 11 3 8 2" xfId="37581"/>
    <cellStyle name="SAPBEXstdItem 11 3 9" xfId="37582"/>
    <cellStyle name="SAPBEXstdItem 11 3 9 2" xfId="37583"/>
    <cellStyle name="SAPBEXstdItem 11 4" xfId="37584"/>
    <cellStyle name="SAPBEXstdItem 11 4 10" xfId="37585"/>
    <cellStyle name="SAPBEXstdItem 11 4 10 2" xfId="37586"/>
    <cellStyle name="SAPBEXstdItem 11 4 11" xfId="37587"/>
    <cellStyle name="SAPBEXstdItem 11 4 11 2" xfId="37588"/>
    <cellStyle name="SAPBEXstdItem 11 4 12" xfId="37589"/>
    <cellStyle name="SAPBEXstdItem 11 4 12 2" xfId="37590"/>
    <cellStyle name="SAPBEXstdItem 11 4 13" xfId="37591"/>
    <cellStyle name="SAPBEXstdItem 11 4 2" xfId="37592"/>
    <cellStyle name="SAPBEXstdItem 11 4 2 2" xfId="37593"/>
    <cellStyle name="SAPBEXstdItem 11 4 3" xfId="37594"/>
    <cellStyle name="SAPBEXstdItem 11 4 3 2" xfId="37595"/>
    <cellStyle name="SAPBEXstdItem 11 4 4" xfId="37596"/>
    <cellStyle name="SAPBEXstdItem 11 4 4 2" xfId="37597"/>
    <cellStyle name="SAPBEXstdItem 11 4 5" xfId="37598"/>
    <cellStyle name="SAPBEXstdItem 11 4 5 2" xfId="37599"/>
    <cellStyle name="SAPBEXstdItem 11 4 6" xfId="37600"/>
    <cellStyle name="SAPBEXstdItem 11 4 6 2" xfId="37601"/>
    <cellStyle name="SAPBEXstdItem 11 4 7" xfId="37602"/>
    <cellStyle name="SAPBEXstdItem 11 4 7 2" xfId="37603"/>
    <cellStyle name="SAPBEXstdItem 11 4 8" xfId="37604"/>
    <cellStyle name="SAPBEXstdItem 11 4 8 2" xfId="37605"/>
    <cellStyle name="SAPBEXstdItem 11 4 9" xfId="37606"/>
    <cellStyle name="SAPBEXstdItem 11 4 9 2" xfId="37607"/>
    <cellStyle name="SAPBEXstdItem 11 5" xfId="37608"/>
    <cellStyle name="SAPBEXstdItem 11 5 2" xfId="37609"/>
    <cellStyle name="SAPBEXstdItem 11 6" xfId="37610"/>
    <cellStyle name="SAPBEXstdItem 11 7" xfId="46211"/>
    <cellStyle name="SAPBEXstdItem 12" xfId="20571"/>
    <cellStyle name="SAPBEXstdItem 12 2" xfId="20572"/>
    <cellStyle name="SAPBEXstdItem 12 2 2" xfId="37611"/>
    <cellStyle name="SAPBEXstdItem 12 2 2 10" xfId="37612"/>
    <cellStyle name="SAPBEXstdItem 12 2 2 10 2" xfId="37613"/>
    <cellStyle name="SAPBEXstdItem 12 2 2 11" xfId="37614"/>
    <cellStyle name="SAPBEXstdItem 12 2 2 11 2" xfId="37615"/>
    <cellStyle name="SAPBEXstdItem 12 2 2 12" xfId="37616"/>
    <cellStyle name="SAPBEXstdItem 12 2 2 12 2" xfId="37617"/>
    <cellStyle name="SAPBEXstdItem 12 2 2 13" xfId="37618"/>
    <cellStyle name="SAPBEXstdItem 12 2 2 2" xfId="37619"/>
    <cellStyle name="SAPBEXstdItem 12 2 2 2 2" xfId="37620"/>
    <cellStyle name="SAPBEXstdItem 12 2 2 3" xfId="37621"/>
    <cellStyle name="SAPBEXstdItem 12 2 2 3 2" xfId="37622"/>
    <cellStyle name="SAPBEXstdItem 12 2 2 4" xfId="37623"/>
    <cellStyle name="SAPBEXstdItem 12 2 2 4 2" xfId="37624"/>
    <cellStyle name="SAPBEXstdItem 12 2 2 5" xfId="37625"/>
    <cellStyle name="SAPBEXstdItem 12 2 2 5 2" xfId="37626"/>
    <cellStyle name="SAPBEXstdItem 12 2 2 6" xfId="37627"/>
    <cellStyle name="SAPBEXstdItem 12 2 2 6 2" xfId="37628"/>
    <cellStyle name="SAPBEXstdItem 12 2 2 7" xfId="37629"/>
    <cellStyle name="SAPBEXstdItem 12 2 2 7 2" xfId="37630"/>
    <cellStyle name="SAPBEXstdItem 12 2 2 8" xfId="37631"/>
    <cellStyle name="SAPBEXstdItem 12 2 2 8 2" xfId="37632"/>
    <cellStyle name="SAPBEXstdItem 12 2 2 9" xfId="37633"/>
    <cellStyle name="SAPBEXstdItem 12 2 2 9 2" xfId="37634"/>
    <cellStyle name="SAPBEXstdItem 12 2 3" xfId="37635"/>
    <cellStyle name="SAPBEXstdItem 12 2 3 10" xfId="37636"/>
    <cellStyle name="SAPBEXstdItem 12 2 3 10 2" xfId="37637"/>
    <cellStyle name="SAPBEXstdItem 12 2 3 11" xfId="37638"/>
    <cellStyle name="SAPBEXstdItem 12 2 3 11 2" xfId="37639"/>
    <cellStyle name="SAPBEXstdItem 12 2 3 12" xfId="37640"/>
    <cellStyle name="SAPBEXstdItem 12 2 3 12 2" xfId="37641"/>
    <cellStyle name="SAPBEXstdItem 12 2 3 13" xfId="37642"/>
    <cellStyle name="SAPBEXstdItem 12 2 3 2" xfId="37643"/>
    <cellStyle name="SAPBEXstdItem 12 2 3 2 2" xfId="37644"/>
    <cellStyle name="SAPBEXstdItem 12 2 3 3" xfId="37645"/>
    <cellStyle name="SAPBEXstdItem 12 2 3 3 2" xfId="37646"/>
    <cellStyle name="SAPBEXstdItem 12 2 3 4" xfId="37647"/>
    <cellStyle name="SAPBEXstdItem 12 2 3 4 2" xfId="37648"/>
    <cellStyle name="SAPBEXstdItem 12 2 3 5" xfId="37649"/>
    <cellStyle name="SAPBEXstdItem 12 2 3 5 2" xfId="37650"/>
    <cellStyle name="SAPBEXstdItem 12 2 3 6" xfId="37651"/>
    <cellStyle name="SAPBEXstdItem 12 2 3 6 2" xfId="37652"/>
    <cellStyle name="SAPBEXstdItem 12 2 3 7" xfId="37653"/>
    <cellStyle name="SAPBEXstdItem 12 2 3 7 2" xfId="37654"/>
    <cellStyle name="SAPBEXstdItem 12 2 3 8" xfId="37655"/>
    <cellStyle name="SAPBEXstdItem 12 2 3 8 2" xfId="37656"/>
    <cellStyle name="SAPBEXstdItem 12 2 3 9" xfId="37657"/>
    <cellStyle name="SAPBEXstdItem 12 2 3 9 2" xfId="37658"/>
    <cellStyle name="SAPBEXstdItem 12 2 4" xfId="37659"/>
    <cellStyle name="SAPBEXstdItem 12 2 4 2" xfId="37660"/>
    <cellStyle name="SAPBEXstdItem 12 2 5" xfId="37661"/>
    <cellStyle name="SAPBEXstdItem 12 2 6" xfId="46214"/>
    <cellStyle name="SAPBEXstdItem 12 3" xfId="37662"/>
    <cellStyle name="SAPBEXstdItem 12 3 10" xfId="37663"/>
    <cellStyle name="SAPBEXstdItem 12 3 10 2" xfId="37664"/>
    <cellStyle name="SAPBEXstdItem 12 3 11" xfId="37665"/>
    <cellStyle name="SAPBEXstdItem 12 3 11 2" xfId="37666"/>
    <cellStyle name="SAPBEXstdItem 12 3 12" xfId="37667"/>
    <cellStyle name="SAPBEXstdItem 12 3 12 2" xfId="37668"/>
    <cellStyle name="SAPBEXstdItem 12 3 13" xfId="37669"/>
    <cellStyle name="SAPBEXstdItem 12 3 2" xfId="37670"/>
    <cellStyle name="SAPBEXstdItem 12 3 2 2" xfId="37671"/>
    <cellStyle name="SAPBEXstdItem 12 3 3" xfId="37672"/>
    <cellStyle name="SAPBEXstdItem 12 3 3 2" xfId="37673"/>
    <cellStyle name="SAPBEXstdItem 12 3 4" xfId="37674"/>
    <cellStyle name="SAPBEXstdItem 12 3 4 2" xfId="37675"/>
    <cellStyle name="SAPBEXstdItem 12 3 5" xfId="37676"/>
    <cellStyle name="SAPBEXstdItem 12 3 5 2" xfId="37677"/>
    <cellStyle name="SAPBEXstdItem 12 3 6" xfId="37678"/>
    <cellStyle name="SAPBEXstdItem 12 3 6 2" xfId="37679"/>
    <cellStyle name="SAPBEXstdItem 12 3 7" xfId="37680"/>
    <cellStyle name="SAPBEXstdItem 12 3 7 2" xfId="37681"/>
    <cellStyle name="SAPBEXstdItem 12 3 8" xfId="37682"/>
    <cellStyle name="SAPBEXstdItem 12 3 8 2" xfId="37683"/>
    <cellStyle name="SAPBEXstdItem 12 3 9" xfId="37684"/>
    <cellStyle name="SAPBEXstdItem 12 3 9 2" xfId="37685"/>
    <cellStyle name="SAPBEXstdItem 12 4" xfId="37686"/>
    <cellStyle name="SAPBEXstdItem 12 4 10" xfId="37687"/>
    <cellStyle name="SAPBEXstdItem 12 4 10 2" xfId="37688"/>
    <cellStyle name="SAPBEXstdItem 12 4 11" xfId="37689"/>
    <cellStyle name="SAPBEXstdItem 12 4 11 2" xfId="37690"/>
    <cellStyle name="SAPBEXstdItem 12 4 12" xfId="37691"/>
    <cellStyle name="SAPBEXstdItem 12 4 12 2" xfId="37692"/>
    <cellStyle name="SAPBEXstdItem 12 4 13" xfId="37693"/>
    <cellStyle name="SAPBEXstdItem 12 4 2" xfId="37694"/>
    <cellStyle name="SAPBEXstdItem 12 4 2 2" xfId="37695"/>
    <cellStyle name="SAPBEXstdItem 12 4 3" xfId="37696"/>
    <cellStyle name="SAPBEXstdItem 12 4 3 2" xfId="37697"/>
    <cellStyle name="SAPBEXstdItem 12 4 4" xfId="37698"/>
    <cellStyle name="SAPBEXstdItem 12 4 4 2" xfId="37699"/>
    <cellStyle name="SAPBEXstdItem 12 4 5" xfId="37700"/>
    <cellStyle name="SAPBEXstdItem 12 4 5 2" xfId="37701"/>
    <cellStyle name="SAPBEXstdItem 12 4 6" xfId="37702"/>
    <cellStyle name="SAPBEXstdItem 12 4 6 2" xfId="37703"/>
    <cellStyle name="SAPBEXstdItem 12 4 7" xfId="37704"/>
    <cellStyle name="SAPBEXstdItem 12 4 7 2" xfId="37705"/>
    <cellStyle name="SAPBEXstdItem 12 4 8" xfId="37706"/>
    <cellStyle name="SAPBEXstdItem 12 4 8 2" xfId="37707"/>
    <cellStyle name="SAPBEXstdItem 12 4 9" xfId="37708"/>
    <cellStyle name="SAPBEXstdItem 12 4 9 2" xfId="37709"/>
    <cellStyle name="SAPBEXstdItem 12 5" xfId="37710"/>
    <cellStyle name="SAPBEXstdItem 12 5 2" xfId="37711"/>
    <cellStyle name="SAPBEXstdItem 12 6" xfId="37712"/>
    <cellStyle name="SAPBEXstdItem 12 7" xfId="46213"/>
    <cellStyle name="SAPBEXstdItem 13" xfId="20573"/>
    <cellStyle name="SAPBEXstdItem 13 2" xfId="37713"/>
    <cellStyle name="SAPBEXstdItem 13 2 10" xfId="37714"/>
    <cellStyle name="SAPBEXstdItem 13 2 10 2" xfId="37715"/>
    <cellStyle name="SAPBEXstdItem 13 2 11" xfId="37716"/>
    <cellStyle name="SAPBEXstdItem 13 2 11 2" xfId="37717"/>
    <cellStyle name="SAPBEXstdItem 13 2 12" xfId="37718"/>
    <cellStyle name="SAPBEXstdItem 13 2 12 2" xfId="37719"/>
    <cellStyle name="SAPBEXstdItem 13 2 13" xfId="37720"/>
    <cellStyle name="SAPBEXstdItem 13 2 2" xfId="37721"/>
    <cellStyle name="SAPBEXstdItem 13 2 2 2" xfId="37722"/>
    <cellStyle name="SAPBEXstdItem 13 2 3" xfId="37723"/>
    <cellStyle name="SAPBEXstdItem 13 2 3 2" xfId="37724"/>
    <cellStyle name="SAPBEXstdItem 13 2 4" xfId="37725"/>
    <cellStyle name="SAPBEXstdItem 13 2 4 2" xfId="37726"/>
    <cellStyle name="SAPBEXstdItem 13 2 5" xfId="37727"/>
    <cellStyle name="SAPBEXstdItem 13 2 5 2" xfId="37728"/>
    <cellStyle name="SAPBEXstdItem 13 2 6" xfId="37729"/>
    <cellStyle name="SAPBEXstdItem 13 2 6 2" xfId="37730"/>
    <cellStyle name="SAPBEXstdItem 13 2 7" xfId="37731"/>
    <cellStyle name="SAPBEXstdItem 13 2 7 2" xfId="37732"/>
    <cellStyle name="SAPBEXstdItem 13 2 8" xfId="37733"/>
    <cellStyle name="SAPBEXstdItem 13 2 8 2" xfId="37734"/>
    <cellStyle name="SAPBEXstdItem 13 2 9" xfId="37735"/>
    <cellStyle name="SAPBEXstdItem 13 2 9 2" xfId="37736"/>
    <cellStyle name="SAPBEXstdItem 13 3" xfId="37737"/>
    <cellStyle name="SAPBEXstdItem 13 3 10" xfId="37738"/>
    <cellStyle name="SAPBEXstdItem 13 3 10 2" xfId="37739"/>
    <cellStyle name="SAPBEXstdItem 13 3 11" xfId="37740"/>
    <cellStyle name="SAPBEXstdItem 13 3 11 2" xfId="37741"/>
    <cellStyle name="SAPBEXstdItem 13 3 12" xfId="37742"/>
    <cellStyle name="SAPBEXstdItem 13 3 12 2" xfId="37743"/>
    <cellStyle name="SAPBEXstdItem 13 3 13" xfId="37744"/>
    <cellStyle name="SAPBEXstdItem 13 3 2" xfId="37745"/>
    <cellStyle name="SAPBEXstdItem 13 3 2 2" xfId="37746"/>
    <cellStyle name="SAPBEXstdItem 13 3 3" xfId="37747"/>
    <cellStyle name="SAPBEXstdItem 13 3 3 2" xfId="37748"/>
    <cellStyle name="SAPBEXstdItem 13 3 4" xfId="37749"/>
    <cellStyle name="SAPBEXstdItem 13 3 4 2" xfId="37750"/>
    <cellStyle name="SAPBEXstdItem 13 3 5" xfId="37751"/>
    <cellStyle name="SAPBEXstdItem 13 3 5 2" xfId="37752"/>
    <cellStyle name="SAPBEXstdItem 13 3 6" xfId="37753"/>
    <cellStyle name="SAPBEXstdItem 13 3 6 2" xfId="37754"/>
    <cellStyle name="SAPBEXstdItem 13 3 7" xfId="37755"/>
    <cellStyle name="SAPBEXstdItem 13 3 7 2" xfId="37756"/>
    <cellStyle name="SAPBEXstdItem 13 3 8" xfId="37757"/>
    <cellStyle name="SAPBEXstdItem 13 3 8 2" xfId="37758"/>
    <cellStyle name="SAPBEXstdItem 13 3 9" xfId="37759"/>
    <cellStyle name="SAPBEXstdItem 13 3 9 2" xfId="37760"/>
    <cellStyle name="SAPBEXstdItem 13 4" xfId="37761"/>
    <cellStyle name="SAPBEXstdItem 13 4 2" xfId="37762"/>
    <cellStyle name="SAPBEXstdItem 13 5" xfId="37763"/>
    <cellStyle name="SAPBEXstdItem 13 6" xfId="46215"/>
    <cellStyle name="SAPBEXstdItem 14" xfId="20574"/>
    <cellStyle name="SAPBEXstdItem 14 2" xfId="37764"/>
    <cellStyle name="SAPBEXstdItem 14 2 10" xfId="37765"/>
    <cellStyle name="SAPBEXstdItem 14 2 10 2" xfId="37766"/>
    <cellStyle name="SAPBEXstdItem 14 2 11" xfId="37767"/>
    <cellStyle name="SAPBEXstdItem 14 2 11 2" xfId="37768"/>
    <cellStyle name="SAPBEXstdItem 14 2 12" xfId="37769"/>
    <cellStyle name="SAPBEXstdItem 14 2 12 2" xfId="37770"/>
    <cellStyle name="SAPBEXstdItem 14 2 13" xfId="37771"/>
    <cellStyle name="SAPBEXstdItem 14 2 13 2" xfId="37772"/>
    <cellStyle name="SAPBEXstdItem 14 2 14" xfId="37773"/>
    <cellStyle name="SAPBEXstdItem 14 2 2" xfId="37774"/>
    <cellStyle name="SAPBEXstdItem 14 2 2 2" xfId="37775"/>
    <cellStyle name="SAPBEXstdItem 14 2 2 2 2" xfId="37776"/>
    <cellStyle name="SAPBEXstdItem 14 2 2 3" xfId="37777"/>
    <cellStyle name="SAPBEXstdItem 14 2 3" xfId="37778"/>
    <cellStyle name="SAPBEXstdItem 14 2 3 2" xfId="37779"/>
    <cellStyle name="SAPBEXstdItem 14 2 4" xfId="37780"/>
    <cellStyle name="SAPBEXstdItem 14 2 4 2" xfId="37781"/>
    <cellStyle name="SAPBEXstdItem 14 2 5" xfId="37782"/>
    <cellStyle name="SAPBEXstdItem 14 2 5 2" xfId="37783"/>
    <cellStyle name="SAPBEXstdItem 14 2 6" xfId="37784"/>
    <cellStyle name="SAPBEXstdItem 14 2 6 2" xfId="37785"/>
    <cellStyle name="SAPBEXstdItem 14 2 7" xfId="37786"/>
    <cellStyle name="SAPBEXstdItem 14 2 7 2" xfId="37787"/>
    <cellStyle name="SAPBEXstdItem 14 2 8" xfId="37788"/>
    <cellStyle name="SAPBEXstdItem 14 2 8 2" xfId="37789"/>
    <cellStyle name="SAPBEXstdItem 14 2 9" xfId="37790"/>
    <cellStyle name="SAPBEXstdItem 14 2 9 2" xfId="37791"/>
    <cellStyle name="SAPBEXstdItem 14 3" xfId="37792"/>
    <cellStyle name="SAPBEXstdItem 14 3 10" xfId="37793"/>
    <cellStyle name="SAPBEXstdItem 14 3 10 2" xfId="37794"/>
    <cellStyle name="SAPBEXstdItem 14 3 11" xfId="37795"/>
    <cellStyle name="SAPBEXstdItem 14 3 11 2" xfId="37796"/>
    <cellStyle name="SAPBEXstdItem 14 3 12" xfId="37797"/>
    <cellStyle name="SAPBEXstdItem 14 3 12 2" xfId="37798"/>
    <cellStyle name="SAPBEXstdItem 14 3 13" xfId="37799"/>
    <cellStyle name="SAPBEXstdItem 14 3 13 2" xfId="37800"/>
    <cellStyle name="SAPBEXstdItem 14 3 14" xfId="37801"/>
    <cellStyle name="SAPBEXstdItem 14 3 2" xfId="37802"/>
    <cellStyle name="SAPBEXstdItem 14 3 2 2" xfId="37803"/>
    <cellStyle name="SAPBEXstdItem 14 3 3" xfId="37804"/>
    <cellStyle name="SAPBEXstdItem 14 3 3 2" xfId="37805"/>
    <cellStyle name="SAPBEXstdItem 14 3 4" xfId="37806"/>
    <cellStyle name="SAPBEXstdItem 14 3 4 2" xfId="37807"/>
    <cellStyle name="SAPBEXstdItem 14 3 5" xfId="37808"/>
    <cellStyle name="SAPBEXstdItem 14 3 5 2" xfId="37809"/>
    <cellStyle name="SAPBEXstdItem 14 3 6" xfId="37810"/>
    <cellStyle name="SAPBEXstdItem 14 3 6 2" xfId="37811"/>
    <cellStyle name="SAPBEXstdItem 14 3 7" xfId="37812"/>
    <cellStyle name="SAPBEXstdItem 14 3 7 2" xfId="37813"/>
    <cellStyle name="SAPBEXstdItem 14 3 8" xfId="37814"/>
    <cellStyle name="SAPBEXstdItem 14 3 8 2" xfId="37815"/>
    <cellStyle name="SAPBEXstdItem 14 3 9" xfId="37816"/>
    <cellStyle name="SAPBEXstdItem 14 3 9 2" xfId="37817"/>
    <cellStyle name="SAPBEXstdItem 14 4" xfId="37818"/>
    <cellStyle name="SAPBEXstdItem 14 4 2" xfId="37819"/>
    <cellStyle name="SAPBEXstdItem 14 5" xfId="37820"/>
    <cellStyle name="SAPBEXstdItem 14 6" xfId="46216"/>
    <cellStyle name="SAPBEXstdItem 15" xfId="20575"/>
    <cellStyle name="SAPBEXstdItem 15 2" xfId="20576"/>
    <cellStyle name="SAPBEXstdItem 15 2 2" xfId="37821"/>
    <cellStyle name="SAPBEXstdItem 15 2 2 10" xfId="37822"/>
    <cellStyle name="SAPBEXstdItem 15 2 2 10 2" xfId="37823"/>
    <cellStyle name="SAPBEXstdItem 15 2 2 11" xfId="37824"/>
    <cellStyle name="SAPBEXstdItem 15 2 2 11 2" xfId="37825"/>
    <cellStyle name="SAPBEXstdItem 15 2 2 12" xfId="37826"/>
    <cellStyle name="SAPBEXstdItem 15 2 2 12 2" xfId="37827"/>
    <cellStyle name="SAPBEXstdItem 15 2 2 13" xfId="37828"/>
    <cellStyle name="SAPBEXstdItem 15 2 2 2" xfId="37829"/>
    <cellStyle name="SAPBEXstdItem 15 2 2 2 2" xfId="37830"/>
    <cellStyle name="SAPBEXstdItem 15 2 2 3" xfId="37831"/>
    <cellStyle name="SAPBEXstdItem 15 2 2 3 2" xfId="37832"/>
    <cellStyle name="SAPBEXstdItem 15 2 2 4" xfId="37833"/>
    <cellStyle name="SAPBEXstdItem 15 2 2 4 2" xfId="37834"/>
    <cellStyle name="SAPBEXstdItem 15 2 2 5" xfId="37835"/>
    <cellStyle name="SAPBEXstdItem 15 2 2 5 2" xfId="37836"/>
    <cellStyle name="SAPBEXstdItem 15 2 2 6" xfId="37837"/>
    <cellStyle name="SAPBEXstdItem 15 2 2 6 2" xfId="37838"/>
    <cellStyle name="SAPBEXstdItem 15 2 2 7" xfId="37839"/>
    <cellStyle name="SAPBEXstdItem 15 2 2 7 2" xfId="37840"/>
    <cellStyle name="SAPBEXstdItem 15 2 2 8" xfId="37841"/>
    <cellStyle name="SAPBEXstdItem 15 2 2 8 2" xfId="37842"/>
    <cellStyle name="SAPBEXstdItem 15 2 2 9" xfId="37843"/>
    <cellStyle name="SAPBEXstdItem 15 2 2 9 2" xfId="37844"/>
    <cellStyle name="SAPBEXstdItem 15 2 3" xfId="37845"/>
    <cellStyle name="SAPBEXstdItem 15 2 3 10" xfId="37846"/>
    <cellStyle name="SAPBEXstdItem 15 2 3 10 2" xfId="37847"/>
    <cellStyle name="SAPBEXstdItem 15 2 3 11" xfId="37848"/>
    <cellStyle name="SAPBEXstdItem 15 2 3 11 2" xfId="37849"/>
    <cellStyle name="SAPBEXstdItem 15 2 3 12" xfId="37850"/>
    <cellStyle name="SAPBEXstdItem 15 2 3 12 2" xfId="37851"/>
    <cellStyle name="SAPBEXstdItem 15 2 3 13" xfId="37852"/>
    <cellStyle name="SAPBEXstdItem 15 2 3 2" xfId="37853"/>
    <cellStyle name="SAPBEXstdItem 15 2 3 2 2" xfId="37854"/>
    <cellStyle name="SAPBEXstdItem 15 2 3 3" xfId="37855"/>
    <cellStyle name="SAPBEXstdItem 15 2 3 3 2" xfId="37856"/>
    <cellStyle name="SAPBEXstdItem 15 2 3 4" xfId="37857"/>
    <cellStyle name="SAPBEXstdItem 15 2 3 4 2" xfId="37858"/>
    <cellStyle name="SAPBEXstdItem 15 2 3 5" xfId="37859"/>
    <cellStyle name="SAPBEXstdItem 15 2 3 5 2" xfId="37860"/>
    <cellStyle name="SAPBEXstdItem 15 2 3 6" xfId="37861"/>
    <cellStyle name="SAPBEXstdItem 15 2 3 6 2" xfId="37862"/>
    <cellStyle name="SAPBEXstdItem 15 2 3 7" xfId="37863"/>
    <cellStyle name="SAPBEXstdItem 15 2 3 7 2" xfId="37864"/>
    <cellStyle name="SAPBEXstdItem 15 2 3 8" xfId="37865"/>
    <cellStyle name="SAPBEXstdItem 15 2 3 8 2" xfId="37866"/>
    <cellStyle name="SAPBEXstdItem 15 2 3 9" xfId="37867"/>
    <cellStyle name="SAPBEXstdItem 15 2 3 9 2" xfId="37868"/>
    <cellStyle name="SAPBEXstdItem 15 2 4" xfId="37869"/>
    <cellStyle name="SAPBEXstdItem 15 2 4 2" xfId="37870"/>
    <cellStyle name="SAPBEXstdItem 15 2 5" xfId="37871"/>
    <cellStyle name="SAPBEXstdItem 15 2 6" xfId="46218"/>
    <cellStyle name="SAPBEXstdItem 15 3" xfId="37872"/>
    <cellStyle name="SAPBEXstdItem 15 3 10" xfId="37873"/>
    <cellStyle name="SAPBEXstdItem 15 3 10 2" xfId="37874"/>
    <cellStyle name="SAPBEXstdItem 15 3 11" xfId="37875"/>
    <cellStyle name="SAPBEXstdItem 15 3 11 2" xfId="37876"/>
    <cellStyle name="SAPBEXstdItem 15 3 12" xfId="37877"/>
    <cellStyle name="SAPBEXstdItem 15 3 12 2" xfId="37878"/>
    <cellStyle name="SAPBEXstdItem 15 3 13" xfId="37879"/>
    <cellStyle name="SAPBEXstdItem 15 3 2" xfId="37880"/>
    <cellStyle name="SAPBEXstdItem 15 3 2 2" xfId="37881"/>
    <cellStyle name="SAPBEXstdItem 15 3 3" xfId="37882"/>
    <cellStyle name="SAPBEXstdItem 15 3 3 2" xfId="37883"/>
    <cellStyle name="SAPBEXstdItem 15 3 4" xfId="37884"/>
    <cellStyle name="SAPBEXstdItem 15 3 4 2" xfId="37885"/>
    <cellStyle name="SAPBEXstdItem 15 3 5" xfId="37886"/>
    <cellStyle name="SAPBEXstdItem 15 3 5 2" xfId="37887"/>
    <cellStyle name="SAPBEXstdItem 15 3 6" xfId="37888"/>
    <cellStyle name="SAPBEXstdItem 15 3 6 2" xfId="37889"/>
    <cellStyle name="SAPBEXstdItem 15 3 7" xfId="37890"/>
    <cellStyle name="SAPBEXstdItem 15 3 7 2" xfId="37891"/>
    <cellStyle name="SAPBEXstdItem 15 3 8" xfId="37892"/>
    <cellStyle name="SAPBEXstdItem 15 3 8 2" xfId="37893"/>
    <cellStyle name="SAPBEXstdItem 15 3 9" xfId="37894"/>
    <cellStyle name="SAPBEXstdItem 15 3 9 2" xfId="37895"/>
    <cellStyle name="SAPBEXstdItem 15 4" xfId="37896"/>
    <cellStyle name="SAPBEXstdItem 15 4 10" xfId="37897"/>
    <cellStyle name="SAPBEXstdItem 15 4 10 2" xfId="37898"/>
    <cellStyle name="SAPBEXstdItem 15 4 11" xfId="37899"/>
    <cellStyle name="SAPBEXstdItem 15 4 11 2" xfId="37900"/>
    <cellStyle name="SAPBEXstdItem 15 4 12" xfId="37901"/>
    <cellStyle name="SAPBEXstdItem 15 4 12 2" xfId="37902"/>
    <cellStyle name="SAPBEXstdItem 15 4 13" xfId="37903"/>
    <cellStyle name="SAPBEXstdItem 15 4 2" xfId="37904"/>
    <cellStyle name="SAPBEXstdItem 15 4 2 2" xfId="37905"/>
    <cellStyle name="SAPBEXstdItem 15 4 3" xfId="37906"/>
    <cellStyle name="SAPBEXstdItem 15 4 3 2" xfId="37907"/>
    <cellStyle name="SAPBEXstdItem 15 4 4" xfId="37908"/>
    <cellStyle name="SAPBEXstdItem 15 4 4 2" xfId="37909"/>
    <cellStyle name="SAPBEXstdItem 15 4 5" xfId="37910"/>
    <cellStyle name="SAPBEXstdItem 15 4 5 2" xfId="37911"/>
    <cellStyle name="SAPBEXstdItem 15 4 6" xfId="37912"/>
    <cellStyle name="SAPBEXstdItem 15 4 6 2" xfId="37913"/>
    <cellStyle name="SAPBEXstdItem 15 4 7" xfId="37914"/>
    <cellStyle name="SAPBEXstdItem 15 4 7 2" xfId="37915"/>
    <cellStyle name="SAPBEXstdItem 15 4 8" xfId="37916"/>
    <cellStyle name="SAPBEXstdItem 15 4 8 2" xfId="37917"/>
    <cellStyle name="SAPBEXstdItem 15 4 9" xfId="37918"/>
    <cellStyle name="SAPBEXstdItem 15 4 9 2" xfId="37919"/>
    <cellStyle name="SAPBEXstdItem 15 5" xfId="37920"/>
    <cellStyle name="SAPBEXstdItem 15 5 2" xfId="37921"/>
    <cellStyle name="SAPBEXstdItem 15 6" xfId="37922"/>
    <cellStyle name="SAPBEXstdItem 15 7" xfId="46217"/>
    <cellStyle name="SAPBEXstdItem 16" xfId="20577"/>
    <cellStyle name="SAPBEXstdItem 16 2" xfId="37923"/>
    <cellStyle name="SAPBEXstdItem 16 2 10" xfId="37924"/>
    <cellStyle name="SAPBEXstdItem 16 2 10 2" xfId="37925"/>
    <cellStyle name="SAPBEXstdItem 16 2 11" xfId="37926"/>
    <cellStyle name="SAPBEXstdItem 16 2 11 2" xfId="37927"/>
    <cellStyle name="SAPBEXstdItem 16 2 12" xfId="37928"/>
    <cellStyle name="SAPBEXstdItem 16 2 12 2" xfId="37929"/>
    <cellStyle name="SAPBEXstdItem 16 2 13" xfId="37930"/>
    <cellStyle name="SAPBEXstdItem 16 2 2" xfId="37931"/>
    <cellStyle name="SAPBEXstdItem 16 2 2 2" xfId="37932"/>
    <cellStyle name="SAPBEXstdItem 16 2 3" xfId="37933"/>
    <cellStyle name="SAPBEXstdItem 16 2 3 2" xfId="37934"/>
    <cellStyle name="SAPBEXstdItem 16 2 4" xfId="37935"/>
    <cellStyle name="SAPBEXstdItem 16 2 4 2" xfId="37936"/>
    <cellStyle name="SAPBEXstdItem 16 2 5" xfId="37937"/>
    <cellStyle name="SAPBEXstdItem 16 2 5 2" xfId="37938"/>
    <cellStyle name="SAPBEXstdItem 16 2 6" xfId="37939"/>
    <cellStyle name="SAPBEXstdItem 16 2 6 2" xfId="37940"/>
    <cellStyle name="SAPBEXstdItem 16 2 7" xfId="37941"/>
    <cellStyle name="SAPBEXstdItem 16 2 7 2" xfId="37942"/>
    <cellStyle name="SAPBEXstdItem 16 2 8" xfId="37943"/>
    <cellStyle name="SAPBEXstdItem 16 2 8 2" xfId="37944"/>
    <cellStyle name="SAPBEXstdItem 16 2 9" xfId="37945"/>
    <cellStyle name="SAPBEXstdItem 16 2 9 2" xfId="37946"/>
    <cellStyle name="SAPBEXstdItem 16 3" xfId="37947"/>
    <cellStyle name="SAPBEXstdItem 16 3 10" xfId="37948"/>
    <cellStyle name="SAPBEXstdItem 16 3 10 2" xfId="37949"/>
    <cellStyle name="SAPBEXstdItem 16 3 11" xfId="37950"/>
    <cellStyle name="SAPBEXstdItem 16 3 11 2" xfId="37951"/>
    <cellStyle name="SAPBEXstdItem 16 3 12" xfId="37952"/>
    <cellStyle name="SAPBEXstdItem 16 3 12 2" xfId="37953"/>
    <cellStyle name="SAPBEXstdItem 16 3 13" xfId="37954"/>
    <cellStyle name="SAPBEXstdItem 16 3 2" xfId="37955"/>
    <cellStyle name="SAPBEXstdItem 16 3 2 2" xfId="37956"/>
    <cellStyle name="SAPBEXstdItem 16 3 3" xfId="37957"/>
    <cellStyle name="SAPBEXstdItem 16 3 3 2" xfId="37958"/>
    <cellStyle name="SAPBEXstdItem 16 3 4" xfId="37959"/>
    <cellStyle name="SAPBEXstdItem 16 3 4 2" xfId="37960"/>
    <cellStyle name="SAPBEXstdItem 16 3 5" xfId="37961"/>
    <cellStyle name="SAPBEXstdItem 16 3 5 2" xfId="37962"/>
    <cellStyle name="SAPBEXstdItem 16 3 6" xfId="37963"/>
    <cellStyle name="SAPBEXstdItem 16 3 6 2" xfId="37964"/>
    <cellStyle name="SAPBEXstdItem 16 3 7" xfId="37965"/>
    <cellStyle name="SAPBEXstdItem 16 3 7 2" xfId="37966"/>
    <cellStyle name="SAPBEXstdItem 16 3 8" xfId="37967"/>
    <cellStyle name="SAPBEXstdItem 16 3 8 2" xfId="37968"/>
    <cellStyle name="SAPBEXstdItem 16 3 9" xfId="37969"/>
    <cellStyle name="SAPBEXstdItem 16 3 9 2" xfId="37970"/>
    <cellStyle name="SAPBEXstdItem 16 4" xfId="37971"/>
    <cellStyle name="SAPBEXstdItem 16 4 2" xfId="37972"/>
    <cellStyle name="SAPBEXstdItem 16 5" xfId="37973"/>
    <cellStyle name="SAPBEXstdItem 16 6" xfId="46219"/>
    <cellStyle name="SAPBEXstdItem 17" xfId="20578"/>
    <cellStyle name="SAPBEXstdItem 17 2" xfId="37974"/>
    <cellStyle name="SAPBEXstdItem 17 2 10" xfId="37975"/>
    <cellStyle name="SAPBEXstdItem 17 2 10 2" xfId="37976"/>
    <cellStyle name="SAPBEXstdItem 17 2 11" xfId="37977"/>
    <cellStyle name="SAPBEXstdItem 17 2 11 2" xfId="37978"/>
    <cellStyle name="SAPBEXstdItem 17 2 12" xfId="37979"/>
    <cellStyle name="SAPBEXstdItem 17 2 12 2" xfId="37980"/>
    <cellStyle name="SAPBEXstdItem 17 2 13" xfId="37981"/>
    <cellStyle name="SAPBEXstdItem 17 2 13 2" xfId="37982"/>
    <cellStyle name="SAPBEXstdItem 17 2 14" xfId="37983"/>
    <cellStyle name="SAPBEXstdItem 17 2 2" xfId="37984"/>
    <cellStyle name="SAPBEXstdItem 17 2 2 2" xfId="37985"/>
    <cellStyle name="SAPBEXstdItem 17 2 2 2 2" xfId="37986"/>
    <cellStyle name="SAPBEXstdItem 17 2 2 3" xfId="37987"/>
    <cellStyle name="SAPBEXstdItem 17 2 3" xfId="37988"/>
    <cellStyle name="SAPBEXstdItem 17 2 3 2" xfId="37989"/>
    <cellStyle name="SAPBEXstdItem 17 2 4" xfId="37990"/>
    <cellStyle name="SAPBEXstdItem 17 2 4 2" xfId="37991"/>
    <cellStyle name="SAPBEXstdItem 17 2 5" xfId="37992"/>
    <cellStyle name="SAPBEXstdItem 17 2 5 2" xfId="37993"/>
    <cellStyle name="SAPBEXstdItem 17 2 6" xfId="37994"/>
    <cellStyle name="SAPBEXstdItem 17 2 6 2" xfId="37995"/>
    <cellStyle name="SAPBEXstdItem 17 2 7" xfId="37996"/>
    <cellStyle name="SAPBEXstdItem 17 2 7 2" xfId="37997"/>
    <cellStyle name="SAPBEXstdItem 17 2 8" xfId="37998"/>
    <cellStyle name="SAPBEXstdItem 17 2 8 2" xfId="37999"/>
    <cellStyle name="SAPBEXstdItem 17 2 9" xfId="38000"/>
    <cellStyle name="SAPBEXstdItem 17 2 9 2" xfId="38001"/>
    <cellStyle name="SAPBEXstdItem 17 3" xfId="38002"/>
    <cellStyle name="SAPBEXstdItem 17 3 10" xfId="38003"/>
    <cellStyle name="SAPBEXstdItem 17 3 10 2" xfId="38004"/>
    <cellStyle name="SAPBEXstdItem 17 3 11" xfId="38005"/>
    <cellStyle name="SAPBEXstdItem 17 3 11 2" xfId="38006"/>
    <cellStyle name="SAPBEXstdItem 17 3 12" xfId="38007"/>
    <cellStyle name="SAPBEXstdItem 17 3 12 2" xfId="38008"/>
    <cellStyle name="SAPBEXstdItem 17 3 13" xfId="38009"/>
    <cellStyle name="SAPBEXstdItem 17 3 13 2" xfId="38010"/>
    <cellStyle name="SAPBEXstdItem 17 3 14" xfId="38011"/>
    <cellStyle name="SAPBEXstdItem 17 3 2" xfId="38012"/>
    <cellStyle name="SAPBEXstdItem 17 3 2 2" xfId="38013"/>
    <cellStyle name="SAPBEXstdItem 17 3 3" xfId="38014"/>
    <cellStyle name="SAPBEXstdItem 17 3 3 2" xfId="38015"/>
    <cellStyle name="SAPBEXstdItem 17 3 4" xfId="38016"/>
    <cellStyle name="SAPBEXstdItem 17 3 4 2" xfId="38017"/>
    <cellStyle name="SAPBEXstdItem 17 3 5" xfId="38018"/>
    <cellStyle name="SAPBEXstdItem 17 3 5 2" xfId="38019"/>
    <cellStyle name="SAPBEXstdItem 17 3 6" xfId="38020"/>
    <cellStyle name="SAPBEXstdItem 17 3 6 2" xfId="38021"/>
    <cellStyle name="SAPBEXstdItem 17 3 7" xfId="38022"/>
    <cellStyle name="SAPBEXstdItem 17 3 7 2" xfId="38023"/>
    <cellStyle name="SAPBEXstdItem 17 3 8" xfId="38024"/>
    <cellStyle name="SAPBEXstdItem 17 3 8 2" xfId="38025"/>
    <cellStyle name="SAPBEXstdItem 17 3 9" xfId="38026"/>
    <cellStyle name="SAPBEXstdItem 17 3 9 2" xfId="38027"/>
    <cellStyle name="SAPBEXstdItem 17 4" xfId="38028"/>
    <cellStyle name="SAPBEXstdItem 17 4 2" xfId="38029"/>
    <cellStyle name="SAPBEXstdItem 17 5" xfId="38030"/>
    <cellStyle name="SAPBEXstdItem 17 6" xfId="46220"/>
    <cellStyle name="SAPBEXstdItem 18" xfId="20579"/>
    <cellStyle name="SAPBEXstdItem 18 2" xfId="38031"/>
    <cellStyle name="SAPBEXstdItem 18 2 10" xfId="38032"/>
    <cellStyle name="SAPBEXstdItem 18 2 10 2" xfId="38033"/>
    <cellStyle name="SAPBEXstdItem 18 2 11" xfId="38034"/>
    <cellStyle name="SAPBEXstdItem 18 2 11 2" xfId="38035"/>
    <cellStyle name="SAPBEXstdItem 18 2 12" xfId="38036"/>
    <cellStyle name="SAPBEXstdItem 18 2 12 2" xfId="38037"/>
    <cellStyle name="SAPBEXstdItem 18 2 13" xfId="38038"/>
    <cellStyle name="SAPBEXstdItem 18 2 13 2" xfId="38039"/>
    <cellStyle name="SAPBEXstdItem 18 2 14" xfId="38040"/>
    <cellStyle name="SAPBEXstdItem 18 2 2" xfId="38041"/>
    <cellStyle name="SAPBEXstdItem 18 2 2 2" xfId="38042"/>
    <cellStyle name="SAPBEXstdItem 18 2 2 2 2" xfId="38043"/>
    <cellStyle name="SAPBEXstdItem 18 2 2 3" xfId="38044"/>
    <cellStyle name="SAPBEXstdItem 18 2 3" xfId="38045"/>
    <cellStyle name="SAPBEXstdItem 18 2 3 2" xfId="38046"/>
    <cellStyle name="SAPBEXstdItem 18 2 4" xfId="38047"/>
    <cellStyle name="SAPBEXstdItem 18 2 4 2" xfId="38048"/>
    <cellStyle name="SAPBEXstdItem 18 2 5" xfId="38049"/>
    <cellStyle name="SAPBEXstdItem 18 2 5 2" xfId="38050"/>
    <cellStyle name="SAPBEXstdItem 18 2 6" xfId="38051"/>
    <cellStyle name="SAPBEXstdItem 18 2 6 2" xfId="38052"/>
    <cellStyle name="SAPBEXstdItem 18 2 7" xfId="38053"/>
    <cellStyle name="SAPBEXstdItem 18 2 7 2" xfId="38054"/>
    <cellStyle name="SAPBEXstdItem 18 2 8" xfId="38055"/>
    <cellStyle name="SAPBEXstdItem 18 2 8 2" xfId="38056"/>
    <cellStyle name="SAPBEXstdItem 18 2 9" xfId="38057"/>
    <cellStyle name="SAPBEXstdItem 18 2 9 2" xfId="38058"/>
    <cellStyle name="SAPBEXstdItem 18 3" xfId="38059"/>
    <cellStyle name="SAPBEXstdItem 18 3 10" xfId="38060"/>
    <cellStyle name="SAPBEXstdItem 18 3 10 2" xfId="38061"/>
    <cellStyle name="SAPBEXstdItem 18 3 11" xfId="38062"/>
    <cellStyle name="SAPBEXstdItem 18 3 11 2" xfId="38063"/>
    <cellStyle name="SAPBEXstdItem 18 3 12" xfId="38064"/>
    <cellStyle name="SAPBEXstdItem 18 3 12 2" xfId="38065"/>
    <cellStyle name="SAPBEXstdItem 18 3 13" xfId="38066"/>
    <cellStyle name="SAPBEXstdItem 18 3 2" xfId="38067"/>
    <cellStyle name="SAPBEXstdItem 18 3 2 2" xfId="38068"/>
    <cellStyle name="SAPBEXstdItem 18 3 3" xfId="38069"/>
    <cellStyle name="SAPBEXstdItem 18 3 3 2" xfId="38070"/>
    <cellStyle name="SAPBEXstdItem 18 3 4" xfId="38071"/>
    <cellStyle name="SAPBEXstdItem 18 3 4 2" xfId="38072"/>
    <cellStyle name="SAPBEXstdItem 18 3 5" xfId="38073"/>
    <cellStyle name="SAPBEXstdItem 18 3 5 2" xfId="38074"/>
    <cellStyle name="SAPBEXstdItem 18 3 6" xfId="38075"/>
    <cellStyle name="SAPBEXstdItem 18 3 6 2" xfId="38076"/>
    <cellStyle name="SAPBEXstdItem 18 3 7" xfId="38077"/>
    <cellStyle name="SAPBEXstdItem 18 3 7 2" xfId="38078"/>
    <cellStyle name="SAPBEXstdItem 18 3 8" xfId="38079"/>
    <cellStyle name="SAPBEXstdItem 18 3 8 2" xfId="38080"/>
    <cellStyle name="SAPBEXstdItem 18 3 9" xfId="38081"/>
    <cellStyle name="SAPBEXstdItem 18 3 9 2" xfId="38082"/>
    <cellStyle name="SAPBEXstdItem 18 4" xfId="38083"/>
    <cellStyle name="SAPBEXstdItem 18 4 2" xfId="38084"/>
    <cellStyle name="SAPBEXstdItem 18 5" xfId="38085"/>
    <cellStyle name="SAPBEXstdItem 18 6" xfId="46221"/>
    <cellStyle name="SAPBEXstdItem 19" xfId="20566"/>
    <cellStyle name="SAPBEXstdItem 19 10" xfId="38087"/>
    <cellStyle name="SAPBEXstdItem 19 10 2" xfId="38088"/>
    <cellStyle name="SAPBEXstdItem 19 11" xfId="38089"/>
    <cellStyle name="SAPBEXstdItem 19 11 2" xfId="38090"/>
    <cellStyle name="SAPBEXstdItem 19 12" xfId="38091"/>
    <cellStyle name="SAPBEXstdItem 19 12 2" xfId="38092"/>
    <cellStyle name="SAPBEXstdItem 19 13" xfId="38093"/>
    <cellStyle name="SAPBEXstdItem 19 13 2" xfId="38094"/>
    <cellStyle name="SAPBEXstdItem 19 14" xfId="38095"/>
    <cellStyle name="SAPBEXstdItem 19 15" xfId="38086"/>
    <cellStyle name="SAPBEXstdItem 19 2" xfId="38096"/>
    <cellStyle name="SAPBEXstdItem 19 2 2" xfId="38097"/>
    <cellStyle name="SAPBEXstdItem 19 2 2 2" xfId="38098"/>
    <cellStyle name="SAPBEXstdItem 19 2 3" xfId="38099"/>
    <cellStyle name="SAPBEXstdItem 19 3" xfId="38100"/>
    <cellStyle name="SAPBEXstdItem 19 3 2" xfId="38101"/>
    <cellStyle name="SAPBEXstdItem 19 4" xfId="38102"/>
    <cellStyle name="SAPBEXstdItem 19 4 2" xfId="38103"/>
    <cellStyle name="SAPBEXstdItem 19 5" xfId="38104"/>
    <cellStyle name="SAPBEXstdItem 19 5 2" xfId="38105"/>
    <cellStyle name="SAPBEXstdItem 19 6" xfId="38106"/>
    <cellStyle name="SAPBEXstdItem 19 6 2" xfId="38107"/>
    <cellStyle name="SAPBEXstdItem 19 7" xfId="38108"/>
    <cellStyle name="SAPBEXstdItem 19 7 2" xfId="38109"/>
    <cellStyle name="SAPBEXstdItem 19 8" xfId="38110"/>
    <cellStyle name="SAPBEXstdItem 19 8 2" xfId="38111"/>
    <cellStyle name="SAPBEXstdItem 19 9" xfId="38112"/>
    <cellStyle name="SAPBEXstdItem 19 9 2" xfId="38113"/>
    <cellStyle name="SAPBEXstdItem 2" xfId="2457"/>
    <cellStyle name="SAPBEXstdItem 2 10" xfId="46222"/>
    <cellStyle name="SAPBEXstdItem 2 2" xfId="20580"/>
    <cellStyle name="SAPBEXstdItem 2 2 2" xfId="20581"/>
    <cellStyle name="SAPBEXstdItem 2 2 2 10" xfId="38115"/>
    <cellStyle name="SAPBEXstdItem 2 2 2 10 2" xfId="38116"/>
    <cellStyle name="SAPBEXstdItem 2 2 2 11" xfId="38117"/>
    <cellStyle name="SAPBEXstdItem 2 2 2 11 2" xfId="38118"/>
    <cellStyle name="SAPBEXstdItem 2 2 2 12" xfId="38119"/>
    <cellStyle name="SAPBEXstdItem 2 2 2 12 2" xfId="38120"/>
    <cellStyle name="SAPBEXstdItem 2 2 2 13" xfId="38121"/>
    <cellStyle name="SAPBEXstdItem 2 2 2 13 2" xfId="38122"/>
    <cellStyle name="SAPBEXstdItem 2 2 2 14" xfId="38123"/>
    <cellStyle name="SAPBEXstdItem 2 2 2 14 2" xfId="38124"/>
    <cellStyle name="SAPBEXstdItem 2 2 2 15" xfId="38125"/>
    <cellStyle name="SAPBEXstdItem 2 2 2 16" xfId="38114"/>
    <cellStyle name="SAPBEXstdItem 2 2 2 17" xfId="46224"/>
    <cellStyle name="SAPBEXstdItem 2 2 2 2" xfId="38126"/>
    <cellStyle name="SAPBEXstdItem 2 2 2 2 10" xfId="38127"/>
    <cellStyle name="SAPBEXstdItem 2 2 2 2 10 2" xfId="38128"/>
    <cellStyle name="SAPBEXstdItem 2 2 2 2 11" xfId="38129"/>
    <cellStyle name="SAPBEXstdItem 2 2 2 2 11 2" xfId="38130"/>
    <cellStyle name="SAPBEXstdItem 2 2 2 2 12" xfId="38131"/>
    <cellStyle name="SAPBEXstdItem 2 2 2 2 2" xfId="38132"/>
    <cellStyle name="SAPBEXstdItem 2 2 2 2 2 2" xfId="38133"/>
    <cellStyle name="SAPBEXstdItem 2 2 2 2 3" xfId="38134"/>
    <cellStyle name="SAPBEXstdItem 2 2 2 2 3 2" xfId="38135"/>
    <cellStyle name="SAPBEXstdItem 2 2 2 2 4" xfId="38136"/>
    <cellStyle name="SAPBEXstdItem 2 2 2 2 4 2" xfId="38137"/>
    <cellStyle name="SAPBEXstdItem 2 2 2 2 5" xfId="38138"/>
    <cellStyle name="SAPBEXstdItem 2 2 2 2 5 2" xfId="38139"/>
    <cellStyle name="SAPBEXstdItem 2 2 2 2 6" xfId="38140"/>
    <cellStyle name="SAPBEXstdItem 2 2 2 2 6 2" xfId="38141"/>
    <cellStyle name="SAPBEXstdItem 2 2 2 2 7" xfId="38142"/>
    <cellStyle name="SAPBEXstdItem 2 2 2 2 7 2" xfId="38143"/>
    <cellStyle name="SAPBEXstdItem 2 2 2 2 8" xfId="38144"/>
    <cellStyle name="SAPBEXstdItem 2 2 2 2 8 2" xfId="38145"/>
    <cellStyle name="SAPBEXstdItem 2 2 2 2 9" xfId="38146"/>
    <cellStyle name="SAPBEXstdItem 2 2 2 2 9 2" xfId="38147"/>
    <cellStyle name="SAPBEXstdItem 2 2 2 3" xfId="38148"/>
    <cellStyle name="SAPBEXstdItem 2 2 2 3 10" xfId="38149"/>
    <cellStyle name="SAPBEXstdItem 2 2 2 3 10 2" xfId="38150"/>
    <cellStyle name="SAPBEXstdItem 2 2 2 3 11" xfId="38151"/>
    <cellStyle name="SAPBEXstdItem 2 2 2 3 11 2" xfId="38152"/>
    <cellStyle name="SAPBEXstdItem 2 2 2 3 12" xfId="38153"/>
    <cellStyle name="SAPBEXstdItem 2 2 2 3 12 2" xfId="38154"/>
    <cellStyle name="SAPBEXstdItem 2 2 2 3 13" xfId="38155"/>
    <cellStyle name="SAPBEXstdItem 2 2 2 3 2" xfId="38156"/>
    <cellStyle name="SAPBEXstdItem 2 2 2 3 2 2" xfId="38157"/>
    <cellStyle name="SAPBEXstdItem 2 2 2 3 3" xfId="38158"/>
    <cellStyle name="SAPBEXstdItem 2 2 2 3 3 2" xfId="38159"/>
    <cellStyle name="SAPBEXstdItem 2 2 2 3 4" xfId="38160"/>
    <cellStyle name="SAPBEXstdItem 2 2 2 3 4 2" xfId="38161"/>
    <cellStyle name="SAPBEXstdItem 2 2 2 3 5" xfId="38162"/>
    <cellStyle name="SAPBEXstdItem 2 2 2 3 5 2" xfId="38163"/>
    <cellStyle name="SAPBEXstdItem 2 2 2 3 6" xfId="38164"/>
    <cellStyle name="SAPBEXstdItem 2 2 2 3 6 2" xfId="38165"/>
    <cellStyle name="SAPBEXstdItem 2 2 2 3 7" xfId="38166"/>
    <cellStyle name="SAPBEXstdItem 2 2 2 3 7 2" xfId="38167"/>
    <cellStyle name="SAPBEXstdItem 2 2 2 3 8" xfId="38168"/>
    <cellStyle name="SAPBEXstdItem 2 2 2 3 8 2" xfId="38169"/>
    <cellStyle name="SAPBEXstdItem 2 2 2 3 9" xfId="38170"/>
    <cellStyle name="SAPBEXstdItem 2 2 2 3 9 2" xfId="38171"/>
    <cellStyle name="SAPBEXstdItem 2 2 2 4" xfId="38172"/>
    <cellStyle name="SAPBEXstdItem 2 2 2 4 2" xfId="38173"/>
    <cellStyle name="SAPBEXstdItem 2 2 2 5" xfId="38174"/>
    <cellStyle name="SAPBEXstdItem 2 2 2 5 2" xfId="38175"/>
    <cellStyle name="SAPBEXstdItem 2 2 2 6" xfId="38176"/>
    <cellStyle name="SAPBEXstdItem 2 2 2 6 2" xfId="38177"/>
    <cellStyle name="SAPBEXstdItem 2 2 2 7" xfId="38178"/>
    <cellStyle name="SAPBEXstdItem 2 2 2 7 2" xfId="38179"/>
    <cellStyle name="SAPBEXstdItem 2 2 2 8" xfId="38180"/>
    <cellStyle name="SAPBEXstdItem 2 2 2 8 2" xfId="38181"/>
    <cellStyle name="SAPBEXstdItem 2 2 2 9" xfId="38182"/>
    <cellStyle name="SAPBEXstdItem 2 2 2 9 2" xfId="38183"/>
    <cellStyle name="SAPBEXstdItem 2 2 3" xfId="20582"/>
    <cellStyle name="SAPBEXstdItem 2 2 3 2" xfId="38184"/>
    <cellStyle name="SAPBEXstdItem 2 2 3 2 10" xfId="38185"/>
    <cellStyle name="SAPBEXstdItem 2 2 3 2 10 2" xfId="38186"/>
    <cellStyle name="SAPBEXstdItem 2 2 3 2 11" xfId="38187"/>
    <cellStyle name="SAPBEXstdItem 2 2 3 2 11 2" xfId="38188"/>
    <cellStyle name="SAPBEXstdItem 2 2 3 2 12" xfId="38189"/>
    <cellStyle name="SAPBEXstdItem 2 2 3 2 12 2" xfId="38190"/>
    <cellStyle name="SAPBEXstdItem 2 2 3 2 13" xfId="38191"/>
    <cellStyle name="SAPBEXstdItem 2 2 3 2 2" xfId="38192"/>
    <cellStyle name="SAPBEXstdItem 2 2 3 2 2 2" xfId="38193"/>
    <cellStyle name="SAPBEXstdItem 2 2 3 2 3" xfId="38194"/>
    <cellStyle name="SAPBEXstdItem 2 2 3 2 3 2" xfId="38195"/>
    <cellStyle name="SAPBEXstdItem 2 2 3 2 4" xfId="38196"/>
    <cellStyle name="SAPBEXstdItem 2 2 3 2 4 2" xfId="38197"/>
    <cellStyle name="SAPBEXstdItem 2 2 3 2 5" xfId="38198"/>
    <cellStyle name="SAPBEXstdItem 2 2 3 2 5 2" xfId="38199"/>
    <cellStyle name="SAPBEXstdItem 2 2 3 2 6" xfId="38200"/>
    <cellStyle name="SAPBEXstdItem 2 2 3 2 6 2" xfId="38201"/>
    <cellStyle name="SAPBEXstdItem 2 2 3 2 7" xfId="38202"/>
    <cellStyle name="SAPBEXstdItem 2 2 3 2 7 2" xfId="38203"/>
    <cellStyle name="SAPBEXstdItem 2 2 3 2 8" xfId="38204"/>
    <cellStyle name="SAPBEXstdItem 2 2 3 2 8 2" xfId="38205"/>
    <cellStyle name="SAPBEXstdItem 2 2 3 2 9" xfId="38206"/>
    <cellStyle name="SAPBEXstdItem 2 2 3 2 9 2" xfId="38207"/>
    <cellStyle name="SAPBEXstdItem 2 2 3 3" xfId="38208"/>
    <cellStyle name="SAPBEXstdItem 2 2 3 3 2" xfId="38209"/>
    <cellStyle name="SAPBEXstdItem 2 2 3 4" xfId="38210"/>
    <cellStyle name="SAPBEXstdItem 2 2 3 5" xfId="46225"/>
    <cellStyle name="SAPBEXstdItem 2 2 4" xfId="38211"/>
    <cellStyle name="SAPBEXstdItem 2 2 4 10" xfId="38212"/>
    <cellStyle name="SAPBEXstdItem 2 2 4 10 2" xfId="38213"/>
    <cellStyle name="SAPBEXstdItem 2 2 4 11" xfId="38214"/>
    <cellStyle name="SAPBEXstdItem 2 2 4 11 2" xfId="38215"/>
    <cellStyle name="SAPBEXstdItem 2 2 4 12" xfId="38216"/>
    <cellStyle name="SAPBEXstdItem 2 2 4 12 2" xfId="38217"/>
    <cellStyle name="SAPBEXstdItem 2 2 4 13" xfId="38218"/>
    <cellStyle name="SAPBEXstdItem 2 2 4 2" xfId="38219"/>
    <cellStyle name="SAPBEXstdItem 2 2 4 2 2" xfId="38220"/>
    <cellStyle name="SAPBEXstdItem 2 2 4 3" xfId="38221"/>
    <cellStyle name="SAPBEXstdItem 2 2 4 3 2" xfId="38222"/>
    <cellStyle name="SAPBEXstdItem 2 2 4 4" xfId="38223"/>
    <cellStyle name="SAPBEXstdItem 2 2 4 4 2" xfId="38224"/>
    <cellStyle name="SAPBEXstdItem 2 2 4 5" xfId="38225"/>
    <cellStyle name="SAPBEXstdItem 2 2 4 5 2" xfId="38226"/>
    <cellStyle name="SAPBEXstdItem 2 2 4 6" xfId="38227"/>
    <cellStyle name="SAPBEXstdItem 2 2 4 6 2" xfId="38228"/>
    <cellStyle name="SAPBEXstdItem 2 2 4 7" xfId="38229"/>
    <cellStyle name="SAPBEXstdItem 2 2 4 7 2" xfId="38230"/>
    <cellStyle name="SAPBEXstdItem 2 2 4 8" xfId="38231"/>
    <cellStyle name="SAPBEXstdItem 2 2 4 8 2" xfId="38232"/>
    <cellStyle name="SAPBEXstdItem 2 2 4 9" xfId="38233"/>
    <cellStyle name="SAPBEXstdItem 2 2 4 9 2" xfId="38234"/>
    <cellStyle name="SAPBEXstdItem 2 2 5" xfId="38235"/>
    <cellStyle name="SAPBEXstdItem 2 2 5 2" xfId="38236"/>
    <cellStyle name="SAPBEXstdItem 2 2 6" xfId="38237"/>
    <cellStyle name="SAPBEXstdItem 2 2 7" xfId="46223"/>
    <cellStyle name="SAPBEXstdItem 2 3" xfId="20583"/>
    <cellStyle name="SAPBEXstdItem 2 3 2" xfId="38238"/>
    <cellStyle name="SAPBEXstdItem 2 3 2 10" xfId="38239"/>
    <cellStyle name="SAPBEXstdItem 2 3 2 10 2" xfId="38240"/>
    <cellStyle name="SAPBEXstdItem 2 3 2 11" xfId="38241"/>
    <cellStyle name="SAPBEXstdItem 2 3 2 11 2" xfId="38242"/>
    <cellStyle name="SAPBEXstdItem 2 3 2 12" xfId="38243"/>
    <cellStyle name="SAPBEXstdItem 2 3 2 12 2" xfId="38244"/>
    <cellStyle name="SAPBEXstdItem 2 3 2 13" xfId="38245"/>
    <cellStyle name="SAPBEXstdItem 2 3 2 2" xfId="38246"/>
    <cellStyle name="SAPBEXstdItem 2 3 2 2 2" xfId="38247"/>
    <cellStyle name="SAPBEXstdItem 2 3 2 3" xfId="38248"/>
    <cellStyle name="SAPBEXstdItem 2 3 2 3 2" xfId="38249"/>
    <cellStyle name="SAPBEXstdItem 2 3 2 4" xfId="38250"/>
    <cellStyle name="SAPBEXstdItem 2 3 2 4 2" xfId="38251"/>
    <cellStyle name="SAPBEXstdItem 2 3 2 5" xfId="38252"/>
    <cellStyle name="SAPBEXstdItem 2 3 2 5 2" xfId="38253"/>
    <cellStyle name="SAPBEXstdItem 2 3 2 6" xfId="38254"/>
    <cellStyle name="SAPBEXstdItem 2 3 2 6 2" xfId="38255"/>
    <cellStyle name="SAPBEXstdItem 2 3 2 7" xfId="38256"/>
    <cellStyle name="SAPBEXstdItem 2 3 2 7 2" xfId="38257"/>
    <cellStyle name="SAPBEXstdItem 2 3 2 8" xfId="38258"/>
    <cellStyle name="SAPBEXstdItem 2 3 2 8 2" xfId="38259"/>
    <cellStyle name="SAPBEXstdItem 2 3 2 9" xfId="38260"/>
    <cellStyle name="SAPBEXstdItem 2 3 2 9 2" xfId="38261"/>
    <cellStyle name="SAPBEXstdItem 2 3 3" xfId="38262"/>
    <cellStyle name="SAPBEXstdItem 2 3 3 10" xfId="38263"/>
    <cellStyle name="SAPBEXstdItem 2 3 3 10 2" xfId="38264"/>
    <cellStyle name="SAPBEXstdItem 2 3 3 11" xfId="38265"/>
    <cellStyle name="SAPBEXstdItem 2 3 3 11 2" xfId="38266"/>
    <cellStyle name="SAPBEXstdItem 2 3 3 12" xfId="38267"/>
    <cellStyle name="SAPBEXstdItem 2 3 3 12 2" xfId="38268"/>
    <cellStyle name="SAPBEXstdItem 2 3 3 13" xfId="38269"/>
    <cellStyle name="SAPBEXstdItem 2 3 3 2" xfId="38270"/>
    <cellStyle name="SAPBEXstdItem 2 3 3 2 2" xfId="38271"/>
    <cellStyle name="SAPBEXstdItem 2 3 3 3" xfId="38272"/>
    <cellStyle name="SAPBEXstdItem 2 3 3 3 2" xfId="38273"/>
    <cellStyle name="SAPBEXstdItem 2 3 3 4" xfId="38274"/>
    <cellStyle name="SAPBEXstdItem 2 3 3 4 2" xfId="38275"/>
    <cellStyle name="SAPBEXstdItem 2 3 3 5" xfId="38276"/>
    <cellStyle name="SAPBEXstdItem 2 3 3 5 2" xfId="38277"/>
    <cellStyle name="SAPBEXstdItem 2 3 3 6" xfId="38278"/>
    <cellStyle name="SAPBEXstdItem 2 3 3 6 2" xfId="38279"/>
    <cellStyle name="SAPBEXstdItem 2 3 3 7" xfId="38280"/>
    <cellStyle name="SAPBEXstdItem 2 3 3 7 2" xfId="38281"/>
    <cellStyle name="SAPBEXstdItem 2 3 3 8" xfId="38282"/>
    <cellStyle name="SAPBEXstdItem 2 3 3 8 2" xfId="38283"/>
    <cellStyle name="SAPBEXstdItem 2 3 3 9" xfId="38284"/>
    <cellStyle name="SAPBEXstdItem 2 3 3 9 2" xfId="38285"/>
    <cellStyle name="SAPBEXstdItem 2 3 4" xfId="38286"/>
    <cellStyle name="SAPBEXstdItem 2 3 4 2" xfId="38287"/>
    <cellStyle name="SAPBEXstdItem 2 3 5" xfId="38288"/>
    <cellStyle name="SAPBEXstdItem 2 3 6" xfId="46226"/>
    <cellStyle name="SAPBEXstdItem 2 4" xfId="20584"/>
    <cellStyle name="SAPBEXstdItem 2 4 2" xfId="38289"/>
    <cellStyle name="SAPBEXstdItem 2 4 2 10" xfId="38290"/>
    <cellStyle name="SAPBEXstdItem 2 4 2 10 2" xfId="38291"/>
    <cellStyle name="SAPBEXstdItem 2 4 2 11" xfId="38292"/>
    <cellStyle name="SAPBEXstdItem 2 4 2 11 2" xfId="38293"/>
    <cellStyle name="SAPBEXstdItem 2 4 2 12" xfId="38294"/>
    <cellStyle name="SAPBEXstdItem 2 4 2 12 2" xfId="38295"/>
    <cellStyle name="SAPBEXstdItem 2 4 2 13" xfId="38296"/>
    <cellStyle name="SAPBEXstdItem 2 4 2 2" xfId="38297"/>
    <cellStyle name="SAPBEXstdItem 2 4 2 2 2" xfId="38298"/>
    <cellStyle name="SAPBEXstdItem 2 4 2 3" xfId="38299"/>
    <cellStyle name="SAPBEXstdItem 2 4 2 3 2" xfId="38300"/>
    <cellStyle name="SAPBEXstdItem 2 4 2 4" xfId="38301"/>
    <cellStyle name="SAPBEXstdItem 2 4 2 4 2" xfId="38302"/>
    <cellStyle name="SAPBEXstdItem 2 4 2 5" xfId="38303"/>
    <cellStyle name="SAPBEXstdItem 2 4 2 5 2" xfId="38304"/>
    <cellStyle name="SAPBEXstdItem 2 4 2 6" xfId="38305"/>
    <cellStyle name="SAPBEXstdItem 2 4 2 6 2" xfId="38306"/>
    <cellStyle name="SAPBEXstdItem 2 4 2 7" xfId="38307"/>
    <cellStyle name="SAPBEXstdItem 2 4 2 7 2" xfId="38308"/>
    <cellStyle name="SAPBEXstdItem 2 4 2 8" xfId="38309"/>
    <cellStyle name="SAPBEXstdItem 2 4 2 8 2" xfId="38310"/>
    <cellStyle name="SAPBEXstdItem 2 4 2 9" xfId="38311"/>
    <cellStyle name="SAPBEXstdItem 2 4 2 9 2" xfId="38312"/>
    <cellStyle name="SAPBEXstdItem 2 4 3" xfId="38313"/>
    <cellStyle name="SAPBEXstdItem 2 4 3 10" xfId="38314"/>
    <cellStyle name="SAPBEXstdItem 2 4 3 10 2" xfId="38315"/>
    <cellStyle name="SAPBEXstdItem 2 4 3 11" xfId="38316"/>
    <cellStyle name="SAPBEXstdItem 2 4 3 11 2" xfId="38317"/>
    <cellStyle name="SAPBEXstdItem 2 4 3 12" xfId="38318"/>
    <cellStyle name="SAPBEXstdItem 2 4 3 12 2" xfId="38319"/>
    <cellStyle name="SAPBEXstdItem 2 4 3 13" xfId="38320"/>
    <cellStyle name="SAPBEXstdItem 2 4 3 2" xfId="38321"/>
    <cellStyle name="SAPBEXstdItem 2 4 3 2 2" xfId="38322"/>
    <cellStyle name="SAPBEXstdItem 2 4 3 3" xfId="38323"/>
    <cellStyle name="SAPBEXstdItem 2 4 3 3 2" xfId="38324"/>
    <cellStyle name="SAPBEXstdItem 2 4 3 4" xfId="38325"/>
    <cellStyle name="SAPBEXstdItem 2 4 3 4 2" xfId="38326"/>
    <cellStyle name="SAPBEXstdItem 2 4 3 5" xfId="38327"/>
    <cellStyle name="SAPBEXstdItem 2 4 3 5 2" xfId="38328"/>
    <cellStyle name="SAPBEXstdItem 2 4 3 6" xfId="38329"/>
    <cellStyle name="SAPBEXstdItem 2 4 3 6 2" xfId="38330"/>
    <cellStyle name="SAPBEXstdItem 2 4 3 7" xfId="38331"/>
    <cellStyle name="SAPBEXstdItem 2 4 3 7 2" xfId="38332"/>
    <cellStyle name="SAPBEXstdItem 2 4 3 8" xfId="38333"/>
    <cellStyle name="SAPBEXstdItem 2 4 3 8 2" xfId="38334"/>
    <cellStyle name="SAPBEXstdItem 2 4 3 9" xfId="38335"/>
    <cellStyle name="SAPBEXstdItem 2 4 3 9 2" xfId="38336"/>
    <cellStyle name="SAPBEXstdItem 2 4 4" xfId="38337"/>
    <cellStyle name="SAPBEXstdItem 2 4 4 2" xfId="38338"/>
    <cellStyle name="SAPBEXstdItem 2 4 5" xfId="38339"/>
    <cellStyle name="SAPBEXstdItem 2 4 6" xfId="46227"/>
    <cellStyle name="SAPBEXstdItem 2 5" xfId="20585"/>
    <cellStyle name="SAPBEXstdItem 2 5 2" xfId="38340"/>
    <cellStyle name="SAPBEXstdItem 2 5 2 10" xfId="38341"/>
    <cellStyle name="SAPBEXstdItem 2 5 2 10 2" xfId="38342"/>
    <cellStyle name="SAPBEXstdItem 2 5 2 11" xfId="38343"/>
    <cellStyle name="SAPBEXstdItem 2 5 2 11 2" xfId="38344"/>
    <cellStyle name="SAPBEXstdItem 2 5 2 12" xfId="38345"/>
    <cellStyle name="SAPBEXstdItem 2 5 2 12 2" xfId="38346"/>
    <cellStyle name="SAPBEXstdItem 2 5 2 13" xfId="38347"/>
    <cellStyle name="SAPBEXstdItem 2 5 2 2" xfId="38348"/>
    <cellStyle name="SAPBEXstdItem 2 5 2 2 2" xfId="38349"/>
    <cellStyle name="SAPBEXstdItem 2 5 2 3" xfId="38350"/>
    <cellStyle name="SAPBEXstdItem 2 5 2 3 2" xfId="38351"/>
    <cellStyle name="SAPBEXstdItem 2 5 2 4" xfId="38352"/>
    <cellStyle name="SAPBEXstdItem 2 5 2 4 2" xfId="38353"/>
    <cellStyle name="SAPBEXstdItem 2 5 2 5" xfId="38354"/>
    <cellStyle name="SAPBEXstdItem 2 5 2 5 2" xfId="38355"/>
    <cellStyle name="SAPBEXstdItem 2 5 2 6" xfId="38356"/>
    <cellStyle name="SAPBEXstdItem 2 5 2 6 2" xfId="38357"/>
    <cellStyle name="SAPBEXstdItem 2 5 2 7" xfId="38358"/>
    <cellStyle name="SAPBEXstdItem 2 5 2 7 2" xfId="38359"/>
    <cellStyle name="SAPBEXstdItem 2 5 2 8" xfId="38360"/>
    <cellStyle name="SAPBEXstdItem 2 5 2 8 2" xfId="38361"/>
    <cellStyle name="SAPBEXstdItem 2 5 2 9" xfId="38362"/>
    <cellStyle name="SAPBEXstdItem 2 5 2 9 2" xfId="38363"/>
    <cellStyle name="SAPBEXstdItem 2 5 3" xfId="38364"/>
    <cellStyle name="SAPBEXstdItem 2 5 3 10" xfId="38365"/>
    <cellStyle name="SAPBEXstdItem 2 5 3 10 2" xfId="38366"/>
    <cellStyle name="SAPBEXstdItem 2 5 3 11" xfId="38367"/>
    <cellStyle name="SAPBEXstdItem 2 5 3 11 2" xfId="38368"/>
    <cellStyle name="SAPBEXstdItem 2 5 3 12" xfId="38369"/>
    <cellStyle name="SAPBEXstdItem 2 5 3 12 2" xfId="38370"/>
    <cellStyle name="SAPBEXstdItem 2 5 3 13" xfId="38371"/>
    <cellStyle name="SAPBEXstdItem 2 5 3 13 2" xfId="38372"/>
    <cellStyle name="SAPBEXstdItem 2 5 3 14" xfId="38373"/>
    <cellStyle name="SAPBEXstdItem 2 5 3 2" xfId="38374"/>
    <cellStyle name="SAPBEXstdItem 2 5 3 2 2" xfId="38375"/>
    <cellStyle name="SAPBEXstdItem 2 5 3 3" xfId="38376"/>
    <cellStyle name="SAPBEXstdItem 2 5 3 3 2" xfId="38377"/>
    <cellStyle name="SAPBEXstdItem 2 5 3 4" xfId="38378"/>
    <cellStyle name="SAPBEXstdItem 2 5 3 4 2" xfId="38379"/>
    <cellStyle name="SAPBEXstdItem 2 5 3 5" xfId="38380"/>
    <cellStyle name="SAPBEXstdItem 2 5 3 5 2" xfId="38381"/>
    <cellStyle name="SAPBEXstdItem 2 5 3 6" xfId="38382"/>
    <cellStyle name="SAPBEXstdItem 2 5 3 6 2" xfId="38383"/>
    <cellStyle name="SAPBEXstdItem 2 5 3 7" xfId="38384"/>
    <cellStyle name="SAPBEXstdItem 2 5 3 7 2" xfId="38385"/>
    <cellStyle name="SAPBEXstdItem 2 5 3 8" xfId="38386"/>
    <cellStyle name="SAPBEXstdItem 2 5 3 8 2" xfId="38387"/>
    <cellStyle name="SAPBEXstdItem 2 5 3 9" xfId="38388"/>
    <cellStyle name="SAPBEXstdItem 2 5 3 9 2" xfId="38389"/>
    <cellStyle name="SAPBEXstdItem 2 5 4" xfId="38390"/>
    <cellStyle name="SAPBEXstdItem 2 5 4 2" xfId="38391"/>
    <cellStyle name="SAPBEXstdItem 2 5 5" xfId="38392"/>
    <cellStyle name="SAPBEXstdItem 2 5 6" xfId="46228"/>
    <cellStyle name="SAPBEXstdItem 2 6" xfId="20586"/>
    <cellStyle name="SAPBEXstdItem 2 6 2" xfId="38393"/>
    <cellStyle name="SAPBEXstdItem 2 6 2 10" xfId="38394"/>
    <cellStyle name="SAPBEXstdItem 2 6 2 10 2" xfId="38395"/>
    <cellStyle name="SAPBEXstdItem 2 6 2 11" xfId="38396"/>
    <cellStyle name="SAPBEXstdItem 2 6 2 11 2" xfId="38397"/>
    <cellStyle name="SAPBEXstdItem 2 6 2 12" xfId="38398"/>
    <cellStyle name="SAPBEXstdItem 2 6 2 12 2" xfId="38399"/>
    <cellStyle name="SAPBEXstdItem 2 6 2 13" xfId="38400"/>
    <cellStyle name="SAPBEXstdItem 2 6 2 2" xfId="38401"/>
    <cellStyle name="SAPBEXstdItem 2 6 2 2 2" xfId="38402"/>
    <cellStyle name="SAPBEXstdItem 2 6 2 3" xfId="38403"/>
    <cellStyle name="SAPBEXstdItem 2 6 2 3 2" xfId="38404"/>
    <cellStyle name="SAPBEXstdItem 2 6 2 4" xfId="38405"/>
    <cellStyle name="SAPBEXstdItem 2 6 2 4 2" xfId="38406"/>
    <cellStyle name="SAPBEXstdItem 2 6 2 5" xfId="38407"/>
    <cellStyle name="SAPBEXstdItem 2 6 2 5 2" xfId="38408"/>
    <cellStyle name="SAPBEXstdItem 2 6 2 6" xfId="38409"/>
    <cellStyle name="SAPBEXstdItem 2 6 2 6 2" xfId="38410"/>
    <cellStyle name="SAPBEXstdItem 2 6 2 7" xfId="38411"/>
    <cellStyle name="SAPBEXstdItem 2 6 2 7 2" xfId="38412"/>
    <cellStyle name="SAPBEXstdItem 2 6 2 8" xfId="38413"/>
    <cellStyle name="SAPBEXstdItem 2 6 2 8 2" xfId="38414"/>
    <cellStyle name="SAPBEXstdItem 2 6 2 9" xfId="38415"/>
    <cellStyle name="SAPBEXstdItem 2 6 2 9 2" xfId="38416"/>
    <cellStyle name="SAPBEXstdItem 2 6 3" xfId="38417"/>
    <cellStyle name="SAPBEXstdItem 2 6 3 2" xfId="38418"/>
    <cellStyle name="SAPBEXstdItem 2 6 4" xfId="38419"/>
    <cellStyle name="SAPBEXstdItem 2 6 5" xfId="46229"/>
    <cellStyle name="SAPBEXstdItem 2 7" xfId="38420"/>
    <cellStyle name="SAPBEXstdItem 2 7 10" xfId="38421"/>
    <cellStyle name="SAPBEXstdItem 2 7 10 2" xfId="38422"/>
    <cellStyle name="SAPBEXstdItem 2 7 11" xfId="38423"/>
    <cellStyle name="SAPBEXstdItem 2 7 11 2" xfId="38424"/>
    <cellStyle name="SAPBEXstdItem 2 7 12" xfId="38425"/>
    <cellStyle name="SAPBEXstdItem 2 7 12 2" xfId="38426"/>
    <cellStyle name="SAPBEXstdItem 2 7 13" xfId="38427"/>
    <cellStyle name="SAPBEXstdItem 2 7 2" xfId="38428"/>
    <cellStyle name="SAPBEXstdItem 2 7 2 2" xfId="38429"/>
    <cellStyle name="SAPBEXstdItem 2 7 3" xfId="38430"/>
    <cellStyle name="SAPBEXstdItem 2 7 3 2" xfId="38431"/>
    <cellStyle name="SAPBEXstdItem 2 7 4" xfId="38432"/>
    <cellStyle name="SAPBEXstdItem 2 7 4 2" xfId="38433"/>
    <cellStyle name="SAPBEXstdItem 2 7 5" xfId="38434"/>
    <cellStyle name="SAPBEXstdItem 2 7 5 2" xfId="38435"/>
    <cellStyle name="SAPBEXstdItem 2 7 6" xfId="38436"/>
    <cellStyle name="SAPBEXstdItem 2 7 6 2" xfId="38437"/>
    <cellStyle name="SAPBEXstdItem 2 7 7" xfId="38438"/>
    <cellStyle name="SAPBEXstdItem 2 7 7 2" xfId="38439"/>
    <cellStyle name="SAPBEXstdItem 2 7 8" xfId="38440"/>
    <cellStyle name="SAPBEXstdItem 2 7 8 2" xfId="38441"/>
    <cellStyle name="SAPBEXstdItem 2 7 9" xfId="38442"/>
    <cellStyle name="SAPBEXstdItem 2 7 9 2" xfId="38443"/>
    <cellStyle name="SAPBEXstdItem 2 8" xfId="38444"/>
    <cellStyle name="SAPBEXstdItem 2 8 2" xfId="38445"/>
    <cellStyle name="SAPBEXstdItem 2 9" xfId="38446"/>
    <cellStyle name="SAPBEXstdItem 20" xfId="38447"/>
    <cellStyle name="SAPBEXstdItem 20 10" xfId="38448"/>
    <cellStyle name="SAPBEXstdItem 20 10 2" xfId="38449"/>
    <cellStyle name="SAPBEXstdItem 20 11" xfId="38450"/>
    <cellStyle name="SAPBEXstdItem 20 11 2" xfId="38451"/>
    <cellStyle name="SAPBEXstdItem 20 12" xfId="38452"/>
    <cellStyle name="SAPBEXstdItem 20 12 2" xfId="38453"/>
    <cellStyle name="SAPBEXstdItem 20 13" xfId="38454"/>
    <cellStyle name="SAPBEXstdItem 20 13 2" xfId="38455"/>
    <cellStyle name="SAPBEXstdItem 20 14" xfId="38456"/>
    <cellStyle name="SAPBEXstdItem 20 2" xfId="38457"/>
    <cellStyle name="SAPBEXstdItem 20 2 2" xfId="38458"/>
    <cellStyle name="SAPBEXstdItem 20 2 2 2" xfId="38459"/>
    <cellStyle name="SAPBEXstdItem 20 2 3" xfId="38460"/>
    <cellStyle name="SAPBEXstdItem 20 3" xfId="38461"/>
    <cellStyle name="SAPBEXstdItem 20 3 2" xfId="38462"/>
    <cellStyle name="SAPBEXstdItem 20 4" xfId="38463"/>
    <cellStyle name="SAPBEXstdItem 20 4 2" xfId="38464"/>
    <cellStyle name="SAPBEXstdItem 20 5" xfId="38465"/>
    <cellStyle name="SAPBEXstdItem 20 5 2" xfId="38466"/>
    <cellStyle name="SAPBEXstdItem 20 6" xfId="38467"/>
    <cellStyle name="SAPBEXstdItem 20 6 2" xfId="38468"/>
    <cellStyle name="SAPBEXstdItem 20 7" xfId="38469"/>
    <cellStyle name="SAPBEXstdItem 20 7 2" xfId="38470"/>
    <cellStyle name="SAPBEXstdItem 20 8" xfId="38471"/>
    <cellStyle name="SAPBEXstdItem 20 8 2" xfId="38472"/>
    <cellStyle name="SAPBEXstdItem 20 9" xfId="38473"/>
    <cellStyle name="SAPBEXstdItem 20 9 2" xfId="38474"/>
    <cellStyle name="SAPBEXstdItem 21" xfId="38475"/>
    <cellStyle name="SAPBEXstdItem 21 10" xfId="38476"/>
    <cellStyle name="SAPBEXstdItem 21 10 2" xfId="38477"/>
    <cellStyle name="SAPBEXstdItem 21 11" xfId="38478"/>
    <cellStyle name="SAPBEXstdItem 21 11 2" xfId="38479"/>
    <cellStyle name="SAPBEXstdItem 21 12" xfId="38480"/>
    <cellStyle name="SAPBEXstdItem 21 12 2" xfId="38481"/>
    <cellStyle name="SAPBEXstdItem 21 13" xfId="38482"/>
    <cellStyle name="SAPBEXstdItem 21 13 2" xfId="38483"/>
    <cellStyle name="SAPBEXstdItem 21 14" xfId="38484"/>
    <cellStyle name="SAPBEXstdItem 21 2" xfId="38485"/>
    <cellStyle name="SAPBEXstdItem 21 2 2" xfId="38486"/>
    <cellStyle name="SAPBEXstdItem 21 2 2 2" xfId="38487"/>
    <cellStyle name="SAPBEXstdItem 21 2 3" xfId="38488"/>
    <cellStyle name="SAPBEXstdItem 21 3" xfId="38489"/>
    <cellStyle name="SAPBEXstdItem 21 3 2" xfId="38490"/>
    <cellStyle name="SAPBEXstdItem 21 4" xfId="38491"/>
    <cellStyle name="SAPBEXstdItem 21 4 2" xfId="38492"/>
    <cellStyle name="SAPBEXstdItem 21 5" xfId="38493"/>
    <cellStyle name="SAPBEXstdItem 21 5 2" xfId="38494"/>
    <cellStyle name="SAPBEXstdItem 21 6" xfId="38495"/>
    <cellStyle name="SAPBEXstdItem 21 6 2" xfId="38496"/>
    <cellStyle name="SAPBEXstdItem 21 7" xfId="38497"/>
    <cellStyle name="SAPBEXstdItem 21 7 2" xfId="38498"/>
    <cellStyle name="SAPBEXstdItem 21 8" xfId="38499"/>
    <cellStyle name="SAPBEXstdItem 21 8 2" xfId="38500"/>
    <cellStyle name="SAPBEXstdItem 21 9" xfId="38501"/>
    <cellStyle name="SAPBEXstdItem 21 9 2" xfId="38502"/>
    <cellStyle name="SAPBEXstdItem 22" xfId="38503"/>
    <cellStyle name="SAPBEXstdItem 22 10" xfId="38504"/>
    <cellStyle name="SAPBEXstdItem 22 10 2" xfId="38505"/>
    <cellStyle name="SAPBEXstdItem 22 11" xfId="38506"/>
    <cellStyle name="SAPBEXstdItem 22 11 2" xfId="38507"/>
    <cellStyle name="SAPBEXstdItem 22 12" xfId="38508"/>
    <cellStyle name="SAPBEXstdItem 22 12 2" xfId="38509"/>
    <cellStyle name="SAPBEXstdItem 22 13" xfId="38510"/>
    <cellStyle name="SAPBEXstdItem 22 2" xfId="38511"/>
    <cellStyle name="SAPBEXstdItem 22 2 2" xfId="38512"/>
    <cellStyle name="SAPBEXstdItem 22 3" xfId="38513"/>
    <cellStyle name="SAPBEXstdItem 22 3 2" xfId="38514"/>
    <cellStyle name="SAPBEXstdItem 22 4" xfId="38515"/>
    <cellStyle name="SAPBEXstdItem 22 4 2" xfId="38516"/>
    <cellStyle name="SAPBEXstdItem 22 5" xfId="38517"/>
    <cellStyle name="SAPBEXstdItem 22 5 2" xfId="38518"/>
    <cellStyle name="SAPBEXstdItem 22 6" xfId="38519"/>
    <cellStyle name="SAPBEXstdItem 22 6 2" xfId="38520"/>
    <cellStyle name="SAPBEXstdItem 22 7" xfId="38521"/>
    <cellStyle name="SAPBEXstdItem 22 7 2" xfId="38522"/>
    <cellStyle name="SAPBEXstdItem 22 8" xfId="38523"/>
    <cellStyle name="SAPBEXstdItem 22 8 2" xfId="38524"/>
    <cellStyle name="SAPBEXstdItem 22 9" xfId="38525"/>
    <cellStyle name="SAPBEXstdItem 22 9 2" xfId="38526"/>
    <cellStyle name="SAPBEXstdItem 23" xfId="38527"/>
    <cellStyle name="SAPBEXstdItem 23 10" xfId="38528"/>
    <cellStyle name="SAPBEXstdItem 23 10 2" xfId="38529"/>
    <cellStyle name="SAPBEXstdItem 23 11" xfId="38530"/>
    <cellStyle name="SAPBEXstdItem 23 11 2" xfId="38531"/>
    <cellStyle name="SAPBEXstdItem 23 12" xfId="38532"/>
    <cellStyle name="SAPBEXstdItem 23 12 2" xfId="38533"/>
    <cellStyle name="SAPBEXstdItem 23 13" xfId="38534"/>
    <cellStyle name="SAPBEXstdItem 23 13 2" xfId="38535"/>
    <cellStyle name="SAPBEXstdItem 23 14" xfId="38536"/>
    <cellStyle name="SAPBEXstdItem 23 2" xfId="38537"/>
    <cellStyle name="SAPBEXstdItem 23 2 2" xfId="38538"/>
    <cellStyle name="SAPBEXstdItem 23 2 2 2" xfId="38539"/>
    <cellStyle name="SAPBEXstdItem 23 2 3" xfId="38540"/>
    <cellStyle name="SAPBEXstdItem 23 3" xfId="38541"/>
    <cellStyle name="SAPBEXstdItem 23 3 2" xfId="38542"/>
    <cellStyle name="SAPBEXstdItem 23 4" xfId="38543"/>
    <cellStyle name="SAPBEXstdItem 23 4 2" xfId="38544"/>
    <cellStyle name="SAPBEXstdItem 23 5" xfId="38545"/>
    <cellStyle name="SAPBEXstdItem 23 5 2" xfId="38546"/>
    <cellStyle name="SAPBEXstdItem 23 6" xfId="38547"/>
    <cellStyle name="SAPBEXstdItem 23 6 2" xfId="38548"/>
    <cellStyle name="SAPBEXstdItem 23 7" xfId="38549"/>
    <cellStyle name="SAPBEXstdItem 23 7 2" xfId="38550"/>
    <cellStyle name="SAPBEXstdItem 23 8" xfId="38551"/>
    <cellStyle name="SAPBEXstdItem 23 8 2" xfId="38552"/>
    <cellStyle name="SAPBEXstdItem 23 9" xfId="38553"/>
    <cellStyle name="SAPBEXstdItem 23 9 2" xfId="38554"/>
    <cellStyle name="SAPBEXstdItem 24" xfId="38555"/>
    <cellStyle name="SAPBEXstdItem 24 10" xfId="38556"/>
    <cellStyle name="SAPBEXstdItem 24 10 2" xfId="38557"/>
    <cellStyle name="SAPBEXstdItem 24 11" xfId="38558"/>
    <cellStyle name="SAPBEXstdItem 24 11 2" xfId="38559"/>
    <cellStyle name="SAPBEXstdItem 24 12" xfId="38560"/>
    <cellStyle name="SAPBEXstdItem 24 12 2" xfId="38561"/>
    <cellStyle name="SAPBEXstdItem 24 13" xfId="38562"/>
    <cellStyle name="SAPBEXstdItem 24 2" xfId="38563"/>
    <cellStyle name="SAPBEXstdItem 24 2 2" xfId="38564"/>
    <cellStyle name="SAPBEXstdItem 24 3" xfId="38565"/>
    <cellStyle name="SAPBEXstdItem 24 3 2" xfId="38566"/>
    <cellStyle name="SAPBEXstdItem 24 4" xfId="38567"/>
    <cellStyle name="SAPBEXstdItem 24 4 2" xfId="38568"/>
    <cellStyle name="SAPBEXstdItem 24 5" xfId="38569"/>
    <cellStyle name="SAPBEXstdItem 24 5 2" xfId="38570"/>
    <cellStyle name="SAPBEXstdItem 24 6" xfId="38571"/>
    <cellStyle name="SAPBEXstdItem 24 6 2" xfId="38572"/>
    <cellStyle name="SAPBEXstdItem 24 7" xfId="38573"/>
    <cellStyle name="SAPBEXstdItem 24 7 2" xfId="38574"/>
    <cellStyle name="SAPBEXstdItem 24 8" xfId="38575"/>
    <cellStyle name="SAPBEXstdItem 24 8 2" xfId="38576"/>
    <cellStyle name="SAPBEXstdItem 24 9" xfId="38577"/>
    <cellStyle name="SAPBEXstdItem 24 9 2" xfId="38578"/>
    <cellStyle name="SAPBEXstdItem 25" xfId="38579"/>
    <cellStyle name="SAPBEXstdItem 25 10" xfId="38580"/>
    <cellStyle name="SAPBEXstdItem 25 10 2" xfId="38581"/>
    <cellStyle name="SAPBEXstdItem 25 11" xfId="38582"/>
    <cellStyle name="SAPBEXstdItem 25 11 2" xfId="38583"/>
    <cellStyle name="SAPBEXstdItem 25 12" xfId="38584"/>
    <cellStyle name="SAPBEXstdItem 25 12 2" xfId="38585"/>
    <cellStyle name="SAPBEXstdItem 25 13" xfId="38586"/>
    <cellStyle name="SAPBEXstdItem 25 2" xfId="38587"/>
    <cellStyle name="SAPBEXstdItem 25 2 2" xfId="38588"/>
    <cellStyle name="SAPBEXstdItem 25 3" xfId="38589"/>
    <cellStyle name="SAPBEXstdItem 25 3 2" xfId="38590"/>
    <cellStyle name="SAPBEXstdItem 25 4" xfId="38591"/>
    <cellStyle name="SAPBEXstdItem 25 4 2" xfId="38592"/>
    <cellStyle name="SAPBEXstdItem 25 5" xfId="38593"/>
    <cellStyle name="SAPBEXstdItem 25 5 2" xfId="38594"/>
    <cellStyle name="SAPBEXstdItem 25 6" xfId="38595"/>
    <cellStyle name="SAPBEXstdItem 25 6 2" xfId="38596"/>
    <cellStyle name="SAPBEXstdItem 25 7" xfId="38597"/>
    <cellStyle name="SAPBEXstdItem 25 7 2" xfId="38598"/>
    <cellStyle name="SAPBEXstdItem 25 8" xfId="38599"/>
    <cellStyle name="SAPBEXstdItem 25 8 2" xfId="38600"/>
    <cellStyle name="SAPBEXstdItem 25 9" xfId="38601"/>
    <cellStyle name="SAPBEXstdItem 25 9 2" xfId="38602"/>
    <cellStyle name="SAPBEXstdItem 26" xfId="38603"/>
    <cellStyle name="SAPBEXstdItem 26 2" xfId="38604"/>
    <cellStyle name="SAPBEXstdItem 27" xfId="38605"/>
    <cellStyle name="SAPBEXstdItem 28" xfId="46208"/>
    <cellStyle name="SAPBEXstdItem 29" xfId="47276"/>
    <cellStyle name="SAPBEXstdItem 3" xfId="20587"/>
    <cellStyle name="SAPBEXstdItem 3 10" xfId="46230"/>
    <cellStyle name="SAPBEXstdItem 3 2" xfId="20588"/>
    <cellStyle name="SAPBEXstdItem 3 2 2" xfId="20589"/>
    <cellStyle name="SAPBEXstdItem 3 2 2 10" xfId="38607"/>
    <cellStyle name="SAPBEXstdItem 3 2 2 10 2" xfId="38608"/>
    <cellStyle name="SAPBEXstdItem 3 2 2 11" xfId="38609"/>
    <cellStyle name="SAPBEXstdItem 3 2 2 11 2" xfId="38610"/>
    <cellStyle name="SAPBEXstdItem 3 2 2 12" xfId="38611"/>
    <cellStyle name="SAPBEXstdItem 3 2 2 12 2" xfId="38612"/>
    <cellStyle name="SAPBEXstdItem 3 2 2 13" xfId="38613"/>
    <cellStyle name="SAPBEXstdItem 3 2 2 13 2" xfId="38614"/>
    <cellStyle name="SAPBEXstdItem 3 2 2 14" xfId="38615"/>
    <cellStyle name="SAPBEXstdItem 3 2 2 15" xfId="38606"/>
    <cellStyle name="SAPBEXstdItem 3 2 2 16" xfId="46232"/>
    <cellStyle name="SAPBEXstdItem 3 2 2 2" xfId="38616"/>
    <cellStyle name="SAPBEXstdItem 3 2 2 2 10" xfId="38617"/>
    <cellStyle name="SAPBEXstdItem 3 2 2 2 10 2" xfId="38618"/>
    <cellStyle name="SAPBEXstdItem 3 2 2 2 11" xfId="38619"/>
    <cellStyle name="SAPBEXstdItem 3 2 2 2 11 2" xfId="38620"/>
    <cellStyle name="SAPBEXstdItem 3 2 2 2 12" xfId="38621"/>
    <cellStyle name="SAPBEXstdItem 3 2 2 2 12 2" xfId="38622"/>
    <cellStyle name="SAPBEXstdItem 3 2 2 2 13" xfId="38623"/>
    <cellStyle name="SAPBEXstdItem 3 2 2 2 2" xfId="38624"/>
    <cellStyle name="SAPBEXstdItem 3 2 2 2 2 2" xfId="38625"/>
    <cellStyle name="SAPBEXstdItem 3 2 2 2 3" xfId="38626"/>
    <cellStyle name="SAPBEXstdItem 3 2 2 2 3 2" xfId="38627"/>
    <cellStyle name="SAPBEXstdItem 3 2 2 2 4" xfId="38628"/>
    <cellStyle name="SAPBEXstdItem 3 2 2 2 4 2" xfId="38629"/>
    <cellStyle name="SAPBEXstdItem 3 2 2 2 5" xfId="38630"/>
    <cellStyle name="SAPBEXstdItem 3 2 2 2 5 2" xfId="38631"/>
    <cellStyle name="SAPBEXstdItem 3 2 2 2 6" xfId="38632"/>
    <cellStyle name="SAPBEXstdItem 3 2 2 2 6 2" xfId="38633"/>
    <cellStyle name="SAPBEXstdItem 3 2 2 2 7" xfId="38634"/>
    <cellStyle name="SAPBEXstdItem 3 2 2 2 7 2" xfId="38635"/>
    <cellStyle name="SAPBEXstdItem 3 2 2 2 8" xfId="38636"/>
    <cellStyle name="SAPBEXstdItem 3 2 2 2 8 2" xfId="38637"/>
    <cellStyle name="SAPBEXstdItem 3 2 2 2 9" xfId="38638"/>
    <cellStyle name="SAPBEXstdItem 3 2 2 2 9 2" xfId="38639"/>
    <cellStyle name="SAPBEXstdItem 3 2 2 3" xfId="38640"/>
    <cellStyle name="SAPBEXstdItem 3 2 2 3 2" xfId="38641"/>
    <cellStyle name="SAPBEXstdItem 3 2 2 4" xfId="38642"/>
    <cellStyle name="SAPBEXstdItem 3 2 2 4 2" xfId="38643"/>
    <cellStyle name="SAPBEXstdItem 3 2 2 5" xfId="38644"/>
    <cellStyle name="SAPBEXstdItem 3 2 2 5 2" xfId="38645"/>
    <cellStyle name="SAPBEXstdItem 3 2 2 6" xfId="38646"/>
    <cellStyle name="SAPBEXstdItem 3 2 2 6 2" xfId="38647"/>
    <cellStyle name="SAPBEXstdItem 3 2 2 7" xfId="38648"/>
    <cellStyle name="SAPBEXstdItem 3 2 2 7 2" xfId="38649"/>
    <cellStyle name="SAPBEXstdItem 3 2 2 8" xfId="38650"/>
    <cellStyle name="SAPBEXstdItem 3 2 2 8 2" xfId="38651"/>
    <cellStyle name="SAPBEXstdItem 3 2 2 9" xfId="38652"/>
    <cellStyle name="SAPBEXstdItem 3 2 2 9 2" xfId="38653"/>
    <cellStyle name="SAPBEXstdItem 3 2 3" xfId="20590"/>
    <cellStyle name="SAPBEXstdItem 3 2 3 2" xfId="38654"/>
    <cellStyle name="SAPBEXstdItem 3 2 3 2 10" xfId="38655"/>
    <cellStyle name="SAPBEXstdItem 3 2 3 2 10 2" xfId="38656"/>
    <cellStyle name="SAPBEXstdItem 3 2 3 2 11" xfId="38657"/>
    <cellStyle name="SAPBEXstdItem 3 2 3 2 11 2" xfId="38658"/>
    <cellStyle name="SAPBEXstdItem 3 2 3 2 12" xfId="38659"/>
    <cellStyle name="SAPBEXstdItem 3 2 3 2 12 2" xfId="38660"/>
    <cellStyle name="SAPBEXstdItem 3 2 3 2 13" xfId="38661"/>
    <cellStyle name="SAPBEXstdItem 3 2 3 2 2" xfId="38662"/>
    <cellStyle name="SAPBEXstdItem 3 2 3 2 2 2" xfId="38663"/>
    <cellStyle name="SAPBEXstdItem 3 2 3 2 3" xfId="38664"/>
    <cellStyle name="SAPBEXstdItem 3 2 3 2 3 2" xfId="38665"/>
    <cellStyle name="SAPBEXstdItem 3 2 3 2 4" xfId="38666"/>
    <cellStyle name="SAPBEXstdItem 3 2 3 2 4 2" xfId="38667"/>
    <cellStyle name="SAPBEXstdItem 3 2 3 2 5" xfId="38668"/>
    <cellStyle name="SAPBEXstdItem 3 2 3 2 5 2" xfId="38669"/>
    <cellStyle name="SAPBEXstdItem 3 2 3 2 6" xfId="38670"/>
    <cellStyle name="SAPBEXstdItem 3 2 3 2 6 2" xfId="38671"/>
    <cellStyle name="SAPBEXstdItem 3 2 3 2 7" xfId="38672"/>
    <cellStyle name="SAPBEXstdItem 3 2 3 2 7 2" xfId="38673"/>
    <cellStyle name="SAPBEXstdItem 3 2 3 2 8" xfId="38674"/>
    <cellStyle name="SAPBEXstdItem 3 2 3 2 8 2" xfId="38675"/>
    <cellStyle name="SAPBEXstdItem 3 2 3 2 9" xfId="38676"/>
    <cellStyle name="SAPBEXstdItem 3 2 3 2 9 2" xfId="38677"/>
    <cellStyle name="SAPBEXstdItem 3 2 3 3" xfId="38678"/>
    <cellStyle name="SAPBEXstdItem 3 2 3 4" xfId="46233"/>
    <cellStyle name="SAPBEXstdItem 3 2 4" xfId="38679"/>
    <cellStyle name="SAPBEXstdItem 3 2 4 10" xfId="38680"/>
    <cellStyle name="SAPBEXstdItem 3 2 4 10 2" xfId="38681"/>
    <cellStyle name="SAPBEXstdItem 3 2 4 11" xfId="38682"/>
    <cellStyle name="SAPBEXstdItem 3 2 4 11 2" xfId="38683"/>
    <cellStyle name="SAPBEXstdItem 3 2 4 12" xfId="38684"/>
    <cellStyle name="SAPBEXstdItem 3 2 4 12 2" xfId="38685"/>
    <cellStyle name="SAPBEXstdItem 3 2 4 13" xfId="38686"/>
    <cellStyle name="SAPBEXstdItem 3 2 4 2" xfId="38687"/>
    <cellStyle name="SAPBEXstdItem 3 2 4 2 2" xfId="38688"/>
    <cellStyle name="SAPBEXstdItem 3 2 4 3" xfId="38689"/>
    <cellStyle name="SAPBEXstdItem 3 2 4 3 2" xfId="38690"/>
    <cellStyle name="SAPBEXstdItem 3 2 4 4" xfId="38691"/>
    <cellStyle name="SAPBEXstdItem 3 2 4 4 2" xfId="38692"/>
    <cellStyle name="SAPBEXstdItem 3 2 4 5" xfId="38693"/>
    <cellStyle name="SAPBEXstdItem 3 2 4 5 2" xfId="38694"/>
    <cellStyle name="SAPBEXstdItem 3 2 4 6" xfId="38695"/>
    <cellStyle name="SAPBEXstdItem 3 2 4 6 2" xfId="38696"/>
    <cellStyle name="SAPBEXstdItem 3 2 4 7" xfId="38697"/>
    <cellStyle name="SAPBEXstdItem 3 2 4 7 2" xfId="38698"/>
    <cellStyle name="SAPBEXstdItem 3 2 4 8" xfId="38699"/>
    <cellStyle name="SAPBEXstdItem 3 2 4 8 2" xfId="38700"/>
    <cellStyle name="SAPBEXstdItem 3 2 4 9" xfId="38701"/>
    <cellStyle name="SAPBEXstdItem 3 2 4 9 2" xfId="38702"/>
    <cellStyle name="SAPBEXstdItem 3 2 5" xfId="38703"/>
    <cellStyle name="SAPBEXstdItem 3 2 5 2" xfId="38704"/>
    <cellStyle name="SAPBEXstdItem 3 2 6" xfId="38705"/>
    <cellStyle name="SAPBEXstdItem 3 2 7" xfId="46231"/>
    <cellStyle name="SAPBEXstdItem 3 3" xfId="20591"/>
    <cellStyle name="SAPBEXstdItem 3 3 2" xfId="38706"/>
    <cellStyle name="SAPBEXstdItem 3 3 2 10" xfId="38707"/>
    <cellStyle name="SAPBEXstdItem 3 3 2 10 2" xfId="38708"/>
    <cellStyle name="SAPBEXstdItem 3 3 2 11" xfId="38709"/>
    <cellStyle name="SAPBEXstdItem 3 3 2 11 2" xfId="38710"/>
    <cellStyle name="SAPBEXstdItem 3 3 2 12" xfId="38711"/>
    <cellStyle name="SAPBEXstdItem 3 3 2 12 2" xfId="38712"/>
    <cellStyle name="SAPBEXstdItem 3 3 2 13" xfId="38713"/>
    <cellStyle name="SAPBEXstdItem 3 3 2 2" xfId="38714"/>
    <cellStyle name="SAPBEXstdItem 3 3 2 2 2" xfId="38715"/>
    <cellStyle name="SAPBEXstdItem 3 3 2 3" xfId="38716"/>
    <cellStyle name="SAPBEXstdItem 3 3 2 3 2" xfId="38717"/>
    <cellStyle name="SAPBEXstdItem 3 3 2 4" xfId="38718"/>
    <cellStyle name="SAPBEXstdItem 3 3 2 4 2" xfId="38719"/>
    <cellStyle name="SAPBEXstdItem 3 3 2 5" xfId="38720"/>
    <cellStyle name="SAPBEXstdItem 3 3 2 5 2" xfId="38721"/>
    <cellStyle name="SAPBEXstdItem 3 3 2 6" xfId="38722"/>
    <cellStyle name="SAPBEXstdItem 3 3 2 6 2" xfId="38723"/>
    <cellStyle name="SAPBEXstdItem 3 3 2 7" xfId="38724"/>
    <cellStyle name="SAPBEXstdItem 3 3 2 7 2" xfId="38725"/>
    <cellStyle name="SAPBEXstdItem 3 3 2 8" xfId="38726"/>
    <cellStyle name="SAPBEXstdItem 3 3 2 8 2" xfId="38727"/>
    <cellStyle name="SAPBEXstdItem 3 3 2 9" xfId="38728"/>
    <cellStyle name="SAPBEXstdItem 3 3 2 9 2" xfId="38729"/>
    <cellStyle name="SAPBEXstdItem 3 3 3" xfId="38730"/>
    <cellStyle name="SAPBEXstdItem 3 3 3 10" xfId="38731"/>
    <cellStyle name="SAPBEXstdItem 3 3 3 10 2" xfId="38732"/>
    <cellStyle name="SAPBEXstdItem 3 3 3 11" xfId="38733"/>
    <cellStyle name="SAPBEXstdItem 3 3 3 11 2" xfId="38734"/>
    <cellStyle name="SAPBEXstdItem 3 3 3 12" xfId="38735"/>
    <cellStyle name="SAPBEXstdItem 3 3 3 12 2" xfId="38736"/>
    <cellStyle name="SAPBEXstdItem 3 3 3 13" xfId="38737"/>
    <cellStyle name="SAPBEXstdItem 3 3 3 2" xfId="38738"/>
    <cellStyle name="SAPBEXstdItem 3 3 3 2 2" xfId="38739"/>
    <cellStyle name="SAPBEXstdItem 3 3 3 3" xfId="38740"/>
    <cellStyle name="SAPBEXstdItem 3 3 3 3 2" xfId="38741"/>
    <cellStyle name="SAPBEXstdItem 3 3 3 4" xfId="38742"/>
    <cellStyle name="SAPBEXstdItem 3 3 3 4 2" xfId="38743"/>
    <cellStyle name="SAPBEXstdItem 3 3 3 5" xfId="38744"/>
    <cellStyle name="SAPBEXstdItem 3 3 3 5 2" xfId="38745"/>
    <cellStyle name="SAPBEXstdItem 3 3 3 6" xfId="38746"/>
    <cellStyle name="SAPBEXstdItem 3 3 3 6 2" xfId="38747"/>
    <cellStyle name="SAPBEXstdItem 3 3 3 7" xfId="38748"/>
    <cellStyle name="SAPBEXstdItem 3 3 3 7 2" xfId="38749"/>
    <cellStyle name="SAPBEXstdItem 3 3 3 8" xfId="38750"/>
    <cellStyle name="SAPBEXstdItem 3 3 3 8 2" xfId="38751"/>
    <cellStyle name="SAPBEXstdItem 3 3 3 9" xfId="38752"/>
    <cellStyle name="SAPBEXstdItem 3 3 3 9 2" xfId="38753"/>
    <cellStyle name="SAPBEXstdItem 3 3 4" xfId="38754"/>
    <cellStyle name="SAPBEXstdItem 3 3 4 2" xfId="38755"/>
    <cellStyle name="SAPBEXstdItem 3 3 5" xfId="38756"/>
    <cellStyle name="SAPBEXstdItem 3 3 6" xfId="46234"/>
    <cellStyle name="SAPBEXstdItem 3 4" xfId="20592"/>
    <cellStyle name="SAPBEXstdItem 3 4 2" xfId="38757"/>
    <cellStyle name="SAPBEXstdItem 3 4 2 10" xfId="38758"/>
    <cellStyle name="SAPBEXstdItem 3 4 2 10 2" xfId="38759"/>
    <cellStyle name="SAPBEXstdItem 3 4 2 11" xfId="38760"/>
    <cellStyle name="SAPBEXstdItem 3 4 2 11 2" xfId="38761"/>
    <cellStyle name="SAPBEXstdItem 3 4 2 12" xfId="38762"/>
    <cellStyle name="SAPBEXstdItem 3 4 2 12 2" xfId="38763"/>
    <cellStyle name="SAPBEXstdItem 3 4 2 13" xfId="38764"/>
    <cellStyle name="SAPBEXstdItem 3 4 2 13 2" xfId="38765"/>
    <cellStyle name="SAPBEXstdItem 3 4 2 14" xfId="38766"/>
    <cellStyle name="SAPBEXstdItem 3 4 2 2" xfId="38767"/>
    <cellStyle name="SAPBEXstdItem 3 4 2 2 2" xfId="38768"/>
    <cellStyle name="SAPBEXstdItem 3 4 2 2 2 2" xfId="38769"/>
    <cellStyle name="SAPBEXstdItem 3 4 2 2 3" xfId="38770"/>
    <cellStyle name="SAPBEXstdItem 3 4 2 3" xfId="38771"/>
    <cellStyle name="SAPBEXstdItem 3 4 2 3 2" xfId="38772"/>
    <cellStyle name="SAPBEXstdItem 3 4 2 4" xfId="38773"/>
    <cellStyle name="SAPBEXstdItem 3 4 2 4 2" xfId="38774"/>
    <cellStyle name="SAPBEXstdItem 3 4 2 5" xfId="38775"/>
    <cellStyle name="SAPBEXstdItem 3 4 2 5 2" xfId="38776"/>
    <cellStyle name="SAPBEXstdItem 3 4 2 6" xfId="38777"/>
    <cellStyle name="SAPBEXstdItem 3 4 2 6 2" xfId="38778"/>
    <cellStyle name="SAPBEXstdItem 3 4 2 7" xfId="38779"/>
    <cellStyle name="SAPBEXstdItem 3 4 2 7 2" xfId="38780"/>
    <cellStyle name="SAPBEXstdItem 3 4 2 8" xfId="38781"/>
    <cellStyle name="SAPBEXstdItem 3 4 2 8 2" xfId="38782"/>
    <cellStyle name="SAPBEXstdItem 3 4 2 9" xfId="38783"/>
    <cellStyle name="SAPBEXstdItem 3 4 2 9 2" xfId="38784"/>
    <cellStyle name="SAPBEXstdItem 3 4 3" xfId="38785"/>
    <cellStyle name="SAPBEXstdItem 3 4 3 10" xfId="38786"/>
    <cellStyle name="SAPBEXstdItem 3 4 3 10 2" xfId="38787"/>
    <cellStyle name="SAPBEXstdItem 3 4 3 11" xfId="38788"/>
    <cellStyle name="SAPBEXstdItem 3 4 3 11 2" xfId="38789"/>
    <cellStyle name="SAPBEXstdItem 3 4 3 12" xfId="38790"/>
    <cellStyle name="SAPBEXstdItem 3 4 3 12 2" xfId="38791"/>
    <cellStyle name="SAPBEXstdItem 3 4 3 13" xfId="38792"/>
    <cellStyle name="SAPBEXstdItem 3 4 3 13 2" xfId="38793"/>
    <cellStyle name="SAPBEXstdItem 3 4 3 14" xfId="38794"/>
    <cellStyle name="SAPBEXstdItem 3 4 3 2" xfId="38795"/>
    <cellStyle name="SAPBEXstdItem 3 4 3 2 2" xfId="38796"/>
    <cellStyle name="SAPBEXstdItem 3 4 3 3" xfId="38797"/>
    <cellStyle name="SAPBEXstdItem 3 4 3 3 2" xfId="38798"/>
    <cellStyle name="SAPBEXstdItem 3 4 3 4" xfId="38799"/>
    <cellStyle name="SAPBEXstdItem 3 4 3 4 2" xfId="38800"/>
    <cellStyle name="SAPBEXstdItem 3 4 3 5" xfId="38801"/>
    <cellStyle name="SAPBEXstdItem 3 4 3 5 2" xfId="38802"/>
    <cellStyle name="SAPBEXstdItem 3 4 3 6" xfId="38803"/>
    <cellStyle name="SAPBEXstdItem 3 4 3 6 2" xfId="38804"/>
    <cellStyle name="SAPBEXstdItem 3 4 3 7" xfId="38805"/>
    <cellStyle name="SAPBEXstdItem 3 4 3 7 2" xfId="38806"/>
    <cellStyle name="SAPBEXstdItem 3 4 3 8" xfId="38807"/>
    <cellStyle name="SAPBEXstdItem 3 4 3 8 2" xfId="38808"/>
    <cellStyle name="SAPBEXstdItem 3 4 3 9" xfId="38809"/>
    <cellStyle name="SAPBEXstdItem 3 4 3 9 2" xfId="38810"/>
    <cellStyle name="SAPBEXstdItem 3 4 4" xfId="38811"/>
    <cellStyle name="SAPBEXstdItem 3 4 4 2" xfId="38812"/>
    <cellStyle name="SAPBEXstdItem 3 4 5" xfId="38813"/>
    <cellStyle name="SAPBEXstdItem 3 4 6" xfId="46235"/>
    <cellStyle name="SAPBEXstdItem 3 5" xfId="20593"/>
    <cellStyle name="SAPBEXstdItem 3 5 10" xfId="38815"/>
    <cellStyle name="SAPBEXstdItem 3 5 10 2" xfId="38816"/>
    <cellStyle name="SAPBEXstdItem 3 5 11" xfId="38817"/>
    <cellStyle name="SAPBEXstdItem 3 5 11 2" xfId="38818"/>
    <cellStyle name="SAPBEXstdItem 3 5 12" xfId="38819"/>
    <cellStyle name="SAPBEXstdItem 3 5 12 2" xfId="38820"/>
    <cellStyle name="SAPBEXstdItem 3 5 13" xfId="38821"/>
    <cellStyle name="SAPBEXstdItem 3 5 13 2" xfId="38822"/>
    <cellStyle name="SAPBEXstdItem 3 5 14" xfId="38823"/>
    <cellStyle name="SAPBEXstdItem 3 5 14 2" xfId="38824"/>
    <cellStyle name="SAPBEXstdItem 3 5 15" xfId="38825"/>
    <cellStyle name="SAPBEXstdItem 3 5 15 2" xfId="38826"/>
    <cellStyle name="SAPBEXstdItem 3 5 16" xfId="38827"/>
    <cellStyle name="SAPBEXstdItem 3 5 17" xfId="38814"/>
    <cellStyle name="SAPBEXstdItem 3 5 18" xfId="46236"/>
    <cellStyle name="SAPBEXstdItem 3 5 2" xfId="38828"/>
    <cellStyle name="SAPBEXstdItem 3 5 2 10" xfId="38829"/>
    <cellStyle name="SAPBEXstdItem 3 5 2 10 2" xfId="38830"/>
    <cellStyle name="SAPBEXstdItem 3 5 2 11" xfId="38831"/>
    <cellStyle name="SAPBEXstdItem 3 5 2 11 2" xfId="38832"/>
    <cellStyle name="SAPBEXstdItem 3 5 2 12" xfId="38833"/>
    <cellStyle name="SAPBEXstdItem 3 5 2 12 2" xfId="38834"/>
    <cellStyle name="SAPBEXstdItem 3 5 2 13" xfId="38835"/>
    <cellStyle name="SAPBEXstdItem 3 5 2 2" xfId="38836"/>
    <cellStyle name="SAPBEXstdItem 3 5 2 2 2" xfId="38837"/>
    <cellStyle name="SAPBEXstdItem 3 5 2 3" xfId="38838"/>
    <cellStyle name="SAPBEXstdItem 3 5 2 3 2" xfId="38839"/>
    <cellStyle name="SAPBEXstdItem 3 5 2 4" xfId="38840"/>
    <cellStyle name="SAPBEXstdItem 3 5 2 4 2" xfId="38841"/>
    <cellStyle name="SAPBEXstdItem 3 5 2 5" xfId="38842"/>
    <cellStyle name="SAPBEXstdItem 3 5 2 5 2" xfId="38843"/>
    <cellStyle name="SAPBEXstdItem 3 5 2 6" xfId="38844"/>
    <cellStyle name="SAPBEXstdItem 3 5 2 6 2" xfId="38845"/>
    <cellStyle name="SAPBEXstdItem 3 5 2 7" xfId="38846"/>
    <cellStyle name="SAPBEXstdItem 3 5 2 7 2" xfId="38847"/>
    <cellStyle name="SAPBEXstdItem 3 5 2 8" xfId="38848"/>
    <cellStyle name="SAPBEXstdItem 3 5 2 8 2" xfId="38849"/>
    <cellStyle name="SAPBEXstdItem 3 5 2 9" xfId="38850"/>
    <cellStyle name="SAPBEXstdItem 3 5 2 9 2" xfId="38851"/>
    <cellStyle name="SAPBEXstdItem 3 5 3" xfId="38852"/>
    <cellStyle name="SAPBEXstdItem 3 5 3 10" xfId="38853"/>
    <cellStyle name="SAPBEXstdItem 3 5 3 10 2" xfId="38854"/>
    <cellStyle name="SAPBEXstdItem 3 5 3 11" xfId="38855"/>
    <cellStyle name="SAPBEXstdItem 3 5 3 11 2" xfId="38856"/>
    <cellStyle name="SAPBEXstdItem 3 5 3 12" xfId="38857"/>
    <cellStyle name="SAPBEXstdItem 3 5 3 12 2" xfId="38858"/>
    <cellStyle name="SAPBEXstdItem 3 5 3 13" xfId="38859"/>
    <cellStyle name="SAPBEXstdItem 3 5 3 2" xfId="38860"/>
    <cellStyle name="SAPBEXstdItem 3 5 3 2 2" xfId="38861"/>
    <cellStyle name="SAPBEXstdItem 3 5 3 3" xfId="38862"/>
    <cellStyle name="SAPBEXstdItem 3 5 3 3 2" xfId="38863"/>
    <cellStyle name="SAPBEXstdItem 3 5 3 4" xfId="38864"/>
    <cellStyle name="SAPBEXstdItem 3 5 3 4 2" xfId="38865"/>
    <cellStyle name="SAPBEXstdItem 3 5 3 5" xfId="38866"/>
    <cellStyle name="SAPBEXstdItem 3 5 3 5 2" xfId="38867"/>
    <cellStyle name="SAPBEXstdItem 3 5 3 6" xfId="38868"/>
    <cellStyle name="SAPBEXstdItem 3 5 3 6 2" xfId="38869"/>
    <cellStyle name="SAPBEXstdItem 3 5 3 7" xfId="38870"/>
    <cellStyle name="SAPBEXstdItem 3 5 3 7 2" xfId="38871"/>
    <cellStyle name="SAPBEXstdItem 3 5 3 8" xfId="38872"/>
    <cellStyle name="SAPBEXstdItem 3 5 3 8 2" xfId="38873"/>
    <cellStyle name="SAPBEXstdItem 3 5 3 9" xfId="38874"/>
    <cellStyle name="SAPBEXstdItem 3 5 3 9 2" xfId="38875"/>
    <cellStyle name="SAPBEXstdItem 3 5 4" xfId="38876"/>
    <cellStyle name="SAPBEXstdItem 3 5 4 2" xfId="38877"/>
    <cellStyle name="SAPBEXstdItem 3 5 5" xfId="38878"/>
    <cellStyle name="SAPBEXstdItem 3 5 5 2" xfId="38879"/>
    <cellStyle name="SAPBEXstdItem 3 5 6" xfId="38880"/>
    <cellStyle name="SAPBEXstdItem 3 5 6 2" xfId="38881"/>
    <cellStyle name="SAPBEXstdItem 3 5 7" xfId="38882"/>
    <cellStyle name="SAPBEXstdItem 3 5 7 2" xfId="38883"/>
    <cellStyle name="SAPBEXstdItem 3 5 8" xfId="38884"/>
    <cellStyle name="SAPBEXstdItem 3 5 8 2" xfId="38885"/>
    <cellStyle name="SAPBEXstdItem 3 5 9" xfId="38886"/>
    <cellStyle name="SAPBEXstdItem 3 5 9 2" xfId="38887"/>
    <cellStyle name="SAPBEXstdItem 3 6" xfId="38888"/>
    <cellStyle name="SAPBEXstdItem 3 6 10" xfId="38889"/>
    <cellStyle name="SAPBEXstdItem 3 6 10 2" xfId="38890"/>
    <cellStyle name="SAPBEXstdItem 3 6 11" xfId="38891"/>
    <cellStyle name="SAPBEXstdItem 3 6 11 2" xfId="38892"/>
    <cellStyle name="SAPBEXstdItem 3 6 12" xfId="38893"/>
    <cellStyle name="SAPBEXstdItem 3 6 12 2" xfId="38894"/>
    <cellStyle name="SAPBEXstdItem 3 6 13" xfId="38895"/>
    <cellStyle name="SAPBEXstdItem 3 6 2" xfId="38896"/>
    <cellStyle name="SAPBEXstdItem 3 6 2 2" xfId="38897"/>
    <cellStyle name="SAPBEXstdItem 3 6 3" xfId="38898"/>
    <cellStyle name="SAPBEXstdItem 3 6 3 2" xfId="38899"/>
    <cellStyle name="SAPBEXstdItem 3 6 4" xfId="38900"/>
    <cellStyle name="SAPBEXstdItem 3 6 4 2" xfId="38901"/>
    <cellStyle name="SAPBEXstdItem 3 6 5" xfId="38902"/>
    <cellStyle name="SAPBEXstdItem 3 6 5 2" xfId="38903"/>
    <cellStyle name="SAPBEXstdItem 3 6 6" xfId="38904"/>
    <cellStyle name="SAPBEXstdItem 3 6 6 2" xfId="38905"/>
    <cellStyle name="SAPBEXstdItem 3 6 7" xfId="38906"/>
    <cellStyle name="SAPBEXstdItem 3 6 7 2" xfId="38907"/>
    <cellStyle name="SAPBEXstdItem 3 6 8" xfId="38908"/>
    <cellStyle name="SAPBEXstdItem 3 6 8 2" xfId="38909"/>
    <cellStyle name="SAPBEXstdItem 3 6 9" xfId="38910"/>
    <cellStyle name="SAPBEXstdItem 3 6 9 2" xfId="38911"/>
    <cellStyle name="SAPBEXstdItem 3 7" xfId="38912"/>
    <cellStyle name="SAPBEXstdItem 3 7 10" xfId="38913"/>
    <cellStyle name="SAPBEXstdItem 3 7 10 2" xfId="38914"/>
    <cellStyle name="SAPBEXstdItem 3 7 11" xfId="38915"/>
    <cellStyle name="SAPBEXstdItem 3 7 11 2" xfId="38916"/>
    <cellStyle name="SAPBEXstdItem 3 7 12" xfId="38917"/>
    <cellStyle name="SAPBEXstdItem 3 7 12 2" xfId="38918"/>
    <cellStyle name="SAPBEXstdItem 3 7 13" xfId="38919"/>
    <cellStyle name="SAPBEXstdItem 3 7 13 2" xfId="38920"/>
    <cellStyle name="SAPBEXstdItem 3 7 14" xfId="38921"/>
    <cellStyle name="SAPBEXstdItem 3 7 2" xfId="38922"/>
    <cellStyle name="SAPBEXstdItem 3 7 2 2" xfId="38923"/>
    <cellStyle name="SAPBEXstdItem 3 7 3" xfId="38924"/>
    <cellStyle name="SAPBEXstdItem 3 7 3 2" xfId="38925"/>
    <cellStyle name="SAPBEXstdItem 3 7 4" xfId="38926"/>
    <cellStyle name="SAPBEXstdItem 3 7 4 2" xfId="38927"/>
    <cellStyle name="SAPBEXstdItem 3 7 5" xfId="38928"/>
    <cellStyle name="SAPBEXstdItem 3 7 5 2" xfId="38929"/>
    <cellStyle name="SAPBEXstdItem 3 7 6" xfId="38930"/>
    <cellStyle name="SAPBEXstdItem 3 7 6 2" xfId="38931"/>
    <cellStyle name="SAPBEXstdItem 3 7 7" xfId="38932"/>
    <cellStyle name="SAPBEXstdItem 3 7 7 2" xfId="38933"/>
    <cellStyle name="SAPBEXstdItem 3 7 8" xfId="38934"/>
    <cellStyle name="SAPBEXstdItem 3 7 8 2" xfId="38935"/>
    <cellStyle name="SAPBEXstdItem 3 7 9" xfId="38936"/>
    <cellStyle name="SAPBEXstdItem 3 7 9 2" xfId="38937"/>
    <cellStyle name="SAPBEXstdItem 3 8" xfId="38938"/>
    <cellStyle name="SAPBEXstdItem 3 8 2" xfId="38939"/>
    <cellStyle name="SAPBEXstdItem 3 9" xfId="38940"/>
    <cellStyle name="SAPBEXstdItem 4" xfId="20594"/>
    <cellStyle name="SAPBEXstdItem 4 2" xfId="20595"/>
    <cellStyle name="SAPBEXstdItem 4 2 2" xfId="38941"/>
    <cellStyle name="SAPBEXstdItem 4 2 2 10" xfId="38942"/>
    <cellStyle name="SAPBEXstdItem 4 2 2 10 2" xfId="38943"/>
    <cellStyle name="SAPBEXstdItem 4 2 2 11" xfId="38944"/>
    <cellStyle name="SAPBEXstdItem 4 2 2 11 2" xfId="38945"/>
    <cellStyle name="SAPBEXstdItem 4 2 2 12" xfId="38946"/>
    <cellStyle name="SAPBEXstdItem 4 2 2 12 2" xfId="38947"/>
    <cellStyle name="SAPBEXstdItem 4 2 2 13" xfId="38948"/>
    <cellStyle name="SAPBEXstdItem 4 2 2 2" xfId="38949"/>
    <cellStyle name="SAPBEXstdItem 4 2 2 2 2" xfId="38950"/>
    <cellStyle name="SAPBEXstdItem 4 2 2 3" xfId="38951"/>
    <cellStyle name="SAPBEXstdItem 4 2 2 3 2" xfId="38952"/>
    <cellStyle name="SAPBEXstdItem 4 2 2 4" xfId="38953"/>
    <cellStyle name="SAPBEXstdItem 4 2 2 4 2" xfId="38954"/>
    <cellStyle name="SAPBEXstdItem 4 2 2 5" xfId="38955"/>
    <cellStyle name="SAPBEXstdItem 4 2 2 5 2" xfId="38956"/>
    <cellStyle name="SAPBEXstdItem 4 2 2 6" xfId="38957"/>
    <cellStyle name="SAPBEXstdItem 4 2 2 6 2" xfId="38958"/>
    <cellStyle name="SAPBEXstdItem 4 2 2 7" xfId="38959"/>
    <cellStyle name="SAPBEXstdItem 4 2 2 7 2" xfId="38960"/>
    <cellStyle name="SAPBEXstdItem 4 2 2 8" xfId="38961"/>
    <cellStyle name="SAPBEXstdItem 4 2 2 8 2" xfId="38962"/>
    <cellStyle name="SAPBEXstdItem 4 2 2 9" xfId="38963"/>
    <cellStyle name="SAPBEXstdItem 4 2 2 9 2" xfId="38964"/>
    <cellStyle name="SAPBEXstdItem 4 2 3" xfId="38965"/>
    <cellStyle name="SAPBEXstdItem 4 2 3 10" xfId="38966"/>
    <cellStyle name="SAPBEXstdItem 4 2 3 10 2" xfId="38967"/>
    <cellStyle name="SAPBEXstdItem 4 2 3 11" xfId="38968"/>
    <cellStyle name="SAPBEXstdItem 4 2 3 11 2" xfId="38969"/>
    <cellStyle name="SAPBEXstdItem 4 2 3 12" xfId="38970"/>
    <cellStyle name="SAPBEXstdItem 4 2 3 12 2" xfId="38971"/>
    <cellStyle name="SAPBEXstdItem 4 2 3 13" xfId="38972"/>
    <cellStyle name="SAPBEXstdItem 4 2 3 2" xfId="38973"/>
    <cellStyle name="SAPBEXstdItem 4 2 3 2 2" xfId="38974"/>
    <cellStyle name="SAPBEXstdItem 4 2 3 3" xfId="38975"/>
    <cellStyle name="SAPBEXstdItem 4 2 3 3 2" xfId="38976"/>
    <cellStyle name="SAPBEXstdItem 4 2 3 4" xfId="38977"/>
    <cellStyle name="SAPBEXstdItem 4 2 3 4 2" xfId="38978"/>
    <cellStyle name="SAPBEXstdItem 4 2 3 5" xfId="38979"/>
    <cellStyle name="SAPBEXstdItem 4 2 3 5 2" xfId="38980"/>
    <cellStyle name="SAPBEXstdItem 4 2 3 6" xfId="38981"/>
    <cellStyle name="SAPBEXstdItem 4 2 3 6 2" xfId="38982"/>
    <cellStyle name="SAPBEXstdItem 4 2 3 7" xfId="38983"/>
    <cellStyle name="SAPBEXstdItem 4 2 3 7 2" xfId="38984"/>
    <cellStyle name="SAPBEXstdItem 4 2 3 8" xfId="38985"/>
    <cellStyle name="SAPBEXstdItem 4 2 3 8 2" xfId="38986"/>
    <cellStyle name="SAPBEXstdItem 4 2 3 9" xfId="38987"/>
    <cellStyle name="SAPBEXstdItem 4 2 3 9 2" xfId="38988"/>
    <cellStyle name="SAPBEXstdItem 4 2 4" xfId="38989"/>
    <cellStyle name="SAPBEXstdItem 4 2 4 2" xfId="38990"/>
    <cellStyle name="SAPBEXstdItem 4 2 5" xfId="38991"/>
    <cellStyle name="SAPBEXstdItem 4 2 6" xfId="46238"/>
    <cellStyle name="SAPBEXstdItem 4 3" xfId="20596"/>
    <cellStyle name="SAPBEXstdItem 4 3 2" xfId="38992"/>
    <cellStyle name="SAPBEXstdItem 4 3 2 10" xfId="38993"/>
    <cellStyle name="SAPBEXstdItem 4 3 2 10 2" xfId="38994"/>
    <cellStyle name="SAPBEXstdItem 4 3 2 11" xfId="38995"/>
    <cellStyle name="SAPBEXstdItem 4 3 2 11 2" xfId="38996"/>
    <cellStyle name="SAPBEXstdItem 4 3 2 12" xfId="38997"/>
    <cellStyle name="SAPBEXstdItem 4 3 2 12 2" xfId="38998"/>
    <cellStyle name="SAPBEXstdItem 4 3 2 13" xfId="38999"/>
    <cellStyle name="SAPBEXstdItem 4 3 2 2" xfId="39000"/>
    <cellStyle name="SAPBEXstdItem 4 3 2 2 2" xfId="39001"/>
    <cellStyle name="SAPBEXstdItem 4 3 2 3" xfId="39002"/>
    <cellStyle name="SAPBEXstdItem 4 3 2 3 2" xfId="39003"/>
    <cellStyle name="SAPBEXstdItem 4 3 2 4" xfId="39004"/>
    <cellStyle name="SAPBEXstdItem 4 3 2 4 2" xfId="39005"/>
    <cellStyle name="SAPBEXstdItem 4 3 2 5" xfId="39006"/>
    <cellStyle name="SAPBEXstdItem 4 3 2 5 2" xfId="39007"/>
    <cellStyle name="SAPBEXstdItem 4 3 2 6" xfId="39008"/>
    <cellStyle name="SAPBEXstdItem 4 3 2 6 2" xfId="39009"/>
    <cellStyle name="SAPBEXstdItem 4 3 2 7" xfId="39010"/>
    <cellStyle name="SAPBEXstdItem 4 3 2 7 2" xfId="39011"/>
    <cellStyle name="SAPBEXstdItem 4 3 2 8" xfId="39012"/>
    <cellStyle name="SAPBEXstdItem 4 3 2 8 2" xfId="39013"/>
    <cellStyle name="SAPBEXstdItem 4 3 2 9" xfId="39014"/>
    <cellStyle name="SAPBEXstdItem 4 3 2 9 2" xfId="39015"/>
    <cellStyle name="SAPBEXstdItem 4 3 3" xfId="39016"/>
    <cellStyle name="SAPBEXstdItem 4 3 3 10" xfId="39017"/>
    <cellStyle name="SAPBEXstdItem 4 3 3 10 2" xfId="39018"/>
    <cellStyle name="SAPBEXstdItem 4 3 3 11" xfId="39019"/>
    <cellStyle name="SAPBEXstdItem 4 3 3 11 2" xfId="39020"/>
    <cellStyle name="SAPBEXstdItem 4 3 3 12" xfId="39021"/>
    <cellStyle name="SAPBEXstdItem 4 3 3 12 2" xfId="39022"/>
    <cellStyle name="SAPBEXstdItem 4 3 3 13" xfId="39023"/>
    <cellStyle name="SAPBEXstdItem 4 3 3 2" xfId="39024"/>
    <cellStyle name="SAPBEXstdItem 4 3 3 2 2" xfId="39025"/>
    <cellStyle name="SAPBEXstdItem 4 3 3 3" xfId="39026"/>
    <cellStyle name="SAPBEXstdItem 4 3 3 3 2" xfId="39027"/>
    <cellStyle name="SAPBEXstdItem 4 3 3 4" xfId="39028"/>
    <cellStyle name="SAPBEXstdItem 4 3 3 4 2" xfId="39029"/>
    <cellStyle name="SAPBEXstdItem 4 3 3 5" xfId="39030"/>
    <cellStyle name="SAPBEXstdItem 4 3 3 5 2" xfId="39031"/>
    <cellStyle name="SAPBEXstdItem 4 3 3 6" xfId="39032"/>
    <cellStyle name="SAPBEXstdItem 4 3 3 6 2" xfId="39033"/>
    <cellStyle name="SAPBEXstdItem 4 3 3 7" xfId="39034"/>
    <cellStyle name="SAPBEXstdItem 4 3 3 7 2" xfId="39035"/>
    <cellStyle name="SAPBEXstdItem 4 3 3 8" xfId="39036"/>
    <cellStyle name="SAPBEXstdItem 4 3 3 8 2" xfId="39037"/>
    <cellStyle name="SAPBEXstdItem 4 3 3 9" xfId="39038"/>
    <cellStyle name="SAPBEXstdItem 4 3 3 9 2" xfId="39039"/>
    <cellStyle name="SAPBEXstdItem 4 3 4" xfId="39040"/>
    <cellStyle name="SAPBEXstdItem 4 3 4 2" xfId="39041"/>
    <cellStyle name="SAPBEXstdItem 4 3 5" xfId="39042"/>
    <cellStyle name="SAPBEXstdItem 4 3 6" xfId="46239"/>
    <cellStyle name="SAPBEXstdItem 4 4" xfId="20597"/>
    <cellStyle name="SAPBEXstdItem 4 4 10" xfId="39044"/>
    <cellStyle name="SAPBEXstdItem 4 4 10 2" xfId="39045"/>
    <cellStyle name="SAPBEXstdItem 4 4 11" xfId="39046"/>
    <cellStyle name="SAPBEXstdItem 4 4 11 2" xfId="39047"/>
    <cellStyle name="SAPBEXstdItem 4 4 12" xfId="39048"/>
    <cellStyle name="SAPBEXstdItem 4 4 12 2" xfId="39049"/>
    <cellStyle name="SAPBEXstdItem 4 4 13" xfId="39050"/>
    <cellStyle name="SAPBEXstdItem 4 4 13 2" xfId="39051"/>
    <cellStyle name="SAPBEXstdItem 4 4 14" xfId="39052"/>
    <cellStyle name="SAPBEXstdItem 4 4 14 2" xfId="39053"/>
    <cellStyle name="SAPBEXstdItem 4 4 15" xfId="39054"/>
    <cellStyle name="SAPBEXstdItem 4 4 16" xfId="39043"/>
    <cellStyle name="SAPBEXstdItem 4 4 17" xfId="46240"/>
    <cellStyle name="SAPBEXstdItem 4 4 2" xfId="39055"/>
    <cellStyle name="SAPBEXstdItem 4 4 2 10" xfId="39056"/>
    <cellStyle name="SAPBEXstdItem 4 4 2 10 2" xfId="39057"/>
    <cellStyle name="SAPBEXstdItem 4 4 2 11" xfId="39058"/>
    <cellStyle name="SAPBEXstdItem 4 4 2 11 2" xfId="39059"/>
    <cellStyle name="SAPBEXstdItem 4 4 2 12" xfId="39060"/>
    <cellStyle name="SAPBEXstdItem 4 4 2 2" xfId="39061"/>
    <cellStyle name="SAPBEXstdItem 4 4 2 2 2" xfId="39062"/>
    <cellStyle name="SAPBEXstdItem 4 4 2 3" xfId="39063"/>
    <cellStyle name="SAPBEXstdItem 4 4 2 3 2" xfId="39064"/>
    <cellStyle name="SAPBEXstdItem 4 4 2 4" xfId="39065"/>
    <cellStyle name="SAPBEXstdItem 4 4 2 4 2" xfId="39066"/>
    <cellStyle name="SAPBEXstdItem 4 4 2 5" xfId="39067"/>
    <cellStyle name="SAPBEXstdItem 4 4 2 5 2" xfId="39068"/>
    <cellStyle name="SAPBEXstdItem 4 4 2 6" xfId="39069"/>
    <cellStyle name="SAPBEXstdItem 4 4 2 6 2" xfId="39070"/>
    <cellStyle name="SAPBEXstdItem 4 4 2 7" xfId="39071"/>
    <cellStyle name="SAPBEXstdItem 4 4 2 7 2" xfId="39072"/>
    <cellStyle name="SAPBEXstdItem 4 4 2 8" xfId="39073"/>
    <cellStyle name="SAPBEXstdItem 4 4 2 8 2" xfId="39074"/>
    <cellStyle name="SAPBEXstdItem 4 4 2 9" xfId="39075"/>
    <cellStyle name="SAPBEXstdItem 4 4 2 9 2" xfId="39076"/>
    <cellStyle name="SAPBEXstdItem 4 4 3" xfId="39077"/>
    <cellStyle name="SAPBEXstdItem 4 4 3 10" xfId="39078"/>
    <cellStyle name="SAPBEXstdItem 4 4 3 10 2" xfId="39079"/>
    <cellStyle name="SAPBEXstdItem 4 4 3 11" xfId="39080"/>
    <cellStyle name="SAPBEXstdItem 4 4 3 11 2" xfId="39081"/>
    <cellStyle name="SAPBEXstdItem 4 4 3 12" xfId="39082"/>
    <cellStyle name="SAPBEXstdItem 4 4 3 12 2" xfId="39083"/>
    <cellStyle name="SAPBEXstdItem 4 4 3 13" xfId="39084"/>
    <cellStyle name="SAPBEXstdItem 4 4 3 2" xfId="39085"/>
    <cellStyle name="SAPBEXstdItem 4 4 3 2 2" xfId="39086"/>
    <cellStyle name="SAPBEXstdItem 4 4 3 3" xfId="39087"/>
    <cellStyle name="SAPBEXstdItem 4 4 3 3 2" xfId="39088"/>
    <cellStyle name="SAPBEXstdItem 4 4 3 4" xfId="39089"/>
    <cellStyle name="SAPBEXstdItem 4 4 3 4 2" xfId="39090"/>
    <cellStyle name="SAPBEXstdItem 4 4 3 5" xfId="39091"/>
    <cellStyle name="SAPBEXstdItem 4 4 3 5 2" xfId="39092"/>
    <cellStyle name="SAPBEXstdItem 4 4 3 6" xfId="39093"/>
    <cellStyle name="SAPBEXstdItem 4 4 3 6 2" xfId="39094"/>
    <cellStyle name="SAPBEXstdItem 4 4 3 7" xfId="39095"/>
    <cellStyle name="SAPBEXstdItem 4 4 3 7 2" xfId="39096"/>
    <cellStyle name="SAPBEXstdItem 4 4 3 8" xfId="39097"/>
    <cellStyle name="SAPBEXstdItem 4 4 3 8 2" xfId="39098"/>
    <cellStyle name="SAPBEXstdItem 4 4 3 9" xfId="39099"/>
    <cellStyle name="SAPBEXstdItem 4 4 3 9 2" xfId="39100"/>
    <cellStyle name="SAPBEXstdItem 4 4 4" xfId="39101"/>
    <cellStyle name="SAPBEXstdItem 4 4 4 2" xfId="39102"/>
    <cellStyle name="SAPBEXstdItem 4 4 5" xfId="39103"/>
    <cellStyle name="SAPBEXstdItem 4 4 5 2" xfId="39104"/>
    <cellStyle name="SAPBEXstdItem 4 4 6" xfId="39105"/>
    <cellStyle name="SAPBEXstdItem 4 4 6 2" xfId="39106"/>
    <cellStyle name="SAPBEXstdItem 4 4 7" xfId="39107"/>
    <cellStyle name="SAPBEXstdItem 4 4 7 2" xfId="39108"/>
    <cellStyle name="SAPBEXstdItem 4 4 8" xfId="39109"/>
    <cellStyle name="SAPBEXstdItem 4 4 8 2" xfId="39110"/>
    <cellStyle name="SAPBEXstdItem 4 4 9" xfId="39111"/>
    <cellStyle name="SAPBEXstdItem 4 4 9 2" xfId="39112"/>
    <cellStyle name="SAPBEXstdItem 4 5" xfId="39113"/>
    <cellStyle name="SAPBEXstdItem 4 5 10" xfId="39114"/>
    <cellStyle name="SAPBEXstdItem 4 5 10 2" xfId="39115"/>
    <cellStyle name="SAPBEXstdItem 4 5 11" xfId="39116"/>
    <cellStyle name="SAPBEXstdItem 4 5 11 2" xfId="39117"/>
    <cellStyle name="SAPBEXstdItem 4 5 12" xfId="39118"/>
    <cellStyle name="SAPBEXstdItem 4 5 12 2" xfId="39119"/>
    <cellStyle name="SAPBEXstdItem 4 5 13" xfId="39120"/>
    <cellStyle name="SAPBEXstdItem 4 5 2" xfId="39121"/>
    <cellStyle name="SAPBEXstdItem 4 5 2 2" xfId="39122"/>
    <cellStyle name="SAPBEXstdItem 4 5 3" xfId="39123"/>
    <cellStyle name="SAPBEXstdItem 4 5 3 2" xfId="39124"/>
    <cellStyle name="SAPBEXstdItem 4 5 4" xfId="39125"/>
    <cellStyle name="SAPBEXstdItem 4 5 4 2" xfId="39126"/>
    <cellStyle name="SAPBEXstdItem 4 5 5" xfId="39127"/>
    <cellStyle name="SAPBEXstdItem 4 5 5 2" xfId="39128"/>
    <cellStyle name="SAPBEXstdItem 4 5 6" xfId="39129"/>
    <cellStyle name="SAPBEXstdItem 4 5 6 2" xfId="39130"/>
    <cellStyle name="SAPBEXstdItem 4 5 7" xfId="39131"/>
    <cellStyle name="SAPBEXstdItem 4 5 7 2" xfId="39132"/>
    <cellStyle name="SAPBEXstdItem 4 5 8" xfId="39133"/>
    <cellStyle name="SAPBEXstdItem 4 5 8 2" xfId="39134"/>
    <cellStyle name="SAPBEXstdItem 4 5 9" xfId="39135"/>
    <cellStyle name="SAPBEXstdItem 4 5 9 2" xfId="39136"/>
    <cellStyle name="SAPBEXstdItem 4 6" xfId="39137"/>
    <cellStyle name="SAPBEXstdItem 4 6 10" xfId="39138"/>
    <cellStyle name="SAPBEXstdItem 4 6 10 2" xfId="39139"/>
    <cellStyle name="SAPBEXstdItem 4 6 11" xfId="39140"/>
    <cellStyle name="SAPBEXstdItem 4 6 11 2" xfId="39141"/>
    <cellStyle name="SAPBEXstdItem 4 6 12" xfId="39142"/>
    <cellStyle name="SAPBEXstdItem 4 6 12 2" xfId="39143"/>
    <cellStyle name="SAPBEXstdItem 4 6 13" xfId="39144"/>
    <cellStyle name="SAPBEXstdItem 4 6 2" xfId="39145"/>
    <cellStyle name="SAPBEXstdItem 4 6 2 2" xfId="39146"/>
    <cellStyle name="SAPBEXstdItem 4 6 3" xfId="39147"/>
    <cellStyle name="SAPBEXstdItem 4 6 3 2" xfId="39148"/>
    <cellStyle name="SAPBEXstdItem 4 6 4" xfId="39149"/>
    <cellStyle name="SAPBEXstdItem 4 6 4 2" xfId="39150"/>
    <cellStyle name="SAPBEXstdItem 4 6 5" xfId="39151"/>
    <cellStyle name="SAPBEXstdItem 4 6 5 2" xfId="39152"/>
    <cellStyle name="SAPBEXstdItem 4 6 6" xfId="39153"/>
    <cellStyle name="SAPBEXstdItem 4 6 6 2" xfId="39154"/>
    <cellStyle name="SAPBEXstdItem 4 6 7" xfId="39155"/>
    <cellStyle name="SAPBEXstdItem 4 6 7 2" xfId="39156"/>
    <cellStyle name="SAPBEXstdItem 4 6 8" xfId="39157"/>
    <cellStyle name="SAPBEXstdItem 4 6 8 2" xfId="39158"/>
    <cellStyle name="SAPBEXstdItem 4 6 9" xfId="39159"/>
    <cellStyle name="SAPBEXstdItem 4 6 9 2" xfId="39160"/>
    <cellStyle name="SAPBEXstdItem 4 7" xfId="39161"/>
    <cellStyle name="SAPBEXstdItem 4 7 2" xfId="39162"/>
    <cellStyle name="SAPBEXstdItem 4 8" xfId="39163"/>
    <cellStyle name="SAPBEXstdItem 4 9" xfId="46237"/>
    <cellStyle name="SAPBEXstdItem 5" xfId="20598"/>
    <cellStyle name="SAPBEXstdItem 5 2" xfId="20599"/>
    <cellStyle name="SAPBEXstdItem 5 2 2" xfId="39164"/>
    <cellStyle name="SAPBEXstdItem 5 2 2 10" xfId="39165"/>
    <cellStyle name="SAPBEXstdItem 5 2 2 10 2" xfId="39166"/>
    <cellStyle name="SAPBEXstdItem 5 2 2 11" xfId="39167"/>
    <cellStyle name="SAPBEXstdItem 5 2 2 11 2" xfId="39168"/>
    <cellStyle name="SAPBEXstdItem 5 2 2 12" xfId="39169"/>
    <cellStyle name="SAPBEXstdItem 5 2 2 12 2" xfId="39170"/>
    <cellStyle name="SAPBEXstdItem 5 2 2 13" xfId="39171"/>
    <cellStyle name="SAPBEXstdItem 5 2 2 2" xfId="39172"/>
    <cellStyle name="SAPBEXstdItem 5 2 2 2 2" xfId="39173"/>
    <cellStyle name="SAPBEXstdItem 5 2 2 3" xfId="39174"/>
    <cellStyle name="SAPBEXstdItem 5 2 2 3 2" xfId="39175"/>
    <cellStyle name="SAPBEXstdItem 5 2 2 4" xfId="39176"/>
    <cellStyle name="SAPBEXstdItem 5 2 2 4 2" xfId="39177"/>
    <cellStyle name="SAPBEXstdItem 5 2 2 5" xfId="39178"/>
    <cellStyle name="SAPBEXstdItem 5 2 2 5 2" xfId="39179"/>
    <cellStyle name="SAPBEXstdItem 5 2 2 6" xfId="39180"/>
    <cellStyle name="SAPBEXstdItem 5 2 2 6 2" xfId="39181"/>
    <cellStyle name="SAPBEXstdItem 5 2 2 7" xfId="39182"/>
    <cellStyle name="SAPBEXstdItem 5 2 2 7 2" xfId="39183"/>
    <cellStyle name="SAPBEXstdItem 5 2 2 8" xfId="39184"/>
    <cellStyle name="SAPBEXstdItem 5 2 2 8 2" xfId="39185"/>
    <cellStyle name="SAPBEXstdItem 5 2 2 9" xfId="39186"/>
    <cellStyle name="SAPBEXstdItem 5 2 2 9 2" xfId="39187"/>
    <cellStyle name="SAPBEXstdItem 5 2 3" xfId="39188"/>
    <cellStyle name="SAPBEXstdItem 5 2 3 10" xfId="39189"/>
    <cellStyle name="SAPBEXstdItem 5 2 3 10 2" xfId="39190"/>
    <cellStyle name="SAPBEXstdItem 5 2 3 11" xfId="39191"/>
    <cellStyle name="SAPBEXstdItem 5 2 3 11 2" xfId="39192"/>
    <cellStyle name="SAPBEXstdItem 5 2 3 12" xfId="39193"/>
    <cellStyle name="SAPBEXstdItem 5 2 3 12 2" xfId="39194"/>
    <cellStyle name="SAPBEXstdItem 5 2 3 13" xfId="39195"/>
    <cellStyle name="SAPBEXstdItem 5 2 3 2" xfId="39196"/>
    <cellStyle name="SAPBEXstdItem 5 2 3 2 2" xfId="39197"/>
    <cellStyle name="SAPBEXstdItem 5 2 3 3" xfId="39198"/>
    <cellStyle name="SAPBEXstdItem 5 2 3 3 2" xfId="39199"/>
    <cellStyle name="SAPBEXstdItem 5 2 3 4" xfId="39200"/>
    <cellStyle name="SAPBEXstdItem 5 2 3 4 2" xfId="39201"/>
    <cellStyle name="SAPBEXstdItem 5 2 3 5" xfId="39202"/>
    <cellStyle name="SAPBEXstdItem 5 2 3 5 2" xfId="39203"/>
    <cellStyle name="SAPBEXstdItem 5 2 3 6" xfId="39204"/>
    <cellStyle name="SAPBEXstdItem 5 2 3 6 2" xfId="39205"/>
    <cellStyle name="SAPBEXstdItem 5 2 3 7" xfId="39206"/>
    <cellStyle name="SAPBEXstdItem 5 2 3 7 2" xfId="39207"/>
    <cellStyle name="SAPBEXstdItem 5 2 3 8" xfId="39208"/>
    <cellStyle name="SAPBEXstdItem 5 2 3 8 2" xfId="39209"/>
    <cellStyle name="SAPBEXstdItem 5 2 3 9" xfId="39210"/>
    <cellStyle name="SAPBEXstdItem 5 2 3 9 2" xfId="39211"/>
    <cellStyle name="SAPBEXstdItem 5 2 4" xfId="39212"/>
    <cellStyle name="SAPBEXstdItem 5 2 4 2" xfId="39213"/>
    <cellStyle name="SAPBEXstdItem 5 2 5" xfId="39214"/>
    <cellStyle name="SAPBEXstdItem 5 2 6" xfId="46242"/>
    <cellStyle name="SAPBEXstdItem 5 3" xfId="39215"/>
    <cellStyle name="SAPBEXstdItem 5 3 10" xfId="39216"/>
    <cellStyle name="SAPBEXstdItem 5 3 10 2" xfId="39217"/>
    <cellStyle name="SAPBEXstdItem 5 3 11" xfId="39218"/>
    <cellStyle name="SAPBEXstdItem 5 3 11 2" xfId="39219"/>
    <cellStyle name="SAPBEXstdItem 5 3 12" xfId="39220"/>
    <cellStyle name="SAPBEXstdItem 5 3 12 2" xfId="39221"/>
    <cellStyle name="SAPBEXstdItem 5 3 13" xfId="39222"/>
    <cellStyle name="SAPBEXstdItem 5 3 2" xfId="39223"/>
    <cellStyle name="SAPBEXstdItem 5 3 2 2" xfId="39224"/>
    <cellStyle name="SAPBEXstdItem 5 3 3" xfId="39225"/>
    <cellStyle name="SAPBEXstdItem 5 3 3 2" xfId="39226"/>
    <cellStyle name="SAPBEXstdItem 5 3 4" xfId="39227"/>
    <cellStyle name="SAPBEXstdItem 5 3 4 2" xfId="39228"/>
    <cellStyle name="SAPBEXstdItem 5 3 5" xfId="39229"/>
    <cellStyle name="SAPBEXstdItem 5 3 5 2" xfId="39230"/>
    <cellStyle name="SAPBEXstdItem 5 3 6" xfId="39231"/>
    <cellStyle name="SAPBEXstdItem 5 3 6 2" xfId="39232"/>
    <cellStyle name="SAPBEXstdItem 5 3 7" xfId="39233"/>
    <cellStyle name="SAPBEXstdItem 5 3 7 2" xfId="39234"/>
    <cellStyle name="SAPBEXstdItem 5 3 8" xfId="39235"/>
    <cellStyle name="SAPBEXstdItem 5 3 8 2" xfId="39236"/>
    <cellStyle name="SAPBEXstdItem 5 3 9" xfId="39237"/>
    <cellStyle name="SAPBEXstdItem 5 3 9 2" xfId="39238"/>
    <cellStyle name="SAPBEXstdItem 5 4" xfId="39239"/>
    <cellStyle name="SAPBEXstdItem 5 4 10" xfId="39240"/>
    <cellStyle name="SAPBEXstdItem 5 4 10 2" xfId="39241"/>
    <cellStyle name="SAPBEXstdItem 5 4 11" xfId="39242"/>
    <cellStyle name="SAPBEXstdItem 5 4 11 2" xfId="39243"/>
    <cellStyle name="SAPBEXstdItem 5 4 12" xfId="39244"/>
    <cellStyle name="SAPBEXstdItem 5 4 12 2" xfId="39245"/>
    <cellStyle name="SAPBEXstdItem 5 4 13" xfId="39246"/>
    <cellStyle name="SAPBEXstdItem 5 4 2" xfId="39247"/>
    <cellStyle name="SAPBEXstdItem 5 4 2 2" xfId="39248"/>
    <cellStyle name="SAPBEXstdItem 5 4 3" xfId="39249"/>
    <cellStyle name="SAPBEXstdItem 5 4 3 2" xfId="39250"/>
    <cellStyle name="SAPBEXstdItem 5 4 4" xfId="39251"/>
    <cellStyle name="SAPBEXstdItem 5 4 4 2" xfId="39252"/>
    <cellStyle name="SAPBEXstdItem 5 4 5" xfId="39253"/>
    <cellStyle name="SAPBEXstdItem 5 4 5 2" xfId="39254"/>
    <cellStyle name="SAPBEXstdItem 5 4 6" xfId="39255"/>
    <cellStyle name="SAPBEXstdItem 5 4 6 2" xfId="39256"/>
    <cellStyle name="SAPBEXstdItem 5 4 7" xfId="39257"/>
    <cellStyle name="SAPBEXstdItem 5 4 7 2" xfId="39258"/>
    <cellStyle name="SAPBEXstdItem 5 4 8" xfId="39259"/>
    <cellStyle name="SAPBEXstdItem 5 4 8 2" xfId="39260"/>
    <cellStyle name="SAPBEXstdItem 5 4 9" xfId="39261"/>
    <cellStyle name="SAPBEXstdItem 5 4 9 2" xfId="39262"/>
    <cellStyle name="SAPBEXstdItem 5 5" xfId="39263"/>
    <cellStyle name="SAPBEXstdItem 5 5 2" xfId="39264"/>
    <cellStyle name="SAPBEXstdItem 5 6" xfId="39265"/>
    <cellStyle name="SAPBEXstdItem 5 7" xfId="46241"/>
    <cellStyle name="SAPBEXstdItem 6" xfId="20600"/>
    <cellStyle name="SAPBEXstdItem 6 2" xfId="20601"/>
    <cellStyle name="SAPBEXstdItem 6 2 2" xfId="39266"/>
    <cellStyle name="SAPBEXstdItem 6 2 2 10" xfId="39267"/>
    <cellStyle name="SAPBEXstdItem 6 2 2 10 2" xfId="39268"/>
    <cellStyle name="SAPBEXstdItem 6 2 2 11" xfId="39269"/>
    <cellStyle name="SAPBEXstdItem 6 2 2 11 2" xfId="39270"/>
    <cellStyle name="SAPBEXstdItem 6 2 2 12" xfId="39271"/>
    <cellStyle name="SAPBEXstdItem 6 2 2 12 2" xfId="39272"/>
    <cellStyle name="SAPBEXstdItem 6 2 2 13" xfId="39273"/>
    <cellStyle name="SAPBEXstdItem 6 2 2 2" xfId="39274"/>
    <cellStyle name="SAPBEXstdItem 6 2 2 2 2" xfId="39275"/>
    <cellStyle name="SAPBEXstdItem 6 2 2 3" xfId="39276"/>
    <cellStyle name="SAPBEXstdItem 6 2 2 3 2" xfId="39277"/>
    <cellStyle name="SAPBEXstdItem 6 2 2 4" xfId="39278"/>
    <cellStyle name="SAPBEXstdItem 6 2 2 4 2" xfId="39279"/>
    <cellStyle name="SAPBEXstdItem 6 2 2 5" xfId="39280"/>
    <cellStyle name="SAPBEXstdItem 6 2 2 5 2" xfId="39281"/>
    <cellStyle name="SAPBEXstdItem 6 2 2 6" xfId="39282"/>
    <cellStyle name="SAPBEXstdItem 6 2 2 6 2" xfId="39283"/>
    <cellStyle name="SAPBEXstdItem 6 2 2 7" xfId="39284"/>
    <cellStyle name="SAPBEXstdItem 6 2 2 7 2" xfId="39285"/>
    <cellStyle name="SAPBEXstdItem 6 2 2 8" xfId="39286"/>
    <cellStyle name="SAPBEXstdItem 6 2 2 8 2" xfId="39287"/>
    <cellStyle name="SAPBEXstdItem 6 2 2 9" xfId="39288"/>
    <cellStyle name="SAPBEXstdItem 6 2 2 9 2" xfId="39289"/>
    <cellStyle name="SAPBEXstdItem 6 2 3" xfId="39290"/>
    <cellStyle name="SAPBEXstdItem 6 2 3 10" xfId="39291"/>
    <cellStyle name="SAPBEXstdItem 6 2 3 10 2" xfId="39292"/>
    <cellStyle name="SAPBEXstdItem 6 2 3 11" xfId="39293"/>
    <cellStyle name="SAPBEXstdItem 6 2 3 11 2" xfId="39294"/>
    <cellStyle name="SAPBEXstdItem 6 2 3 12" xfId="39295"/>
    <cellStyle name="SAPBEXstdItem 6 2 3 12 2" xfId="39296"/>
    <cellStyle name="SAPBEXstdItem 6 2 3 13" xfId="39297"/>
    <cellStyle name="SAPBEXstdItem 6 2 3 2" xfId="39298"/>
    <cellStyle name="SAPBEXstdItem 6 2 3 2 2" xfId="39299"/>
    <cellStyle name="SAPBEXstdItem 6 2 3 3" xfId="39300"/>
    <cellStyle name="SAPBEXstdItem 6 2 3 3 2" xfId="39301"/>
    <cellStyle name="SAPBEXstdItem 6 2 3 4" xfId="39302"/>
    <cellStyle name="SAPBEXstdItem 6 2 3 4 2" xfId="39303"/>
    <cellStyle name="SAPBEXstdItem 6 2 3 5" xfId="39304"/>
    <cellStyle name="SAPBEXstdItem 6 2 3 5 2" xfId="39305"/>
    <cellStyle name="SAPBEXstdItem 6 2 3 6" xfId="39306"/>
    <cellStyle name="SAPBEXstdItem 6 2 3 6 2" xfId="39307"/>
    <cellStyle name="SAPBEXstdItem 6 2 3 7" xfId="39308"/>
    <cellStyle name="SAPBEXstdItem 6 2 3 7 2" xfId="39309"/>
    <cellStyle name="SAPBEXstdItem 6 2 3 8" xfId="39310"/>
    <cellStyle name="SAPBEXstdItem 6 2 3 8 2" xfId="39311"/>
    <cellStyle name="SAPBEXstdItem 6 2 3 9" xfId="39312"/>
    <cellStyle name="SAPBEXstdItem 6 2 3 9 2" xfId="39313"/>
    <cellStyle name="SAPBEXstdItem 6 2 4" xfId="39314"/>
    <cellStyle name="SAPBEXstdItem 6 2 4 2" xfId="39315"/>
    <cellStyle name="SAPBEXstdItem 6 2 5" xfId="39316"/>
    <cellStyle name="SAPBEXstdItem 6 2 6" xfId="46244"/>
    <cellStyle name="SAPBEXstdItem 6 3" xfId="39317"/>
    <cellStyle name="SAPBEXstdItem 6 3 10" xfId="39318"/>
    <cellStyle name="SAPBEXstdItem 6 3 10 2" xfId="39319"/>
    <cellStyle name="SAPBEXstdItem 6 3 11" xfId="39320"/>
    <cellStyle name="SAPBEXstdItem 6 3 11 2" xfId="39321"/>
    <cellStyle name="SAPBEXstdItem 6 3 12" xfId="39322"/>
    <cellStyle name="SAPBEXstdItem 6 3 12 2" xfId="39323"/>
    <cellStyle name="SAPBEXstdItem 6 3 13" xfId="39324"/>
    <cellStyle name="SAPBEXstdItem 6 3 2" xfId="39325"/>
    <cellStyle name="SAPBEXstdItem 6 3 2 2" xfId="39326"/>
    <cellStyle name="SAPBEXstdItem 6 3 3" xfId="39327"/>
    <cellStyle name="SAPBEXstdItem 6 3 3 2" xfId="39328"/>
    <cellStyle name="SAPBEXstdItem 6 3 4" xfId="39329"/>
    <cellStyle name="SAPBEXstdItem 6 3 4 2" xfId="39330"/>
    <cellStyle name="SAPBEXstdItem 6 3 5" xfId="39331"/>
    <cellStyle name="SAPBEXstdItem 6 3 5 2" xfId="39332"/>
    <cellStyle name="SAPBEXstdItem 6 3 6" xfId="39333"/>
    <cellStyle name="SAPBEXstdItem 6 3 6 2" xfId="39334"/>
    <cellStyle name="SAPBEXstdItem 6 3 7" xfId="39335"/>
    <cellStyle name="SAPBEXstdItem 6 3 7 2" xfId="39336"/>
    <cellStyle name="SAPBEXstdItem 6 3 8" xfId="39337"/>
    <cellStyle name="SAPBEXstdItem 6 3 8 2" xfId="39338"/>
    <cellStyle name="SAPBEXstdItem 6 3 9" xfId="39339"/>
    <cellStyle name="SAPBEXstdItem 6 3 9 2" xfId="39340"/>
    <cellStyle name="SAPBEXstdItem 6 4" xfId="39341"/>
    <cellStyle name="SAPBEXstdItem 6 4 10" xfId="39342"/>
    <cellStyle name="SAPBEXstdItem 6 4 10 2" xfId="39343"/>
    <cellStyle name="SAPBEXstdItem 6 4 11" xfId="39344"/>
    <cellStyle name="SAPBEXstdItem 6 4 11 2" xfId="39345"/>
    <cellStyle name="SAPBEXstdItem 6 4 12" xfId="39346"/>
    <cellStyle name="SAPBEXstdItem 6 4 12 2" xfId="39347"/>
    <cellStyle name="SAPBEXstdItem 6 4 13" xfId="39348"/>
    <cellStyle name="SAPBEXstdItem 6 4 2" xfId="39349"/>
    <cellStyle name="SAPBEXstdItem 6 4 2 2" xfId="39350"/>
    <cellStyle name="SAPBEXstdItem 6 4 3" xfId="39351"/>
    <cellStyle name="SAPBEXstdItem 6 4 3 2" xfId="39352"/>
    <cellStyle name="SAPBEXstdItem 6 4 4" xfId="39353"/>
    <cellStyle name="SAPBEXstdItem 6 4 4 2" xfId="39354"/>
    <cellStyle name="SAPBEXstdItem 6 4 5" xfId="39355"/>
    <cellStyle name="SAPBEXstdItem 6 4 5 2" xfId="39356"/>
    <cellStyle name="SAPBEXstdItem 6 4 6" xfId="39357"/>
    <cellStyle name="SAPBEXstdItem 6 4 6 2" xfId="39358"/>
    <cellStyle name="SAPBEXstdItem 6 4 7" xfId="39359"/>
    <cellStyle name="SAPBEXstdItem 6 4 7 2" xfId="39360"/>
    <cellStyle name="SAPBEXstdItem 6 4 8" xfId="39361"/>
    <cellStyle name="SAPBEXstdItem 6 4 8 2" xfId="39362"/>
    <cellStyle name="SAPBEXstdItem 6 4 9" xfId="39363"/>
    <cellStyle name="SAPBEXstdItem 6 4 9 2" xfId="39364"/>
    <cellStyle name="SAPBEXstdItem 6 5" xfId="39365"/>
    <cellStyle name="SAPBEXstdItem 6 5 2" xfId="39366"/>
    <cellStyle name="SAPBEXstdItem 6 6" xfId="39367"/>
    <cellStyle name="SAPBEXstdItem 6 7" xfId="46243"/>
    <cellStyle name="SAPBEXstdItem 7" xfId="20602"/>
    <cellStyle name="SAPBEXstdItem 7 2" xfId="20603"/>
    <cellStyle name="SAPBEXstdItem 7 2 2" xfId="39368"/>
    <cellStyle name="SAPBEXstdItem 7 2 2 10" xfId="39369"/>
    <cellStyle name="SAPBEXstdItem 7 2 2 10 2" xfId="39370"/>
    <cellStyle name="SAPBEXstdItem 7 2 2 11" xfId="39371"/>
    <cellStyle name="SAPBEXstdItem 7 2 2 11 2" xfId="39372"/>
    <cellStyle name="SAPBEXstdItem 7 2 2 12" xfId="39373"/>
    <cellStyle name="SAPBEXstdItem 7 2 2 12 2" xfId="39374"/>
    <cellStyle name="SAPBEXstdItem 7 2 2 13" xfId="39375"/>
    <cellStyle name="SAPBEXstdItem 7 2 2 2" xfId="39376"/>
    <cellStyle name="SAPBEXstdItem 7 2 2 2 2" xfId="39377"/>
    <cellStyle name="SAPBEXstdItem 7 2 2 3" xfId="39378"/>
    <cellStyle name="SAPBEXstdItem 7 2 2 3 2" xfId="39379"/>
    <cellStyle name="SAPBEXstdItem 7 2 2 4" xfId="39380"/>
    <cellStyle name="SAPBEXstdItem 7 2 2 4 2" xfId="39381"/>
    <cellStyle name="SAPBEXstdItem 7 2 2 5" xfId="39382"/>
    <cellStyle name="SAPBEXstdItem 7 2 2 5 2" xfId="39383"/>
    <cellStyle name="SAPBEXstdItem 7 2 2 6" xfId="39384"/>
    <cellStyle name="SAPBEXstdItem 7 2 2 6 2" xfId="39385"/>
    <cellStyle name="SAPBEXstdItem 7 2 2 7" xfId="39386"/>
    <cellStyle name="SAPBEXstdItem 7 2 2 7 2" xfId="39387"/>
    <cellStyle name="SAPBEXstdItem 7 2 2 8" xfId="39388"/>
    <cellStyle name="SAPBEXstdItem 7 2 2 8 2" xfId="39389"/>
    <cellStyle name="SAPBEXstdItem 7 2 2 9" xfId="39390"/>
    <cellStyle name="SAPBEXstdItem 7 2 2 9 2" xfId="39391"/>
    <cellStyle name="SAPBEXstdItem 7 2 3" xfId="39392"/>
    <cellStyle name="SAPBEXstdItem 7 2 3 10" xfId="39393"/>
    <cellStyle name="SAPBEXstdItem 7 2 3 10 2" xfId="39394"/>
    <cellStyle name="SAPBEXstdItem 7 2 3 11" xfId="39395"/>
    <cellStyle name="SAPBEXstdItem 7 2 3 11 2" xfId="39396"/>
    <cellStyle name="SAPBEXstdItem 7 2 3 12" xfId="39397"/>
    <cellStyle name="SAPBEXstdItem 7 2 3 12 2" xfId="39398"/>
    <cellStyle name="SAPBEXstdItem 7 2 3 13" xfId="39399"/>
    <cellStyle name="SAPBEXstdItem 7 2 3 2" xfId="39400"/>
    <cellStyle name="SAPBEXstdItem 7 2 3 2 2" xfId="39401"/>
    <cellStyle name="SAPBEXstdItem 7 2 3 3" xfId="39402"/>
    <cellStyle name="SAPBEXstdItem 7 2 3 3 2" xfId="39403"/>
    <cellStyle name="SAPBEXstdItem 7 2 3 4" xfId="39404"/>
    <cellStyle name="SAPBEXstdItem 7 2 3 4 2" xfId="39405"/>
    <cellStyle name="SAPBEXstdItem 7 2 3 5" xfId="39406"/>
    <cellStyle name="SAPBEXstdItem 7 2 3 5 2" xfId="39407"/>
    <cellStyle name="SAPBEXstdItem 7 2 3 6" xfId="39408"/>
    <cellStyle name="SAPBEXstdItem 7 2 3 6 2" xfId="39409"/>
    <cellStyle name="SAPBEXstdItem 7 2 3 7" xfId="39410"/>
    <cellStyle name="SAPBEXstdItem 7 2 3 7 2" xfId="39411"/>
    <cellStyle name="SAPBEXstdItem 7 2 3 8" xfId="39412"/>
    <cellStyle name="SAPBEXstdItem 7 2 3 8 2" xfId="39413"/>
    <cellStyle name="SAPBEXstdItem 7 2 3 9" xfId="39414"/>
    <cellStyle name="SAPBEXstdItem 7 2 3 9 2" xfId="39415"/>
    <cellStyle name="SAPBEXstdItem 7 2 4" xfId="39416"/>
    <cellStyle name="SAPBEXstdItem 7 2 4 2" xfId="39417"/>
    <cellStyle name="SAPBEXstdItem 7 2 5" xfId="39418"/>
    <cellStyle name="SAPBEXstdItem 7 2 6" xfId="46246"/>
    <cellStyle name="SAPBEXstdItem 7 3" xfId="39419"/>
    <cellStyle name="SAPBEXstdItem 7 3 10" xfId="39420"/>
    <cellStyle name="SAPBEXstdItem 7 3 10 2" xfId="39421"/>
    <cellStyle name="SAPBEXstdItem 7 3 11" xfId="39422"/>
    <cellStyle name="SAPBEXstdItem 7 3 11 2" xfId="39423"/>
    <cellStyle name="SAPBEXstdItem 7 3 12" xfId="39424"/>
    <cellStyle name="SAPBEXstdItem 7 3 12 2" xfId="39425"/>
    <cellStyle name="SAPBEXstdItem 7 3 13" xfId="39426"/>
    <cellStyle name="SAPBEXstdItem 7 3 2" xfId="39427"/>
    <cellStyle name="SAPBEXstdItem 7 3 2 2" xfId="39428"/>
    <cellStyle name="SAPBEXstdItem 7 3 3" xfId="39429"/>
    <cellStyle name="SAPBEXstdItem 7 3 3 2" xfId="39430"/>
    <cellStyle name="SAPBEXstdItem 7 3 4" xfId="39431"/>
    <cellStyle name="SAPBEXstdItem 7 3 4 2" xfId="39432"/>
    <cellStyle name="SAPBEXstdItem 7 3 5" xfId="39433"/>
    <cellStyle name="SAPBEXstdItem 7 3 5 2" xfId="39434"/>
    <cellStyle name="SAPBEXstdItem 7 3 6" xfId="39435"/>
    <cellStyle name="SAPBEXstdItem 7 3 6 2" xfId="39436"/>
    <cellStyle name="SAPBEXstdItem 7 3 7" xfId="39437"/>
    <cellStyle name="SAPBEXstdItem 7 3 7 2" xfId="39438"/>
    <cellStyle name="SAPBEXstdItem 7 3 8" xfId="39439"/>
    <cellStyle name="SAPBEXstdItem 7 3 8 2" xfId="39440"/>
    <cellStyle name="SAPBEXstdItem 7 3 9" xfId="39441"/>
    <cellStyle name="SAPBEXstdItem 7 3 9 2" xfId="39442"/>
    <cellStyle name="SAPBEXstdItem 7 4" xfId="39443"/>
    <cellStyle name="SAPBEXstdItem 7 4 10" xfId="39444"/>
    <cellStyle name="SAPBEXstdItem 7 4 10 2" xfId="39445"/>
    <cellStyle name="SAPBEXstdItem 7 4 11" xfId="39446"/>
    <cellStyle name="SAPBEXstdItem 7 4 11 2" xfId="39447"/>
    <cellStyle name="SAPBEXstdItem 7 4 12" xfId="39448"/>
    <cellStyle name="SAPBEXstdItem 7 4 12 2" xfId="39449"/>
    <cellStyle name="SAPBEXstdItem 7 4 13" xfId="39450"/>
    <cellStyle name="SAPBEXstdItem 7 4 2" xfId="39451"/>
    <cellStyle name="SAPBEXstdItem 7 4 2 2" xfId="39452"/>
    <cellStyle name="SAPBEXstdItem 7 4 3" xfId="39453"/>
    <cellStyle name="SAPBEXstdItem 7 4 3 2" xfId="39454"/>
    <cellStyle name="SAPBEXstdItem 7 4 4" xfId="39455"/>
    <cellStyle name="SAPBEXstdItem 7 4 4 2" xfId="39456"/>
    <cellStyle name="SAPBEXstdItem 7 4 5" xfId="39457"/>
    <cellStyle name="SAPBEXstdItem 7 4 5 2" xfId="39458"/>
    <cellStyle name="SAPBEXstdItem 7 4 6" xfId="39459"/>
    <cellStyle name="SAPBEXstdItem 7 4 6 2" xfId="39460"/>
    <cellStyle name="SAPBEXstdItem 7 4 7" xfId="39461"/>
    <cellStyle name="SAPBEXstdItem 7 4 7 2" xfId="39462"/>
    <cellStyle name="SAPBEXstdItem 7 4 8" xfId="39463"/>
    <cellStyle name="SAPBEXstdItem 7 4 8 2" xfId="39464"/>
    <cellStyle name="SAPBEXstdItem 7 4 9" xfId="39465"/>
    <cellStyle name="SAPBEXstdItem 7 4 9 2" xfId="39466"/>
    <cellStyle name="SAPBEXstdItem 7 5" xfId="39467"/>
    <cellStyle name="SAPBEXstdItem 7 5 2" xfId="39468"/>
    <cellStyle name="SAPBEXstdItem 7 6" xfId="39469"/>
    <cellStyle name="SAPBEXstdItem 7 7" xfId="46245"/>
    <cellStyle name="SAPBEXstdItem 8" xfId="20604"/>
    <cellStyle name="SAPBEXstdItem 8 2" xfId="20605"/>
    <cellStyle name="SAPBEXstdItem 8 2 2" xfId="39470"/>
    <cellStyle name="SAPBEXstdItem 8 2 2 10" xfId="39471"/>
    <cellStyle name="SAPBEXstdItem 8 2 2 10 2" xfId="39472"/>
    <cellStyle name="SAPBEXstdItem 8 2 2 11" xfId="39473"/>
    <cellStyle name="SAPBEXstdItem 8 2 2 11 2" xfId="39474"/>
    <cellStyle name="SAPBEXstdItem 8 2 2 12" xfId="39475"/>
    <cellStyle name="SAPBEXstdItem 8 2 2 12 2" xfId="39476"/>
    <cellStyle name="SAPBEXstdItem 8 2 2 13" xfId="39477"/>
    <cellStyle name="SAPBEXstdItem 8 2 2 2" xfId="39478"/>
    <cellStyle name="SAPBEXstdItem 8 2 2 2 2" xfId="39479"/>
    <cellStyle name="SAPBEXstdItem 8 2 2 3" xfId="39480"/>
    <cellStyle name="SAPBEXstdItem 8 2 2 3 2" xfId="39481"/>
    <cellStyle name="SAPBEXstdItem 8 2 2 4" xfId="39482"/>
    <cellStyle name="SAPBEXstdItem 8 2 2 4 2" xfId="39483"/>
    <cellStyle name="SAPBEXstdItem 8 2 2 5" xfId="39484"/>
    <cellStyle name="SAPBEXstdItem 8 2 2 5 2" xfId="39485"/>
    <cellStyle name="SAPBEXstdItem 8 2 2 6" xfId="39486"/>
    <cellStyle name="SAPBEXstdItem 8 2 2 6 2" xfId="39487"/>
    <cellStyle name="SAPBEXstdItem 8 2 2 7" xfId="39488"/>
    <cellStyle name="SAPBEXstdItem 8 2 2 7 2" xfId="39489"/>
    <cellStyle name="SAPBEXstdItem 8 2 2 8" xfId="39490"/>
    <cellStyle name="SAPBEXstdItem 8 2 2 8 2" xfId="39491"/>
    <cellStyle name="SAPBEXstdItem 8 2 2 9" xfId="39492"/>
    <cellStyle name="SAPBEXstdItem 8 2 2 9 2" xfId="39493"/>
    <cellStyle name="SAPBEXstdItem 8 2 3" xfId="39494"/>
    <cellStyle name="SAPBEXstdItem 8 2 3 10" xfId="39495"/>
    <cellStyle name="SAPBEXstdItem 8 2 3 10 2" xfId="39496"/>
    <cellStyle name="SAPBEXstdItem 8 2 3 11" xfId="39497"/>
    <cellStyle name="SAPBEXstdItem 8 2 3 11 2" xfId="39498"/>
    <cellStyle name="SAPBEXstdItem 8 2 3 12" xfId="39499"/>
    <cellStyle name="SAPBEXstdItem 8 2 3 12 2" xfId="39500"/>
    <cellStyle name="SAPBEXstdItem 8 2 3 13" xfId="39501"/>
    <cellStyle name="SAPBEXstdItem 8 2 3 2" xfId="39502"/>
    <cellStyle name="SAPBEXstdItem 8 2 3 2 2" xfId="39503"/>
    <cellStyle name="SAPBEXstdItem 8 2 3 3" xfId="39504"/>
    <cellStyle name="SAPBEXstdItem 8 2 3 3 2" xfId="39505"/>
    <cellStyle name="SAPBEXstdItem 8 2 3 4" xfId="39506"/>
    <cellStyle name="SAPBEXstdItem 8 2 3 4 2" xfId="39507"/>
    <cellStyle name="SAPBEXstdItem 8 2 3 5" xfId="39508"/>
    <cellStyle name="SAPBEXstdItem 8 2 3 5 2" xfId="39509"/>
    <cellStyle name="SAPBEXstdItem 8 2 3 6" xfId="39510"/>
    <cellStyle name="SAPBEXstdItem 8 2 3 6 2" xfId="39511"/>
    <cellStyle name="SAPBEXstdItem 8 2 3 7" xfId="39512"/>
    <cellStyle name="SAPBEXstdItem 8 2 3 7 2" xfId="39513"/>
    <cellStyle name="SAPBEXstdItem 8 2 3 8" xfId="39514"/>
    <cellStyle name="SAPBEXstdItem 8 2 3 8 2" xfId="39515"/>
    <cellStyle name="SAPBEXstdItem 8 2 3 9" xfId="39516"/>
    <cellStyle name="SAPBEXstdItem 8 2 3 9 2" xfId="39517"/>
    <cellStyle name="SAPBEXstdItem 8 2 4" xfId="39518"/>
    <cellStyle name="SAPBEXstdItem 8 2 4 2" xfId="39519"/>
    <cellStyle name="SAPBEXstdItem 8 2 5" xfId="39520"/>
    <cellStyle name="SAPBEXstdItem 8 2 6" xfId="46248"/>
    <cellStyle name="SAPBEXstdItem 8 3" xfId="39521"/>
    <cellStyle name="SAPBEXstdItem 8 3 10" xfId="39522"/>
    <cellStyle name="SAPBEXstdItem 8 3 10 2" xfId="39523"/>
    <cellStyle name="SAPBEXstdItem 8 3 11" xfId="39524"/>
    <cellStyle name="SAPBEXstdItem 8 3 11 2" xfId="39525"/>
    <cellStyle name="SAPBEXstdItem 8 3 12" xfId="39526"/>
    <cellStyle name="SAPBEXstdItem 8 3 12 2" xfId="39527"/>
    <cellStyle name="SAPBEXstdItem 8 3 13" xfId="39528"/>
    <cellStyle name="SAPBEXstdItem 8 3 2" xfId="39529"/>
    <cellStyle name="SAPBEXstdItem 8 3 2 2" xfId="39530"/>
    <cellStyle name="SAPBEXstdItem 8 3 3" xfId="39531"/>
    <cellStyle name="SAPBEXstdItem 8 3 3 2" xfId="39532"/>
    <cellStyle name="SAPBEXstdItem 8 3 4" xfId="39533"/>
    <cellStyle name="SAPBEXstdItem 8 3 4 2" xfId="39534"/>
    <cellStyle name="SAPBEXstdItem 8 3 5" xfId="39535"/>
    <cellStyle name="SAPBEXstdItem 8 3 5 2" xfId="39536"/>
    <cellStyle name="SAPBEXstdItem 8 3 6" xfId="39537"/>
    <cellStyle name="SAPBEXstdItem 8 3 6 2" xfId="39538"/>
    <cellStyle name="SAPBEXstdItem 8 3 7" xfId="39539"/>
    <cellStyle name="SAPBEXstdItem 8 3 7 2" xfId="39540"/>
    <cellStyle name="SAPBEXstdItem 8 3 8" xfId="39541"/>
    <cellStyle name="SAPBEXstdItem 8 3 8 2" xfId="39542"/>
    <cellStyle name="SAPBEXstdItem 8 3 9" xfId="39543"/>
    <cellStyle name="SAPBEXstdItem 8 3 9 2" xfId="39544"/>
    <cellStyle name="SAPBEXstdItem 8 4" xfId="39545"/>
    <cellStyle name="SAPBEXstdItem 8 4 10" xfId="39546"/>
    <cellStyle name="SAPBEXstdItem 8 4 10 2" xfId="39547"/>
    <cellStyle name="SAPBEXstdItem 8 4 11" xfId="39548"/>
    <cellStyle name="SAPBEXstdItem 8 4 11 2" xfId="39549"/>
    <cellStyle name="SAPBEXstdItem 8 4 12" xfId="39550"/>
    <cellStyle name="SAPBEXstdItem 8 4 12 2" xfId="39551"/>
    <cellStyle name="SAPBEXstdItem 8 4 13" xfId="39552"/>
    <cellStyle name="SAPBEXstdItem 8 4 2" xfId="39553"/>
    <cellStyle name="SAPBEXstdItem 8 4 2 2" xfId="39554"/>
    <cellStyle name="SAPBEXstdItem 8 4 3" xfId="39555"/>
    <cellStyle name="SAPBEXstdItem 8 4 3 2" xfId="39556"/>
    <cellStyle name="SAPBEXstdItem 8 4 4" xfId="39557"/>
    <cellStyle name="SAPBEXstdItem 8 4 4 2" xfId="39558"/>
    <cellStyle name="SAPBEXstdItem 8 4 5" xfId="39559"/>
    <cellStyle name="SAPBEXstdItem 8 4 5 2" xfId="39560"/>
    <cellStyle name="SAPBEXstdItem 8 4 6" xfId="39561"/>
    <cellStyle name="SAPBEXstdItem 8 4 6 2" xfId="39562"/>
    <cellStyle name="SAPBEXstdItem 8 4 7" xfId="39563"/>
    <cellStyle name="SAPBEXstdItem 8 4 7 2" xfId="39564"/>
    <cellStyle name="SAPBEXstdItem 8 4 8" xfId="39565"/>
    <cellStyle name="SAPBEXstdItem 8 4 8 2" xfId="39566"/>
    <cellStyle name="SAPBEXstdItem 8 4 9" xfId="39567"/>
    <cellStyle name="SAPBEXstdItem 8 4 9 2" xfId="39568"/>
    <cellStyle name="SAPBEXstdItem 8 5" xfId="39569"/>
    <cellStyle name="SAPBEXstdItem 8 5 2" xfId="39570"/>
    <cellStyle name="SAPBEXstdItem 8 6" xfId="39571"/>
    <cellStyle name="SAPBEXstdItem 8 7" xfId="46247"/>
    <cellStyle name="SAPBEXstdItem 9" xfId="20606"/>
    <cellStyle name="SAPBEXstdItem 9 2" xfId="20607"/>
    <cellStyle name="SAPBEXstdItem 9 2 2" xfId="39572"/>
    <cellStyle name="SAPBEXstdItem 9 2 2 10" xfId="39573"/>
    <cellStyle name="SAPBEXstdItem 9 2 2 10 2" xfId="39574"/>
    <cellStyle name="SAPBEXstdItem 9 2 2 11" xfId="39575"/>
    <cellStyle name="SAPBEXstdItem 9 2 2 11 2" xfId="39576"/>
    <cellStyle name="SAPBEXstdItem 9 2 2 12" xfId="39577"/>
    <cellStyle name="SAPBEXstdItem 9 2 2 12 2" xfId="39578"/>
    <cellStyle name="SAPBEXstdItem 9 2 2 13" xfId="39579"/>
    <cellStyle name="SAPBEXstdItem 9 2 2 2" xfId="39580"/>
    <cellStyle name="SAPBEXstdItem 9 2 2 2 2" xfId="39581"/>
    <cellStyle name="SAPBEXstdItem 9 2 2 3" xfId="39582"/>
    <cellStyle name="SAPBEXstdItem 9 2 2 3 2" xfId="39583"/>
    <cellStyle name="SAPBEXstdItem 9 2 2 4" xfId="39584"/>
    <cellStyle name="SAPBEXstdItem 9 2 2 4 2" xfId="39585"/>
    <cellStyle name="SAPBEXstdItem 9 2 2 5" xfId="39586"/>
    <cellStyle name="SAPBEXstdItem 9 2 2 5 2" xfId="39587"/>
    <cellStyle name="SAPBEXstdItem 9 2 2 6" xfId="39588"/>
    <cellStyle name="SAPBEXstdItem 9 2 2 6 2" xfId="39589"/>
    <cellStyle name="SAPBEXstdItem 9 2 2 7" xfId="39590"/>
    <cellStyle name="SAPBEXstdItem 9 2 2 7 2" xfId="39591"/>
    <cellStyle name="SAPBEXstdItem 9 2 2 8" xfId="39592"/>
    <cellStyle name="SAPBEXstdItem 9 2 2 8 2" xfId="39593"/>
    <cellStyle name="SAPBEXstdItem 9 2 2 9" xfId="39594"/>
    <cellStyle name="SAPBEXstdItem 9 2 2 9 2" xfId="39595"/>
    <cellStyle name="SAPBEXstdItem 9 2 3" xfId="39596"/>
    <cellStyle name="SAPBEXstdItem 9 2 3 10" xfId="39597"/>
    <cellStyle name="SAPBEXstdItem 9 2 3 10 2" xfId="39598"/>
    <cellStyle name="SAPBEXstdItem 9 2 3 11" xfId="39599"/>
    <cellStyle name="SAPBEXstdItem 9 2 3 11 2" xfId="39600"/>
    <cellStyle name="SAPBEXstdItem 9 2 3 12" xfId="39601"/>
    <cellStyle name="SAPBEXstdItem 9 2 3 12 2" xfId="39602"/>
    <cellStyle name="SAPBEXstdItem 9 2 3 13" xfId="39603"/>
    <cellStyle name="SAPBEXstdItem 9 2 3 2" xfId="39604"/>
    <cellStyle name="SAPBEXstdItem 9 2 3 2 2" xfId="39605"/>
    <cellStyle name="SAPBEXstdItem 9 2 3 3" xfId="39606"/>
    <cellStyle name="SAPBEXstdItem 9 2 3 3 2" xfId="39607"/>
    <cellStyle name="SAPBEXstdItem 9 2 3 4" xfId="39608"/>
    <cellStyle name="SAPBEXstdItem 9 2 3 4 2" xfId="39609"/>
    <cellStyle name="SAPBEXstdItem 9 2 3 5" xfId="39610"/>
    <cellStyle name="SAPBEXstdItem 9 2 3 5 2" xfId="39611"/>
    <cellStyle name="SAPBEXstdItem 9 2 3 6" xfId="39612"/>
    <cellStyle name="SAPBEXstdItem 9 2 3 6 2" xfId="39613"/>
    <cellStyle name="SAPBEXstdItem 9 2 3 7" xfId="39614"/>
    <cellStyle name="SAPBEXstdItem 9 2 3 7 2" xfId="39615"/>
    <cellStyle name="SAPBEXstdItem 9 2 3 8" xfId="39616"/>
    <cellStyle name="SAPBEXstdItem 9 2 3 8 2" xfId="39617"/>
    <cellStyle name="SAPBEXstdItem 9 2 3 9" xfId="39618"/>
    <cellStyle name="SAPBEXstdItem 9 2 3 9 2" xfId="39619"/>
    <cellStyle name="SAPBEXstdItem 9 2 4" xfId="39620"/>
    <cellStyle name="SAPBEXstdItem 9 2 4 2" xfId="39621"/>
    <cellStyle name="SAPBEXstdItem 9 2 5" xfId="39622"/>
    <cellStyle name="SAPBEXstdItem 9 2 6" xfId="46250"/>
    <cellStyle name="SAPBEXstdItem 9 3" xfId="39623"/>
    <cellStyle name="SAPBEXstdItem 9 3 10" xfId="39624"/>
    <cellStyle name="SAPBEXstdItem 9 3 10 2" xfId="39625"/>
    <cellStyle name="SAPBEXstdItem 9 3 11" xfId="39626"/>
    <cellStyle name="SAPBEXstdItem 9 3 11 2" xfId="39627"/>
    <cellStyle name="SAPBEXstdItem 9 3 12" xfId="39628"/>
    <cellStyle name="SAPBEXstdItem 9 3 12 2" xfId="39629"/>
    <cellStyle name="SAPBEXstdItem 9 3 13" xfId="39630"/>
    <cellStyle name="SAPBEXstdItem 9 3 2" xfId="39631"/>
    <cellStyle name="SAPBEXstdItem 9 3 2 2" xfId="39632"/>
    <cellStyle name="SAPBEXstdItem 9 3 3" xfId="39633"/>
    <cellStyle name="SAPBEXstdItem 9 3 3 2" xfId="39634"/>
    <cellStyle name="SAPBEXstdItem 9 3 4" xfId="39635"/>
    <cellStyle name="SAPBEXstdItem 9 3 4 2" xfId="39636"/>
    <cellStyle name="SAPBEXstdItem 9 3 5" xfId="39637"/>
    <cellStyle name="SAPBEXstdItem 9 3 5 2" xfId="39638"/>
    <cellStyle name="SAPBEXstdItem 9 3 6" xfId="39639"/>
    <cellStyle name="SAPBEXstdItem 9 3 6 2" xfId="39640"/>
    <cellStyle name="SAPBEXstdItem 9 3 7" xfId="39641"/>
    <cellStyle name="SAPBEXstdItem 9 3 7 2" xfId="39642"/>
    <cellStyle name="SAPBEXstdItem 9 3 8" xfId="39643"/>
    <cellStyle name="SAPBEXstdItem 9 3 8 2" xfId="39644"/>
    <cellStyle name="SAPBEXstdItem 9 3 9" xfId="39645"/>
    <cellStyle name="SAPBEXstdItem 9 3 9 2" xfId="39646"/>
    <cellStyle name="SAPBEXstdItem 9 4" xfId="39647"/>
    <cellStyle name="SAPBEXstdItem 9 4 10" xfId="39648"/>
    <cellStyle name="SAPBEXstdItem 9 4 10 2" xfId="39649"/>
    <cellStyle name="SAPBEXstdItem 9 4 11" xfId="39650"/>
    <cellStyle name="SAPBEXstdItem 9 4 11 2" xfId="39651"/>
    <cellStyle name="SAPBEXstdItem 9 4 12" xfId="39652"/>
    <cellStyle name="SAPBEXstdItem 9 4 12 2" xfId="39653"/>
    <cellStyle name="SAPBEXstdItem 9 4 13" xfId="39654"/>
    <cellStyle name="SAPBEXstdItem 9 4 2" xfId="39655"/>
    <cellStyle name="SAPBEXstdItem 9 4 2 2" xfId="39656"/>
    <cellStyle name="SAPBEXstdItem 9 4 3" xfId="39657"/>
    <cellStyle name="SAPBEXstdItem 9 4 3 2" xfId="39658"/>
    <cellStyle name="SAPBEXstdItem 9 4 4" xfId="39659"/>
    <cellStyle name="SAPBEXstdItem 9 4 4 2" xfId="39660"/>
    <cellStyle name="SAPBEXstdItem 9 4 5" xfId="39661"/>
    <cellStyle name="SAPBEXstdItem 9 4 5 2" xfId="39662"/>
    <cellStyle name="SAPBEXstdItem 9 4 6" xfId="39663"/>
    <cellStyle name="SAPBEXstdItem 9 4 6 2" xfId="39664"/>
    <cellStyle name="SAPBEXstdItem 9 4 7" xfId="39665"/>
    <cellStyle name="SAPBEXstdItem 9 4 7 2" xfId="39666"/>
    <cellStyle name="SAPBEXstdItem 9 4 8" xfId="39667"/>
    <cellStyle name="SAPBEXstdItem 9 4 8 2" xfId="39668"/>
    <cellStyle name="SAPBEXstdItem 9 4 9" xfId="39669"/>
    <cellStyle name="SAPBEXstdItem 9 4 9 2" xfId="39670"/>
    <cellStyle name="SAPBEXstdItem 9 5" xfId="39671"/>
    <cellStyle name="SAPBEXstdItem 9 5 2" xfId="39672"/>
    <cellStyle name="SAPBEXstdItem 9 6" xfId="39673"/>
    <cellStyle name="SAPBEXstdItem 9 7" xfId="46249"/>
    <cellStyle name="SAPBEXstdItemX" xfId="2458"/>
    <cellStyle name="SAPBEXstdItemX 10" xfId="20608"/>
    <cellStyle name="SAPBEXstdItemX 10 2" xfId="20609"/>
    <cellStyle name="SAPBEXstdItemX 10 2 2" xfId="39674"/>
    <cellStyle name="SAPBEXstdItemX 10 2 2 10" xfId="39675"/>
    <cellStyle name="SAPBEXstdItemX 10 2 2 10 2" xfId="39676"/>
    <cellStyle name="SAPBEXstdItemX 10 2 2 11" xfId="39677"/>
    <cellStyle name="SAPBEXstdItemX 10 2 2 11 2" xfId="39678"/>
    <cellStyle name="SAPBEXstdItemX 10 2 2 12" xfId="39679"/>
    <cellStyle name="SAPBEXstdItemX 10 2 2 12 2" xfId="39680"/>
    <cellStyle name="SAPBEXstdItemX 10 2 2 13" xfId="39681"/>
    <cellStyle name="SAPBEXstdItemX 10 2 2 2" xfId="39682"/>
    <cellStyle name="SAPBEXstdItemX 10 2 2 2 2" xfId="39683"/>
    <cellStyle name="SAPBEXstdItemX 10 2 2 3" xfId="39684"/>
    <cellStyle name="SAPBEXstdItemX 10 2 2 3 2" xfId="39685"/>
    <cellStyle name="SAPBEXstdItemX 10 2 2 4" xfId="39686"/>
    <cellStyle name="SAPBEXstdItemX 10 2 2 4 2" xfId="39687"/>
    <cellStyle name="SAPBEXstdItemX 10 2 2 5" xfId="39688"/>
    <cellStyle name="SAPBEXstdItemX 10 2 2 5 2" xfId="39689"/>
    <cellStyle name="SAPBEXstdItemX 10 2 2 6" xfId="39690"/>
    <cellStyle name="SAPBEXstdItemX 10 2 2 6 2" xfId="39691"/>
    <cellStyle name="SAPBEXstdItemX 10 2 2 7" xfId="39692"/>
    <cellStyle name="SAPBEXstdItemX 10 2 2 7 2" xfId="39693"/>
    <cellStyle name="SAPBEXstdItemX 10 2 2 8" xfId="39694"/>
    <cellStyle name="SAPBEXstdItemX 10 2 2 8 2" xfId="39695"/>
    <cellStyle name="SAPBEXstdItemX 10 2 2 9" xfId="39696"/>
    <cellStyle name="SAPBEXstdItemX 10 2 2 9 2" xfId="39697"/>
    <cellStyle name="SAPBEXstdItemX 10 2 3" xfId="39698"/>
    <cellStyle name="SAPBEXstdItemX 10 2 3 10" xfId="39699"/>
    <cellStyle name="SAPBEXstdItemX 10 2 3 10 2" xfId="39700"/>
    <cellStyle name="SAPBEXstdItemX 10 2 3 11" xfId="39701"/>
    <cellStyle name="SAPBEXstdItemX 10 2 3 11 2" xfId="39702"/>
    <cellStyle name="SAPBEXstdItemX 10 2 3 12" xfId="39703"/>
    <cellStyle name="SAPBEXstdItemX 10 2 3 12 2" xfId="39704"/>
    <cellStyle name="SAPBEXstdItemX 10 2 3 13" xfId="39705"/>
    <cellStyle name="SAPBEXstdItemX 10 2 3 2" xfId="39706"/>
    <cellStyle name="SAPBEXstdItemX 10 2 3 2 2" xfId="39707"/>
    <cellStyle name="SAPBEXstdItemX 10 2 3 3" xfId="39708"/>
    <cellStyle name="SAPBEXstdItemX 10 2 3 3 2" xfId="39709"/>
    <cellStyle name="SAPBEXstdItemX 10 2 3 4" xfId="39710"/>
    <cellStyle name="SAPBEXstdItemX 10 2 3 4 2" xfId="39711"/>
    <cellStyle name="SAPBEXstdItemX 10 2 3 5" xfId="39712"/>
    <cellStyle name="SAPBEXstdItemX 10 2 3 5 2" xfId="39713"/>
    <cellStyle name="SAPBEXstdItemX 10 2 3 6" xfId="39714"/>
    <cellStyle name="SAPBEXstdItemX 10 2 3 6 2" xfId="39715"/>
    <cellStyle name="SAPBEXstdItemX 10 2 3 7" xfId="39716"/>
    <cellStyle name="SAPBEXstdItemX 10 2 3 7 2" xfId="39717"/>
    <cellStyle name="SAPBEXstdItemX 10 2 3 8" xfId="39718"/>
    <cellStyle name="SAPBEXstdItemX 10 2 3 8 2" xfId="39719"/>
    <cellStyle name="SAPBEXstdItemX 10 2 3 9" xfId="39720"/>
    <cellStyle name="SAPBEXstdItemX 10 2 3 9 2" xfId="39721"/>
    <cellStyle name="SAPBEXstdItemX 10 2 4" xfId="39722"/>
    <cellStyle name="SAPBEXstdItemX 10 2 4 2" xfId="39723"/>
    <cellStyle name="SAPBEXstdItemX 10 2 5" xfId="39724"/>
    <cellStyle name="SAPBEXstdItemX 10 2 6" xfId="46253"/>
    <cellStyle name="SAPBEXstdItemX 10 3" xfId="39725"/>
    <cellStyle name="SAPBEXstdItemX 10 3 10" xfId="39726"/>
    <cellStyle name="SAPBEXstdItemX 10 3 10 2" xfId="39727"/>
    <cellStyle name="SAPBEXstdItemX 10 3 11" xfId="39728"/>
    <cellStyle name="SAPBEXstdItemX 10 3 11 2" xfId="39729"/>
    <cellStyle name="SAPBEXstdItemX 10 3 12" xfId="39730"/>
    <cellStyle name="SAPBEXstdItemX 10 3 12 2" xfId="39731"/>
    <cellStyle name="SAPBEXstdItemX 10 3 13" xfId="39732"/>
    <cellStyle name="SAPBEXstdItemX 10 3 2" xfId="39733"/>
    <cellStyle name="SAPBEXstdItemX 10 3 2 2" xfId="39734"/>
    <cellStyle name="SAPBEXstdItemX 10 3 3" xfId="39735"/>
    <cellStyle name="SAPBEXstdItemX 10 3 3 2" xfId="39736"/>
    <cellStyle name="SAPBEXstdItemX 10 3 4" xfId="39737"/>
    <cellStyle name="SAPBEXstdItemX 10 3 4 2" xfId="39738"/>
    <cellStyle name="SAPBEXstdItemX 10 3 5" xfId="39739"/>
    <cellStyle name="SAPBEXstdItemX 10 3 5 2" xfId="39740"/>
    <cellStyle name="SAPBEXstdItemX 10 3 6" xfId="39741"/>
    <cellStyle name="SAPBEXstdItemX 10 3 6 2" xfId="39742"/>
    <cellStyle name="SAPBEXstdItemX 10 3 7" xfId="39743"/>
    <cellStyle name="SAPBEXstdItemX 10 3 7 2" xfId="39744"/>
    <cellStyle name="SAPBEXstdItemX 10 3 8" xfId="39745"/>
    <cellStyle name="SAPBEXstdItemX 10 3 8 2" xfId="39746"/>
    <cellStyle name="SAPBEXstdItemX 10 3 9" xfId="39747"/>
    <cellStyle name="SAPBEXstdItemX 10 3 9 2" xfId="39748"/>
    <cellStyle name="SAPBEXstdItemX 10 4" xfId="39749"/>
    <cellStyle name="SAPBEXstdItemX 10 4 10" xfId="39750"/>
    <cellStyle name="SAPBEXstdItemX 10 4 10 2" xfId="39751"/>
    <cellStyle name="SAPBEXstdItemX 10 4 11" xfId="39752"/>
    <cellStyle name="SAPBEXstdItemX 10 4 11 2" xfId="39753"/>
    <cellStyle name="SAPBEXstdItemX 10 4 12" xfId="39754"/>
    <cellStyle name="SAPBEXstdItemX 10 4 12 2" xfId="39755"/>
    <cellStyle name="SAPBEXstdItemX 10 4 13" xfId="39756"/>
    <cellStyle name="SAPBEXstdItemX 10 4 2" xfId="39757"/>
    <cellStyle name="SAPBEXstdItemX 10 4 2 2" xfId="39758"/>
    <cellStyle name="SAPBEXstdItemX 10 4 3" xfId="39759"/>
    <cellStyle name="SAPBEXstdItemX 10 4 3 2" xfId="39760"/>
    <cellStyle name="SAPBEXstdItemX 10 4 4" xfId="39761"/>
    <cellStyle name="SAPBEXstdItemX 10 4 4 2" xfId="39762"/>
    <cellStyle name="SAPBEXstdItemX 10 4 5" xfId="39763"/>
    <cellStyle name="SAPBEXstdItemX 10 4 5 2" xfId="39764"/>
    <cellStyle name="SAPBEXstdItemX 10 4 6" xfId="39765"/>
    <cellStyle name="SAPBEXstdItemX 10 4 6 2" xfId="39766"/>
    <cellStyle name="SAPBEXstdItemX 10 4 7" xfId="39767"/>
    <cellStyle name="SAPBEXstdItemX 10 4 7 2" xfId="39768"/>
    <cellStyle name="SAPBEXstdItemX 10 4 8" xfId="39769"/>
    <cellStyle name="SAPBEXstdItemX 10 4 8 2" xfId="39770"/>
    <cellStyle name="SAPBEXstdItemX 10 4 9" xfId="39771"/>
    <cellStyle name="SAPBEXstdItemX 10 4 9 2" xfId="39772"/>
    <cellStyle name="SAPBEXstdItemX 10 5" xfId="39773"/>
    <cellStyle name="SAPBEXstdItemX 10 5 2" xfId="39774"/>
    <cellStyle name="SAPBEXstdItemX 10 6" xfId="39775"/>
    <cellStyle name="SAPBEXstdItemX 10 7" xfId="46252"/>
    <cellStyle name="SAPBEXstdItemX 11" xfId="20610"/>
    <cellStyle name="SAPBEXstdItemX 11 2" xfId="20611"/>
    <cellStyle name="SAPBEXstdItemX 11 2 2" xfId="39776"/>
    <cellStyle name="SAPBEXstdItemX 11 2 2 10" xfId="39777"/>
    <cellStyle name="SAPBEXstdItemX 11 2 2 10 2" xfId="39778"/>
    <cellStyle name="SAPBEXstdItemX 11 2 2 11" xfId="39779"/>
    <cellStyle name="SAPBEXstdItemX 11 2 2 11 2" xfId="39780"/>
    <cellStyle name="SAPBEXstdItemX 11 2 2 12" xfId="39781"/>
    <cellStyle name="SAPBEXstdItemX 11 2 2 12 2" xfId="39782"/>
    <cellStyle name="SAPBEXstdItemX 11 2 2 13" xfId="39783"/>
    <cellStyle name="SAPBEXstdItemX 11 2 2 2" xfId="39784"/>
    <cellStyle name="SAPBEXstdItemX 11 2 2 2 2" xfId="39785"/>
    <cellStyle name="SAPBEXstdItemX 11 2 2 3" xfId="39786"/>
    <cellStyle name="SAPBEXstdItemX 11 2 2 3 2" xfId="39787"/>
    <cellStyle name="SAPBEXstdItemX 11 2 2 4" xfId="39788"/>
    <cellStyle name="SAPBEXstdItemX 11 2 2 4 2" xfId="39789"/>
    <cellStyle name="SAPBEXstdItemX 11 2 2 5" xfId="39790"/>
    <cellStyle name="SAPBEXstdItemX 11 2 2 5 2" xfId="39791"/>
    <cellStyle name="SAPBEXstdItemX 11 2 2 6" xfId="39792"/>
    <cellStyle name="SAPBEXstdItemX 11 2 2 6 2" xfId="39793"/>
    <cellStyle name="SAPBEXstdItemX 11 2 2 7" xfId="39794"/>
    <cellStyle name="SAPBEXstdItemX 11 2 2 7 2" xfId="39795"/>
    <cellStyle name="SAPBEXstdItemX 11 2 2 8" xfId="39796"/>
    <cellStyle name="SAPBEXstdItemX 11 2 2 8 2" xfId="39797"/>
    <cellStyle name="SAPBEXstdItemX 11 2 2 9" xfId="39798"/>
    <cellStyle name="SAPBEXstdItemX 11 2 2 9 2" xfId="39799"/>
    <cellStyle name="SAPBEXstdItemX 11 2 3" xfId="39800"/>
    <cellStyle name="SAPBEXstdItemX 11 2 3 10" xfId="39801"/>
    <cellStyle name="SAPBEXstdItemX 11 2 3 10 2" xfId="39802"/>
    <cellStyle name="SAPBEXstdItemX 11 2 3 11" xfId="39803"/>
    <cellStyle name="SAPBEXstdItemX 11 2 3 11 2" xfId="39804"/>
    <cellStyle name="SAPBEXstdItemX 11 2 3 12" xfId="39805"/>
    <cellStyle name="SAPBEXstdItemX 11 2 3 12 2" xfId="39806"/>
    <cellStyle name="SAPBEXstdItemX 11 2 3 13" xfId="39807"/>
    <cellStyle name="SAPBEXstdItemX 11 2 3 2" xfId="39808"/>
    <cellStyle name="SAPBEXstdItemX 11 2 3 2 2" xfId="39809"/>
    <cellStyle name="SAPBEXstdItemX 11 2 3 3" xfId="39810"/>
    <cellStyle name="SAPBEXstdItemX 11 2 3 3 2" xfId="39811"/>
    <cellStyle name="SAPBEXstdItemX 11 2 3 4" xfId="39812"/>
    <cellStyle name="SAPBEXstdItemX 11 2 3 4 2" xfId="39813"/>
    <cellStyle name="SAPBEXstdItemX 11 2 3 5" xfId="39814"/>
    <cellStyle name="SAPBEXstdItemX 11 2 3 5 2" xfId="39815"/>
    <cellStyle name="SAPBEXstdItemX 11 2 3 6" xfId="39816"/>
    <cellStyle name="SAPBEXstdItemX 11 2 3 6 2" xfId="39817"/>
    <cellStyle name="SAPBEXstdItemX 11 2 3 7" xfId="39818"/>
    <cellStyle name="SAPBEXstdItemX 11 2 3 7 2" xfId="39819"/>
    <cellStyle name="SAPBEXstdItemX 11 2 3 8" xfId="39820"/>
    <cellStyle name="SAPBEXstdItemX 11 2 3 8 2" xfId="39821"/>
    <cellStyle name="SAPBEXstdItemX 11 2 3 9" xfId="39822"/>
    <cellStyle name="SAPBEXstdItemX 11 2 3 9 2" xfId="39823"/>
    <cellStyle name="SAPBEXstdItemX 11 2 4" xfId="39824"/>
    <cellStyle name="SAPBEXstdItemX 11 2 4 2" xfId="39825"/>
    <cellStyle name="SAPBEXstdItemX 11 2 5" xfId="39826"/>
    <cellStyle name="SAPBEXstdItemX 11 2 6" xfId="46255"/>
    <cellStyle name="SAPBEXstdItemX 11 3" xfId="39827"/>
    <cellStyle name="SAPBEXstdItemX 11 3 10" xfId="39828"/>
    <cellStyle name="SAPBEXstdItemX 11 3 10 2" xfId="39829"/>
    <cellStyle name="SAPBEXstdItemX 11 3 11" xfId="39830"/>
    <cellStyle name="SAPBEXstdItemX 11 3 11 2" xfId="39831"/>
    <cellStyle name="SAPBEXstdItemX 11 3 12" xfId="39832"/>
    <cellStyle name="SAPBEXstdItemX 11 3 12 2" xfId="39833"/>
    <cellStyle name="SAPBEXstdItemX 11 3 13" xfId="39834"/>
    <cellStyle name="SAPBEXstdItemX 11 3 2" xfId="39835"/>
    <cellStyle name="SAPBEXstdItemX 11 3 2 2" xfId="39836"/>
    <cellStyle name="SAPBEXstdItemX 11 3 3" xfId="39837"/>
    <cellStyle name="SAPBEXstdItemX 11 3 3 2" xfId="39838"/>
    <cellStyle name="SAPBEXstdItemX 11 3 4" xfId="39839"/>
    <cellStyle name="SAPBEXstdItemX 11 3 4 2" xfId="39840"/>
    <cellStyle name="SAPBEXstdItemX 11 3 5" xfId="39841"/>
    <cellStyle name="SAPBEXstdItemX 11 3 5 2" xfId="39842"/>
    <cellStyle name="SAPBEXstdItemX 11 3 6" xfId="39843"/>
    <cellStyle name="SAPBEXstdItemX 11 3 6 2" xfId="39844"/>
    <cellStyle name="SAPBEXstdItemX 11 3 7" xfId="39845"/>
    <cellStyle name="SAPBEXstdItemX 11 3 7 2" xfId="39846"/>
    <cellStyle name="SAPBEXstdItemX 11 3 8" xfId="39847"/>
    <cellStyle name="SAPBEXstdItemX 11 3 8 2" xfId="39848"/>
    <cellStyle name="SAPBEXstdItemX 11 3 9" xfId="39849"/>
    <cellStyle name="SAPBEXstdItemX 11 3 9 2" xfId="39850"/>
    <cellStyle name="SAPBEXstdItemX 11 4" xfId="39851"/>
    <cellStyle name="SAPBEXstdItemX 11 4 10" xfId="39852"/>
    <cellStyle name="SAPBEXstdItemX 11 4 10 2" xfId="39853"/>
    <cellStyle name="SAPBEXstdItemX 11 4 11" xfId="39854"/>
    <cellStyle name="SAPBEXstdItemX 11 4 11 2" xfId="39855"/>
    <cellStyle name="SAPBEXstdItemX 11 4 12" xfId="39856"/>
    <cellStyle name="SAPBEXstdItemX 11 4 12 2" xfId="39857"/>
    <cellStyle name="SAPBEXstdItemX 11 4 13" xfId="39858"/>
    <cellStyle name="SAPBEXstdItemX 11 4 2" xfId="39859"/>
    <cellStyle name="SAPBEXstdItemX 11 4 2 2" xfId="39860"/>
    <cellStyle name="SAPBEXstdItemX 11 4 3" xfId="39861"/>
    <cellStyle name="SAPBEXstdItemX 11 4 3 2" xfId="39862"/>
    <cellStyle name="SAPBEXstdItemX 11 4 4" xfId="39863"/>
    <cellStyle name="SAPBEXstdItemX 11 4 4 2" xfId="39864"/>
    <cellStyle name="SAPBEXstdItemX 11 4 5" xfId="39865"/>
    <cellStyle name="SAPBEXstdItemX 11 4 5 2" xfId="39866"/>
    <cellStyle name="SAPBEXstdItemX 11 4 6" xfId="39867"/>
    <cellStyle name="SAPBEXstdItemX 11 4 6 2" xfId="39868"/>
    <cellStyle name="SAPBEXstdItemX 11 4 7" xfId="39869"/>
    <cellStyle name="SAPBEXstdItemX 11 4 7 2" xfId="39870"/>
    <cellStyle name="SAPBEXstdItemX 11 4 8" xfId="39871"/>
    <cellStyle name="SAPBEXstdItemX 11 4 8 2" xfId="39872"/>
    <cellStyle name="SAPBEXstdItemX 11 4 9" xfId="39873"/>
    <cellStyle name="SAPBEXstdItemX 11 4 9 2" xfId="39874"/>
    <cellStyle name="SAPBEXstdItemX 11 5" xfId="39875"/>
    <cellStyle name="SAPBEXstdItemX 11 5 2" xfId="39876"/>
    <cellStyle name="SAPBEXstdItemX 11 6" xfId="39877"/>
    <cellStyle name="SAPBEXstdItemX 11 7" xfId="46254"/>
    <cellStyle name="SAPBEXstdItemX 12" xfId="20612"/>
    <cellStyle name="SAPBEXstdItemX 12 2" xfId="20613"/>
    <cellStyle name="SAPBEXstdItemX 12 2 2" xfId="39878"/>
    <cellStyle name="SAPBEXstdItemX 12 2 2 10" xfId="39879"/>
    <cellStyle name="SAPBEXstdItemX 12 2 2 10 2" xfId="39880"/>
    <cellStyle name="SAPBEXstdItemX 12 2 2 11" xfId="39881"/>
    <cellStyle name="SAPBEXstdItemX 12 2 2 11 2" xfId="39882"/>
    <cellStyle name="SAPBEXstdItemX 12 2 2 12" xfId="39883"/>
    <cellStyle name="SAPBEXstdItemX 12 2 2 12 2" xfId="39884"/>
    <cellStyle name="SAPBEXstdItemX 12 2 2 13" xfId="39885"/>
    <cellStyle name="SAPBEXstdItemX 12 2 2 2" xfId="39886"/>
    <cellStyle name="SAPBEXstdItemX 12 2 2 2 2" xfId="39887"/>
    <cellStyle name="SAPBEXstdItemX 12 2 2 3" xfId="39888"/>
    <cellStyle name="SAPBEXstdItemX 12 2 2 3 2" xfId="39889"/>
    <cellStyle name="SAPBEXstdItemX 12 2 2 4" xfId="39890"/>
    <cellStyle name="SAPBEXstdItemX 12 2 2 4 2" xfId="39891"/>
    <cellStyle name="SAPBEXstdItemX 12 2 2 5" xfId="39892"/>
    <cellStyle name="SAPBEXstdItemX 12 2 2 5 2" xfId="39893"/>
    <cellStyle name="SAPBEXstdItemX 12 2 2 6" xfId="39894"/>
    <cellStyle name="SAPBEXstdItemX 12 2 2 6 2" xfId="39895"/>
    <cellStyle name="SAPBEXstdItemX 12 2 2 7" xfId="39896"/>
    <cellStyle name="SAPBEXstdItemX 12 2 2 7 2" xfId="39897"/>
    <cellStyle name="SAPBEXstdItemX 12 2 2 8" xfId="39898"/>
    <cellStyle name="SAPBEXstdItemX 12 2 2 8 2" xfId="39899"/>
    <cellStyle name="SAPBEXstdItemX 12 2 2 9" xfId="39900"/>
    <cellStyle name="SAPBEXstdItemX 12 2 2 9 2" xfId="39901"/>
    <cellStyle name="SAPBEXstdItemX 12 2 3" xfId="39902"/>
    <cellStyle name="SAPBEXstdItemX 12 2 3 10" xfId="39903"/>
    <cellStyle name="SAPBEXstdItemX 12 2 3 10 2" xfId="39904"/>
    <cellStyle name="SAPBEXstdItemX 12 2 3 11" xfId="39905"/>
    <cellStyle name="SAPBEXstdItemX 12 2 3 11 2" xfId="39906"/>
    <cellStyle name="SAPBEXstdItemX 12 2 3 12" xfId="39907"/>
    <cellStyle name="SAPBEXstdItemX 12 2 3 12 2" xfId="39908"/>
    <cellStyle name="SAPBEXstdItemX 12 2 3 13" xfId="39909"/>
    <cellStyle name="SAPBEXstdItemX 12 2 3 2" xfId="39910"/>
    <cellStyle name="SAPBEXstdItemX 12 2 3 2 2" xfId="39911"/>
    <cellStyle name="SAPBEXstdItemX 12 2 3 3" xfId="39912"/>
    <cellStyle name="SAPBEXstdItemX 12 2 3 3 2" xfId="39913"/>
    <cellStyle name="SAPBEXstdItemX 12 2 3 4" xfId="39914"/>
    <cellStyle name="SAPBEXstdItemX 12 2 3 4 2" xfId="39915"/>
    <cellStyle name="SAPBEXstdItemX 12 2 3 5" xfId="39916"/>
    <cellStyle name="SAPBEXstdItemX 12 2 3 5 2" xfId="39917"/>
    <cellStyle name="SAPBEXstdItemX 12 2 3 6" xfId="39918"/>
    <cellStyle name="SAPBEXstdItemX 12 2 3 6 2" xfId="39919"/>
    <cellStyle name="SAPBEXstdItemX 12 2 3 7" xfId="39920"/>
    <cellStyle name="SAPBEXstdItemX 12 2 3 7 2" xfId="39921"/>
    <cellStyle name="SAPBEXstdItemX 12 2 3 8" xfId="39922"/>
    <cellStyle name="SAPBEXstdItemX 12 2 3 8 2" xfId="39923"/>
    <cellStyle name="SAPBEXstdItemX 12 2 3 9" xfId="39924"/>
    <cellStyle name="SAPBEXstdItemX 12 2 3 9 2" xfId="39925"/>
    <cellStyle name="SAPBEXstdItemX 12 2 4" xfId="39926"/>
    <cellStyle name="SAPBEXstdItemX 12 2 4 2" xfId="39927"/>
    <cellStyle name="SAPBEXstdItemX 12 2 5" xfId="39928"/>
    <cellStyle name="SAPBEXstdItemX 12 2 6" xfId="46257"/>
    <cellStyle name="SAPBEXstdItemX 12 3" xfId="39929"/>
    <cellStyle name="SAPBEXstdItemX 12 3 10" xfId="39930"/>
    <cellStyle name="SAPBEXstdItemX 12 3 10 2" xfId="39931"/>
    <cellStyle name="SAPBEXstdItemX 12 3 11" xfId="39932"/>
    <cellStyle name="SAPBEXstdItemX 12 3 11 2" xfId="39933"/>
    <cellStyle name="SAPBEXstdItemX 12 3 12" xfId="39934"/>
    <cellStyle name="SAPBEXstdItemX 12 3 12 2" xfId="39935"/>
    <cellStyle name="SAPBEXstdItemX 12 3 13" xfId="39936"/>
    <cellStyle name="SAPBEXstdItemX 12 3 2" xfId="39937"/>
    <cellStyle name="SAPBEXstdItemX 12 3 2 2" xfId="39938"/>
    <cellStyle name="SAPBEXstdItemX 12 3 3" xfId="39939"/>
    <cellStyle name="SAPBEXstdItemX 12 3 3 2" xfId="39940"/>
    <cellStyle name="SAPBEXstdItemX 12 3 4" xfId="39941"/>
    <cellStyle name="SAPBEXstdItemX 12 3 4 2" xfId="39942"/>
    <cellStyle name="SAPBEXstdItemX 12 3 5" xfId="39943"/>
    <cellStyle name="SAPBEXstdItemX 12 3 5 2" xfId="39944"/>
    <cellStyle name="SAPBEXstdItemX 12 3 6" xfId="39945"/>
    <cellStyle name="SAPBEXstdItemX 12 3 6 2" xfId="39946"/>
    <cellStyle name="SAPBEXstdItemX 12 3 7" xfId="39947"/>
    <cellStyle name="SAPBEXstdItemX 12 3 7 2" xfId="39948"/>
    <cellStyle name="SAPBEXstdItemX 12 3 8" xfId="39949"/>
    <cellStyle name="SAPBEXstdItemX 12 3 8 2" xfId="39950"/>
    <cellStyle name="SAPBEXstdItemX 12 3 9" xfId="39951"/>
    <cellStyle name="SAPBEXstdItemX 12 3 9 2" xfId="39952"/>
    <cellStyle name="SAPBEXstdItemX 12 4" xfId="39953"/>
    <cellStyle name="SAPBEXstdItemX 12 4 10" xfId="39954"/>
    <cellStyle name="SAPBEXstdItemX 12 4 10 2" xfId="39955"/>
    <cellStyle name="SAPBEXstdItemX 12 4 11" xfId="39956"/>
    <cellStyle name="SAPBEXstdItemX 12 4 11 2" xfId="39957"/>
    <cellStyle name="SAPBEXstdItemX 12 4 12" xfId="39958"/>
    <cellStyle name="SAPBEXstdItemX 12 4 12 2" xfId="39959"/>
    <cellStyle name="SAPBEXstdItemX 12 4 13" xfId="39960"/>
    <cellStyle name="SAPBEXstdItemX 12 4 2" xfId="39961"/>
    <cellStyle name="SAPBEXstdItemX 12 4 2 2" xfId="39962"/>
    <cellStyle name="SAPBEXstdItemX 12 4 3" xfId="39963"/>
    <cellStyle name="SAPBEXstdItemX 12 4 3 2" xfId="39964"/>
    <cellStyle name="SAPBEXstdItemX 12 4 4" xfId="39965"/>
    <cellStyle name="SAPBEXstdItemX 12 4 4 2" xfId="39966"/>
    <cellStyle name="SAPBEXstdItemX 12 4 5" xfId="39967"/>
    <cellStyle name="SAPBEXstdItemX 12 4 5 2" xfId="39968"/>
    <cellStyle name="SAPBEXstdItemX 12 4 6" xfId="39969"/>
    <cellStyle name="SAPBEXstdItemX 12 4 6 2" xfId="39970"/>
    <cellStyle name="SAPBEXstdItemX 12 4 7" xfId="39971"/>
    <cellStyle name="SAPBEXstdItemX 12 4 7 2" xfId="39972"/>
    <cellStyle name="SAPBEXstdItemX 12 4 8" xfId="39973"/>
    <cellStyle name="SAPBEXstdItemX 12 4 8 2" xfId="39974"/>
    <cellStyle name="SAPBEXstdItemX 12 4 9" xfId="39975"/>
    <cellStyle name="SAPBEXstdItemX 12 4 9 2" xfId="39976"/>
    <cellStyle name="SAPBEXstdItemX 12 5" xfId="39977"/>
    <cellStyle name="SAPBEXstdItemX 12 5 2" xfId="39978"/>
    <cellStyle name="SAPBEXstdItemX 12 6" xfId="39979"/>
    <cellStyle name="SAPBEXstdItemX 12 7" xfId="46256"/>
    <cellStyle name="SAPBEXstdItemX 13" xfId="20614"/>
    <cellStyle name="SAPBEXstdItemX 13 2" xfId="39980"/>
    <cellStyle name="SAPBEXstdItemX 13 2 10" xfId="39981"/>
    <cellStyle name="SAPBEXstdItemX 13 2 10 2" xfId="39982"/>
    <cellStyle name="SAPBEXstdItemX 13 2 11" xfId="39983"/>
    <cellStyle name="SAPBEXstdItemX 13 2 11 2" xfId="39984"/>
    <cellStyle name="SAPBEXstdItemX 13 2 12" xfId="39985"/>
    <cellStyle name="SAPBEXstdItemX 13 2 12 2" xfId="39986"/>
    <cellStyle name="SAPBEXstdItemX 13 2 13" xfId="39987"/>
    <cellStyle name="SAPBEXstdItemX 13 2 2" xfId="39988"/>
    <cellStyle name="SAPBEXstdItemX 13 2 2 2" xfId="39989"/>
    <cellStyle name="SAPBEXstdItemX 13 2 3" xfId="39990"/>
    <cellStyle name="SAPBEXstdItemX 13 2 3 2" xfId="39991"/>
    <cellStyle name="SAPBEXstdItemX 13 2 4" xfId="39992"/>
    <cellStyle name="SAPBEXstdItemX 13 2 4 2" xfId="39993"/>
    <cellStyle name="SAPBEXstdItemX 13 2 5" xfId="39994"/>
    <cellStyle name="SAPBEXstdItemX 13 2 5 2" xfId="39995"/>
    <cellStyle name="SAPBEXstdItemX 13 2 6" xfId="39996"/>
    <cellStyle name="SAPBEXstdItemX 13 2 6 2" xfId="39997"/>
    <cellStyle name="SAPBEXstdItemX 13 2 7" xfId="39998"/>
    <cellStyle name="SAPBEXstdItemX 13 2 7 2" xfId="39999"/>
    <cellStyle name="SAPBEXstdItemX 13 2 8" xfId="40000"/>
    <cellStyle name="SAPBEXstdItemX 13 2 8 2" xfId="40001"/>
    <cellStyle name="SAPBEXstdItemX 13 2 9" xfId="40002"/>
    <cellStyle name="SAPBEXstdItemX 13 2 9 2" xfId="40003"/>
    <cellStyle name="SAPBEXstdItemX 13 3" xfId="40004"/>
    <cellStyle name="SAPBEXstdItemX 13 3 10" xfId="40005"/>
    <cellStyle name="SAPBEXstdItemX 13 3 10 2" xfId="40006"/>
    <cellStyle name="SAPBEXstdItemX 13 3 11" xfId="40007"/>
    <cellStyle name="SAPBEXstdItemX 13 3 11 2" xfId="40008"/>
    <cellStyle name="SAPBEXstdItemX 13 3 12" xfId="40009"/>
    <cellStyle name="SAPBEXstdItemX 13 3 12 2" xfId="40010"/>
    <cellStyle name="SAPBEXstdItemX 13 3 13" xfId="40011"/>
    <cellStyle name="SAPBEXstdItemX 13 3 2" xfId="40012"/>
    <cellStyle name="SAPBEXstdItemX 13 3 2 2" xfId="40013"/>
    <cellStyle name="SAPBEXstdItemX 13 3 3" xfId="40014"/>
    <cellStyle name="SAPBEXstdItemX 13 3 3 2" xfId="40015"/>
    <cellStyle name="SAPBEXstdItemX 13 3 4" xfId="40016"/>
    <cellStyle name="SAPBEXstdItemX 13 3 4 2" xfId="40017"/>
    <cellStyle name="SAPBEXstdItemX 13 3 5" xfId="40018"/>
    <cellStyle name="SAPBEXstdItemX 13 3 5 2" xfId="40019"/>
    <cellStyle name="SAPBEXstdItemX 13 3 6" xfId="40020"/>
    <cellStyle name="SAPBEXstdItemX 13 3 6 2" xfId="40021"/>
    <cellStyle name="SAPBEXstdItemX 13 3 7" xfId="40022"/>
    <cellStyle name="SAPBEXstdItemX 13 3 7 2" xfId="40023"/>
    <cellStyle name="SAPBEXstdItemX 13 3 8" xfId="40024"/>
    <cellStyle name="SAPBEXstdItemX 13 3 8 2" xfId="40025"/>
    <cellStyle name="SAPBEXstdItemX 13 3 9" xfId="40026"/>
    <cellStyle name="SAPBEXstdItemX 13 3 9 2" xfId="40027"/>
    <cellStyle name="SAPBEXstdItemX 13 4" xfId="40028"/>
    <cellStyle name="SAPBEXstdItemX 13 4 2" xfId="40029"/>
    <cellStyle name="SAPBEXstdItemX 13 5" xfId="40030"/>
    <cellStyle name="SAPBEXstdItemX 13 6" xfId="46258"/>
    <cellStyle name="SAPBEXstdItemX 14" xfId="20615"/>
    <cellStyle name="SAPBEXstdItemX 14 2" xfId="20616"/>
    <cellStyle name="SAPBEXstdItemX 14 2 2" xfId="40031"/>
    <cellStyle name="SAPBEXstdItemX 14 2 2 10" xfId="40032"/>
    <cellStyle name="SAPBEXstdItemX 14 2 2 10 2" xfId="40033"/>
    <cellStyle name="SAPBEXstdItemX 14 2 2 11" xfId="40034"/>
    <cellStyle name="SAPBEXstdItemX 14 2 2 11 2" xfId="40035"/>
    <cellStyle name="SAPBEXstdItemX 14 2 2 12" xfId="40036"/>
    <cellStyle name="SAPBEXstdItemX 14 2 2 12 2" xfId="40037"/>
    <cellStyle name="SAPBEXstdItemX 14 2 2 13" xfId="40038"/>
    <cellStyle name="SAPBEXstdItemX 14 2 2 2" xfId="40039"/>
    <cellStyle name="SAPBEXstdItemX 14 2 2 2 2" xfId="40040"/>
    <cellStyle name="SAPBEXstdItemX 14 2 2 3" xfId="40041"/>
    <cellStyle name="SAPBEXstdItemX 14 2 2 3 2" xfId="40042"/>
    <cellStyle name="SAPBEXstdItemX 14 2 2 4" xfId="40043"/>
    <cellStyle name="SAPBEXstdItemX 14 2 2 4 2" xfId="40044"/>
    <cellStyle name="SAPBEXstdItemX 14 2 2 5" xfId="40045"/>
    <cellStyle name="SAPBEXstdItemX 14 2 2 5 2" xfId="40046"/>
    <cellStyle name="SAPBEXstdItemX 14 2 2 6" xfId="40047"/>
    <cellStyle name="SAPBEXstdItemX 14 2 2 6 2" xfId="40048"/>
    <cellStyle name="SAPBEXstdItemX 14 2 2 7" xfId="40049"/>
    <cellStyle name="SAPBEXstdItemX 14 2 2 7 2" xfId="40050"/>
    <cellStyle name="SAPBEXstdItemX 14 2 2 8" xfId="40051"/>
    <cellStyle name="SAPBEXstdItemX 14 2 2 8 2" xfId="40052"/>
    <cellStyle name="SAPBEXstdItemX 14 2 2 9" xfId="40053"/>
    <cellStyle name="SAPBEXstdItemX 14 2 2 9 2" xfId="40054"/>
    <cellStyle name="SAPBEXstdItemX 14 2 3" xfId="40055"/>
    <cellStyle name="SAPBEXstdItemX 14 2 3 10" xfId="40056"/>
    <cellStyle name="SAPBEXstdItemX 14 2 3 10 2" xfId="40057"/>
    <cellStyle name="SAPBEXstdItemX 14 2 3 11" xfId="40058"/>
    <cellStyle name="SAPBEXstdItemX 14 2 3 11 2" xfId="40059"/>
    <cellStyle name="SAPBEXstdItemX 14 2 3 12" xfId="40060"/>
    <cellStyle name="SAPBEXstdItemX 14 2 3 12 2" xfId="40061"/>
    <cellStyle name="SAPBEXstdItemX 14 2 3 13" xfId="40062"/>
    <cellStyle name="SAPBEXstdItemX 14 2 3 2" xfId="40063"/>
    <cellStyle name="SAPBEXstdItemX 14 2 3 2 2" xfId="40064"/>
    <cellStyle name="SAPBEXstdItemX 14 2 3 3" xfId="40065"/>
    <cellStyle name="SAPBEXstdItemX 14 2 3 3 2" xfId="40066"/>
    <cellStyle name="SAPBEXstdItemX 14 2 3 4" xfId="40067"/>
    <cellStyle name="SAPBEXstdItemX 14 2 3 4 2" xfId="40068"/>
    <cellStyle name="SAPBEXstdItemX 14 2 3 5" xfId="40069"/>
    <cellStyle name="SAPBEXstdItemX 14 2 3 5 2" xfId="40070"/>
    <cellStyle name="SAPBEXstdItemX 14 2 3 6" xfId="40071"/>
    <cellStyle name="SAPBEXstdItemX 14 2 3 6 2" xfId="40072"/>
    <cellStyle name="SAPBEXstdItemX 14 2 3 7" xfId="40073"/>
    <cellStyle name="SAPBEXstdItemX 14 2 3 7 2" xfId="40074"/>
    <cellStyle name="SAPBEXstdItemX 14 2 3 8" xfId="40075"/>
    <cellStyle name="SAPBEXstdItemX 14 2 3 8 2" xfId="40076"/>
    <cellStyle name="SAPBEXstdItemX 14 2 3 9" xfId="40077"/>
    <cellStyle name="SAPBEXstdItemX 14 2 3 9 2" xfId="40078"/>
    <cellStyle name="SAPBEXstdItemX 14 2 4" xfId="40079"/>
    <cellStyle name="SAPBEXstdItemX 14 2 4 2" xfId="40080"/>
    <cellStyle name="SAPBEXstdItemX 14 2 5" xfId="40081"/>
    <cellStyle name="SAPBEXstdItemX 14 2 6" xfId="46260"/>
    <cellStyle name="SAPBEXstdItemX 14 3" xfId="40082"/>
    <cellStyle name="SAPBEXstdItemX 14 3 10" xfId="40083"/>
    <cellStyle name="SAPBEXstdItemX 14 3 10 2" xfId="40084"/>
    <cellStyle name="SAPBEXstdItemX 14 3 11" xfId="40085"/>
    <cellStyle name="SAPBEXstdItemX 14 3 11 2" xfId="40086"/>
    <cellStyle name="SAPBEXstdItemX 14 3 12" xfId="40087"/>
    <cellStyle name="SAPBEXstdItemX 14 3 12 2" xfId="40088"/>
    <cellStyle name="SAPBEXstdItemX 14 3 13" xfId="40089"/>
    <cellStyle name="SAPBEXstdItemX 14 3 2" xfId="40090"/>
    <cellStyle name="SAPBEXstdItemX 14 3 2 2" xfId="40091"/>
    <cellStyle name="SAPBEXstdItemX 14 3 3" xfId="40092"/>
    <cellStyle name="SAPBEXstdItemX 14 3 3 2" xfId="40093"/>
    <cellStyle name="SAPBEXstdItemX 14 3 4" xfId="40094"/>
    <cellStyle name="SAPBEXstdItemX 14 3 4 2" xfId="40095"/>
    <cellStyle name="SAPBEXstdItemX 14 3 5" xfId="40096"/>
    <cellStyle name="SAPBEXstdItemX 14 3 5 2" xfId="40097"/>
    <cellStyle name="SAPBEXstdItemX 14 3 6" xfId="40098"/>
    <cellStyle name="SAPBEXstdItemX 14 3 6 2" xfId="40099"/>
    <cellStyle name="SAPBEXstdItemX 14 3 7" xfId="40100"/>
    <cellStyle name="SAPBEXstdItemX 14 3 7 2" xfId="40101"/>
    <cellStyle name="SAPBEXstdItemX 14 3 8" xfId="40102"/>
    <cellStyle name="SAPBEXstdItemX 14 3 8 2" xfId="40103"/>
    <cellStyle name="SAPBEXstdItemX 14 3 9" xfId="40104"/>
    <cellStyle name="SAPBEXstdItemX 14 3 9 2" xfId="40105"/>
    <cellStyle name="SAPBEXstdItemX 14 4" xfId="40106"/>
    <cellStyle name="SAPBEXstdItemX 14 4 10" xfId="40107"/>
    <cellStyle name="SAPBEXstdItemX 14 4 10 2" xfId="40108"/>
    <cellStyle name="SAPBEXstdItemX 14 4 11" xfId="40109"/>
    <cellStyle name="SAPBEXstdItemX 14 4 11 2" xfId="40110"/>
    <cellStyle name="SAPBEXstdItemX 14 4 12" xfId="40111"/>
    <cellStyle name="SAPBEXstdItemX 14 4 12 2" xfId="40112"/>
    <cellStyle name="SAPBEXstdItemX 14 4 13" xfId="40113"/>
    <cellStyle name="SAPBEXstdItemX 14 4 2" xfId="40114"/>
    <cellStyle name="SAPBEXstdItemX 14 4 2 2" xfId="40115"/>
    <cellStyle name="SAPBEXstdItemX 14 4 3" xfId="40116"/>
    <cellStyle name="SAPBEXstdItemX 14 4 3 2" xfId="40117"/>
    <cellStyle name="SAPBEXstdItemX 14 4 4" xfId="40118"/>
    <cellStyle name="SAPBEXstdItemX 14 4 4 2" xfId="40119"/>
    <cellStyle name="SAPBEXstdItemX 14 4 5" xfId="40120"/>
    <cellStyle name="SAPBEXstdItemX 14 4 5 2" xfId="40121"/>
    <cellStyle name="SAPBEXstdItemX 14 4 6" xfId="40122"/>
    <cellStyle name="SAPBEXstdItemX 14 4 6 2" xfId="40123"/>
    <cellStyle name="SAPBEXstdItemX 14 4 7" xfId="40124"/>
    <cellStyle name="SAPBEXstdItemX 14 4 7 2" xfId="40125"/>
    <cellStyle name="SAPBEXstdItemX 14 4 8" xfId="40126"/>
    <cellStyle name="SAPBEXstdItemX 14 4 8 2" xfId="40127"/>
    <cellStyle name="SAPBEXstdItemX 14 4 9" xfId="40128"/>
    <cellStyle name="SAPBEXstdItemX 14 4 9 2" xfId="40129"/>
    <cellStyle name="SAPBEXstdItemX 14 5" xfId="40130"/>
    <cellStyle name="SAPBEXstdItemX 14 5 2" xfId="40131"/>
    <cellStyle name="SAPBEXstdItemX 14 6" xfId="40132"/>
    <cellStyle name="SAPBEXstdItemX 14 7" xfId="46259"/>
    <cellStyle name="SAPBEXstdItemX 15" xfId="20617"/>
    <cellStyle name="SAPBEXstdItemX 15 2" xfId="40133"/>
    <cellStyle name="SAPBEXstdItemX 15 2 10" xfId="40134"/>
    <cellStyle name="SAPBEXstdItemX 15 2 10 2" xfId="40135"/>
    <cellStyle name="SAPBEXstdItemX 15 2 11" xfId="40136"/>
    <cellStyle name="SAPBEXstdItemX 15 2 11 2" xfId="40137"/>
    <cellStyle name="SAPBEXstdItemX 15 2 12" xfId="40138"/>
    <cellStyle name="SAPBEXstdItemX 15 2 12 2" xfId="40139"/>
    <cellStyle name="SAPBEXstdItemX 15 2 13" xfId="40140"/>
    <cellStyle name="SAPBEXstdItemX 15 2 13 2" xfId="40141"/>
    <cellStyle name="SAPBEXstdItemX 15 2 14" xfId="40142"/>
    <cellStyle name="SAPBEXstdItemX 15 2 2" xfId="40143"/>
    <cellStyle name="SAPBEXstdItemX 15 2 2 2" xfId="40144"/>
    <cellStyle name="SAPBEXstdItemX 15 2 2 2 2" xfId="40145"/>
    <cellStyle name="SAPBEXstdItemX 15 2 2 3" xfId="40146"/>
    <cellStyle name="SAPBEXstdItemX 15 2 3" xfId="40147"/>
    <cellStyle name="SAPBEXstdItemX 15 2 3 2" xfId="40148"/>
    <cellStyle name="SAPBEXstdItemX 15 2 4" xfId="40149"/>
    <cellStyle name="SAPBEXstdItemX 15 2 4 2" xfId="40150"/>
    <cellStyle name="SAPBEXstdItemX 15 2 5" xfId="40151"/>
    <cellStyle name="SAPBEXstdItemX 15 2 5 2" xfId="40152"/>
    <cellStyle name="SAPBEXstdItemX 15 2 6" xfId="40153"/>
    <cellStyle name="SAPBEXstdItemX 15 2 6 2" xfId="40154"/>
    <cellStyle name="SAPBEXstdItemX 15 2 7" xfId="40155"/>
    <cellStyle name="SAPBEXstdItemX 15 2 7 2" xfId="40156"/>
    <cellStyle name="SAPBEXstdItemX 15 2 8" xfId="40157"/>
    <cellStyle name="SAPBEXstdItemX 15 2 8 2" xfId="40158"/>
    <cellStyle name="SAPBEXstdItemX 15 2 9" xfId="40159"/>
    <cellStyle name="SAPBEXstdItemX 15 2 9 2" xfId="40160"/>
    <cellStyle name="SAPBEXstdItemX 15 3" xfId="40161"/>
    <cellStyle name="SAPBEXstdItemX 15 3 10" xfId="40162"/>
    <cellStyle name="SAPBEXstdItemX 15 3 10 2" xfId="40163"/>
    <cellStyle name="SAPBEXstdItemX 15 3 11" xfId="40164"/>
    <cellStyle name="SAPBEXstdItemX 15 3 11 2" xfId="40165"/>
    <cellStyle name="SAPBEXstdItemX 15 3 12" xfId="40166"/>
    <cellStyle name="SAPBEXstdItemX 15 3 12 2" xfId="40167"/>
    <cellStyle name="SAPBEXstdItemX 15 3 13" xfId="40168"/>
    <cellStyle name="SAPBEXstdItemX 15 3 13 2" xfId="40169"/>
    <cellStyle name="SAPBEXstdItemX 15 3 14" xfId="40170"/>
    <cellStyle name="SAPBEXstdItemX 15 3 2" xfId="40171"/>
    <cellStyle name="SAPBEXstdItemX 15 3 2 2" xfId="40172"/>
    <cellStyle name="SAPBEXstdItemX 15 3 3" xfId="40173"/>
    <cellStyle name="SAPBEXstdItemX 15 3 3 2" xfId="40174"/>
    <cellStyle name="SAPBEXstdItemX 15 3 4" xfId="40175"/>
    <cellStyle name="SAPBEXstdItemX 15 3 4 2" xfId="40176"/>
    <cellStyle name="SAPBEXstdItemX 15 3 5" xfId="40177"/>
    <cellStyle name="SAPBEXstdItemX 15 3 5 2" xfId="40178"/>
    <cellStyle name="SAPBEXstdItemX 15 3 6" xfId="40179"/>
    <cellStyle name="SAPBEXstdItemX 15 3 6 2" xfId="40180"/>
    <cellStyle name="SAPBEXstdItemX 15 3 7" xfId="40181"/>
    <cellStyle name="SAPBEXstdItemX 15 3 7 2" xfId="40182"/>
    <cellStyle name="SAPBEXstdItemX 15 3 8" xfId="40183"/>
    <cellStyle name="SAPBEXstdItemX 15 3 8 2" xfId="40184"/>
    <cellStyle name="SAPBEXstdItemX 15 3 9" xfId="40185"/>
    <cellStyle name="SAPBEXstdItemX 15 3 9 2" xfId="40186"/>
    <cellStyle name="SAPBEXstdItemX 15 4" xfId="40187"/>
    <cellStyle name="SAPBEXstdItemX 15 4 2" xfId="40188"/>
    <cellStyle name="SAPBEXstdItemX 15 5" xfId="40189"/>
    <cellStyle name="SAPBEXstdItemX 15 6" xfId="46261"/>
    <cellStyle name="SAPBEXstdItemX 16" xfId="20618"/>
    <cellStyle name="SAPBEXstdItemX 16 2" xfId="40190"/>
    <cellStyle name="SAPBEXstdItemX 16 2 10" xfId="40191"/>
    <cellStyle name="SAPBEXstdItemX 16 2 10 2" xfId="40192"/>
    <cellStyle name="SAPBEXstdItemX 16 2 11" xfId="40193"/>
    <cellStyle name="SAPBEXstdItemX 16 2 11 2" xfId="40194"/>
    <cellStyle name="SAPBEXstdItemX 16 2 12" xfId="40195"/>
    <cellStyle name="SAPBEXstdItemX 16 2 12 2" xfId="40196"/>
    <cellStyle name="SAPBEXstdItemX 16 2 13" xfId="40197"/>
    <cellStyle name="SAPBEXstdItemX 16 2 2" xfId="40198"/>
    <cellStyle name="SAPBEXstdItemX 16 2 2 2" xfId="40199"/>
    <cellStyle name="SAPBEXstdItemX 16 2 3" xfId="40200"/>
    <cellStyle name="SAPBEXstdItemX 16 2 3 2" xfId="40201"/>
    <cellStyle name="SAPBEXstdItemX 16 2 4" xfId="40202"/>
    <cellStyle name="SAPBEXstdItemX 16 2 4 2" xfId="40203"/>
    <cellStyle name="SAPBEXstdItemX 16 2 5" xfId="40204"/>
    <cellStyle name="SAPBEXstdItemX 16 2 5 2" xfId="40205"/>
    <cellStyle name="SAPBEXstdItemX 16 2 6" xfId="40206"/>
    <cellStyle name="SAPBEXstdItemX 16 2 6 2" xfId="40207"/>
    <cellStyle name="SAPBEXstdItemX 16 2 7" xfId="40208"/>
    <cellStyle name="SAPBEXstdItemX 16 2 7 2" xfId="40209"/>
    <cellStyle name="SAPBEXstdItemX 16 2 8" xfId="40210"/>
    <cellStyle name="SAPBEXstdItemX 16 2 8 2" xfId="40211"/>
    <cellStyle name="SAPBEXstdItemX 16 2 9" xfId="40212"/>
    <cellStyle name="SAPBEXstdItemX 16 2 9 2" xfId="40213"/>
    <cellStyle name="SAPBEXstdItemX 16 3" xfId="40214"/>
    <cellStyle name="SAPBEXstdItemX 16 3 10" xfId="40215"/>
    <cellStyle name="SAPBEXstdItemX 16 3 10 2" xfId="40216"/>
    <cellStyle name="SAPBEXstdItemX 16 3 11" xfId="40217"/>
    <cellStyle name="SAPBEXstdItemX 16 3 11 2" xfId="40218"/>
    <cellStyle name="SAPBEXstdItemX 16 3 12" xfId="40219"/>
    <cellStyle name="SAPBEXstdItemX 16 3 12 2" xfId="40220"/>
    <cellStyle name="SAPBEXstdItemX 16 3 13" xfId="40221"/>
    <cellStyle name="SAPBEXstdItemX 16 3 2" xfId="40222"/>
    <cellStyle name="SAPBEXstdItemX 16 3 2 2" xfId="40223"/>
    <cellStyle name="SAPBEXstdItemX 16 3 3" xfId="40224"/>
    <cellStyle name="SAPBEXstdItemX 16 3 3 2" xfId="40225"/>
    <cellStyle name="SAPBEXstdItemX 16 3 4" xfId="40226"/>
    <cellStyle name="SAPBEXstdItemX 16 3 4 2" xfId="40227"/>
    <cellStyle name="SAPBEXstdItemX 16 3 5" xfId="40228"/>
    <cellStyle name="SAPBEXstdItemX 16 3 5 2" xfId="40229"/>
    <cellStyle name="SAPBEXstdItemX 16 3 6" xfId="40230"/>
    <cellStyle name="SAPBEXstdItemX 16 3 6 2" xfId="40231"/>
    <cellStyle name="SAPBEXstdItemX 16 3 7" xfId="40232"/>
    <cellStyle name="SAPBEXstdItemX 16 3 7 2" xfId="40233"/>
    <cellStyle name="SAPBEXstdItemX 16 3 8" xfId="40234"/>
    <cellStyle name="SAPBEXstdItemX 16 3 8 2" xfId="40235"/>
    <cellStyle name="SAPBEXstdItemX 16 3 9" xfId="40236"/>
    <cellStyle name="SAPBEXstdItemX 16 3 9 2" xfId="40237"/>
    <cellStyle name="SAPBEXstdItemX 16 4" xfId="40238"/>
    <cellStyle name="SAPBEXstdItemX 16 4 2" xfId="40239"/>
    <cellStyle name="SAPBEXstdItemX 16 5" xfId="40240"/>
    <cellStyle name="SAPBEXstdItemX 16 6" xfId="46262"/>
    <cellStyle name="SAPBEXstdItemX 17" xfId="20619"/>
    <cellStyle name="SAPBEXstdItemX 17 2" xfId="40241"/>
    <cellStyle name="SAPBEXstdItemX 17 2 10" xfId="40242"/>
    <cellStyle name="SAPBEXstdItemX 17 2 10 2" xfId="40243"/>
    <cellStyle name="SAPBEXstdItemX 17 2 11" xfId="40244"/>
    <cellStyle name="SAPBEXstdItemX 17 2 11 2" xfId="40245"/>
    <cellStyle name="SAPBEXstdItemX 17 2 12" xfId="40246"/>
    <cellStyle name="SAPBEXstdItemX 17 2 12 2" xfId="40247"/>
    <cellStyle name="SAPBEXstdItemX 17 2 13" xfId="40248"/>
    <cellStyle name="SAPBEXstdItemX 17 2 13 2" xfId="40249"/>
    <cellStyle name="SAPBEXstdItemX 17 2 14" xfId="40250"/>
    <cellStyle name="SAPBEXstdItemX 17 2 2" xfId="40251"/>
    <cellStyle name="SAPBEXstdItemX 17 2 2 2" xfId="40252"/>
    <cellStyle name="SAPBEXstdItemX 17 2 2 2 2" xfId="40253"/>
    <cellStyle name="SAPBEXstdItemX 17 2 2 3" xfId="40254"/>
    <cellStyle name="SAPBEXstdItemX 17 2 3" xfId="40255"/>
    <cellStyle name="SAPBEXstdItemX 17 2 3 2" xfId="40256"/>
    <cellStyle name="SAPBEXstdItemX 17 2 4" xfId="40257"/>
    <cellStyle name="SAPBEXstdItemX 17 2 4 2" xfId="40258"/>
    <cellStyle name="SAPBEXstdItemX 17 2 5" xfId="40259"/>
    <cellStyle name="SAPBEXstdItemX 17 2 5 2" xfId="40260"/>
    <cellStyle name="SAPBEXstdItemX 17 2 6" xfId="40261"/>
    <cellStyle name="SAPBEXstdItemX 17 2 6 2" xfId="40262"/>
    <cellStyle name="SAPBEXstdItemX 17 2 7" xfId="40263"/>
    <cellStyle name="SAPBEXstdItemX 17 2 7 2" xfId="40264"/>
    <cellStyle name="SAPBEXstdItemX 17 2 8" xfId="40265"/>
    <cellStyle name="SAPBEXstdItemX 17 2 8 2" xfId="40266"/>
    <cellStyle name="SAPBEXstdItemX 17 2 9" xfId="40267"/>
    <cellStyle name="SAPBEXstdItemX 17 2 9 2" xfId="40268"/>
    <cellStyle name="SAPBEXstdItemX 17 3" xfId="40269"/>
    <cellStyle name="SAPBEXstdItemX 17 3 10" xfId="40270"/>
    <cellStyle name="SAPBEXstdItemX 17 3 10 2" xfId="40271"/>
    <cellStyle name="SAPBEXstdItemX 17 3 11" xfId="40272"/>
    <cellStyle name="SAPBEXstdItemX 17 3 11 2" xfId="40273"/>
    <cellStyle name="SAPBEXstdItemX 17 3 12" xfId="40274"/>
    <cellStyle name="SAPBEXstdItemX 17 3 12 2" xfId="40275"/>
    <cellStyle name="SAPBEXstdItemX 17 3 13" xfId="40276"/>
    <cellStyle name="SAPBEXstdItemX 17 3 13 2" xfId="40277"/>
    <cellStyle name="SAPBEXstdItemX 17 3 14" xfId="40278"/>
    <cellStyle name="SAPBEXstdItemX 17 3 2" xfId="40279"/>
    <cellStyle name="SAPBEXstdItemX 17 3 2 2" xfId="40280"/>
    <cellStyle name="SAPBEXstdItemX 17 3 3" xfId="40281"/>
    <cellStyle name="SAPBEXstdItemX 17 3 3 2" xfId="40282"/>
    <cellStyle name="SAPBEXstdItemX 17 3 4" xfId="40283"/>
    <cellStyle name="SAPBEXstdItemX 17 3 4 2" xfId="40284"/>
    <cellStyle name="SAPBEXstdItemX 17 3 5" xfId="40285"/>
    <cellStyle name="SAPBEXstdItemX 17 3 5 2" xfId="40286"/>
    <cellStyle name="SAPBEXstdItemX 17 3 6" xfId="40287"/>
    <cellStyle name="SAPBEXstdItemX 17 3 6 2" xfId="40288"/>
    <cellStyle name="SAPBEXstdItemX 17 3 7" xfId="40289"/>
    <cellStyle name="SAPBEXstdItemX 17 3 7 2" xfId="40290"/>
    <cellStyle name="SAPBEXstdItemX 17 3 8" xfId="40291"/>
    <cellStyle name="SAPBEXstdItemX 17 3 8 2" xfId="40292"/>
    <cellStyle name="SAPBEXstdItemX 17 3 9" xfId="40293"/>
    <cellStyle name="SAPBEXstdItemX 17 3 9 2" xfId="40294"/>
    <cellStyle name="SAPBEXstdItemX 17 4" xfId="40295"/>
    <cellStyle name="SAPBEXstdItemX 17 4 2" xfId="40296"/>
    <cellStyle name="SAPBEXstdItemX 17 5" xfId="40297"/>
    <cellStyle name="SAPBEXstdItemX 17 6" xfId="46263"/>
    <cellStyle name="SAPBEXstdItemX 18" xfId="20620"/>
    <cellStyle name="SAPBEXstdItemX 18 2" xfId="40298"/>
    <cellStyle name="SAPBEXstdItemX 18 2 10" xfId="40299"/>
    <cellStyle name="SAPBEXstdItemX 18 2 10 2" xfId="40300"/>
    <cellStyle name="SAPBEXstdItemX 18 2 11" xfId="40301"/>
    <cellStyle name="SAPBEXstdItemX 18 2 11 2" xfId="40302"/>
    <cellStyle name="SAPBEXstdItemX 18 2 12" xfId="40303"/>
    <cellStyle name="SAPBEXstdItemX 18 2 12 2" xfId="40304"/>
    <cellStyle name="SAPBEXstdItemX 18 2 13" xfId="40305"/>
    <cellStyle name="SAPBEXstdItemX 18 2 13 2" xfId="40306"/>
    <cellStyle name="SAPBEXstdItemX 18 2 14" xfId="40307"/>
    <cellStyle name="SAPBEXstdItemX 18 2 2" xfId="40308"/>
    <cellStyle name="SAPBEXstdItemX 18 2 2 2" xfId="40309"/>
    <cellStyle name="SAPBEXstdItemX 18 2 2 2 2" xfId="40310"/>
    <cellStyle name="SAPBEXstdItemX 18 2 2 3" xfId="40311"/>
    <cellStyle name="SAPBEXstdItemX 18 2 3" xfId="40312"/>
    <cellStyle name="SAPBEXstdItemX 18 2 3 2" xfId="40313"/>
    <cellStyle name="SAPBEXstdItemX 18 2 4" xfId="40314"/>
    <cellStyle name="SAPBEXstdItemX 18 2 4 2" xfId="40315"/>
    <cellStyle name="SAPBEXstdItemX 18 2 5" xfId="40316"/>
    <cellStyle name="SAPBEXstdItemX 18 2 5 2" xfId="40317"/>
    <cellStyle name="SAPBEXstdItemX 18 2 6" xfId="40318"/>
    <cellStyle name="SAPBEXstdItemX 18 2 6 2" xfId="40319"/>
    <cellStyle name="SAPBEXstdItemX 18 2 7" xfId="40320"/>
    <cellStyle name="SAPBEXstdItemX 18 2 7 2" xfId="40321"/>
    <cellStyle name="SAPBEXstdItemX 18 2 8" xfId="40322"/>
    <cellStyle name="SAPBEXstdItemX 18 2 8 2" xfId="40323"/>
    <cellStyle name="SAPBEXstdItemX 18 2 9" xfId="40324"/>
    <cellStyle name="SAPBEXstdItemX 18 2 9 2" xfId="40325"/>
    <cellStyle name="SAPBEXstdItemX 18 3" xfId="40326"/>
    <cellStyle name="SAPBEXstdItemX 18 3 10" xfId="40327"/>
    <cellStyle name="SAPBEXstdItemX 18 3 10 2" xfId="40328"/>
    <cellStyle name="SAPBEXstdItemX 18 3 11" xfId="40329"/>
    <cellStyle name="SAPBEXstdItemX 18 3 11 2" xfId="40330"/>
    <cellStyle name="SAPBEXstdItemX 18 3 12" xfId="40331"/>
    <cellStyle name="SAPBEXstdItemX 18 3 12 2" xfId="40332"/>
    <cellStyle name="SAPBEXstdItemX 18 3 13" xfId="40333"/>
    <cellStyle name="SAPBEXstdItemX 18 3 2" xfId="40334"/>
    <cellStyle name="SAPBEXstdItemX 18 3 2 2" xfId="40335"/>
    <cellStyle name="SAPBEXstdItemX 18 3 3" xfId="40336"/>
    <cellStyle name="SAPBEXstdItemX 18 3 3 2" xfId="40337"/>
    <cellStyle name="SAPBEXstdItemX 18 3 4" xfId="40338"/>
    <cellStyle name="SAPBEXstdItemX 18 3 4 2" xfId="40339"/>
    <cellStyle name="SAPBEXstdItemX 18 3 5" xfId="40340"/>
    <cellStyle name="SAPBEXstdItemX 18 3 5 2" xfId="40341"/>
    <cellStyle name="SAPBEXstdItemX 18 3 6" xfId="40342"/>
    <cellStyle name="SAPBEXstdItemX 18 3 6 2" xfId="40343"/>
    <cellStyle name="SAPBEXstdItemX 18 3 7" xfId="40344"/>
    <cellStyle name="SAPBEXstdItemX 18 3 7 2" xfId="40345"/>
    <cellStyle name="SAPBEXstdItemX 18 3 8" xfId="40346"/>
    <cellStyle name="SAPBEXstdItemX 18 3 8 2" xfId="40347"/>
    <cellStyle name="SAPBEXstdItemX 18 3 9" xfId="40348"/>
    <cellStyle name="SAPBEXstdItemX 18 3 9 2" xfId="40349"/>
    <cellStyle name="SAPBEXstdItemX 18 4" xfId="40350"/>
    <cellStyle name="SAPBEXstdItemX 18 4 2" xfId="40351"/>
    <cellStyle name="SAPBEXstdItemX 18 5" xfId="40352"/>
    <cellStyle name="SAPBEXstdItemX 18 6" xfId="46264"/>
    <cellStyle name="SAPBEXstdItemX 19" xfId="40353"/>
    <cellStyle name="SAPBEXstdItemX 19 10" xfId="40354"/>
    <cellStyle name="SAPBEXstdItemX 19 10 2" xfId="40355"/>
    <cellStyle name="SAPBEXstdItemX 19 11" xfId="40356"/>
    <cellStyle name="SAPBEXstdItemX 19 11 2" xfId="40357"/>
    <cellStyle name="SAPBEXstdItemX 19 12" xfId="40358"/>
    <cellStyle name="SAPBEXstdItemX 19 12 2" xfId="40359"/>
    <cellStyle name="SAPBEXstdItemX 19 13" xfId="40360"/>
    <cellStyle name="SAPBEXstdItemX 19 13 2" xfId="40361"/>
    <cellStyle name="SAPBEXstdItemX 19 14" xfId="40362"/>
    <cellStyle name="SAPBEXstdItemX 19 2" xfId="40363"/>
    <cellStyle name="SAPBEXstdItemX 19 2 2" xfId="40364"/>
    <cellStyle name="SAPBEXstdItemX 19 2 2 2" xfId="40365"/>
    <cellStyle name="SAPBEXstdItemX 19 2 3" xfId="40366"/>
    <cellStyle name="SAPBEXstdItemX 19 3" xfId="40367"/>
    <cellStyle name="SAPBEXstdItemX 19 3 2" xfId="40368"/>
    <cellStyle name="SAPBEXstdItemX 19 4" xfId="40369"/>
    <cellStyle name="SAPBEXstdItemX 19 4 2" xfId="40370"/>
    <cellStyle name="SAPBEXstdItemX 19 5" xfId="40371"/>
    <cellStyle name="SAPBEXstdItemX 19 5 2" xfId="40372"/>
    <cellStyle name="SAPBEXstdItemX 19 6" xfId="40373"/>
    <cellStyle name="SAPBEXstdItemX 19 6 2" xfId="40374"/>
    <cellStyle name="SAPBEXstdItemX 19 7" xfId="40375"/>
    <cellStyle name="SAPBEXstdItemX 19 7 2" xfId="40376"/>
    <cellStyle name="SAPBEXstdItemX 19 8" xfId="40377"/>
    <cellStyle name="SAPBEXstdItemX 19 8 2" xfId="40378"/>
    <cellStyle name="SAPBEXstdItemX 19 9" xfId="40379"/>
    <cellStyle name="SAPBEXstdItemX 19 9 2" xfId="40380"/>
    <cellStyle name="SAPBEXstdItemX 2" xfId="2459"/>
    <cellStyle name="SAPBEXstdItemX 2 10" xfId="46708"/>
    <cellStyle name="SAPBEXstdItemX 2 2" xfId="20622"/>
    <cellStyle name="SAPBEXstdItemX 2 2 2" xfId="40381"/>
    <cellStyle name="SAPBEXstdItemX 2 2 2 10" xfId="40382"/>
    <cellStyle name="SAPBEXstdItemX 2 2 2 10 2" xfId="40383"/>
    <cellStyle name="SAPBEXstdItemX 2 2 2 11" xfId="40384"/>
    <cellStyle name="SAPBEXstdItemX 2 2 2 11 2" xfId="40385"/>
    <cellStyle name="SAPBEXstdItemX 2 2 2 12" xfId="40386"/>
    <cellStyle name="SAPBEXstdItemX 2 2 2 12 2" xfId="40387"/>
    <cellStyle name="SAPBEXstdItemX 2 2 2 13" xfId="40388"/>
    <cellStyle name="SAPBEXstdItemX 2 2 2 2" xfId="40389"/>
    <cellStyle name="SAPBEXstdItemX 2 2 2 2 2" xfId="40390"/>
    <cellStyle name="SAPBEXstdItemX 2 2 2 3" xfId="40391"/>
    <cellStyle name="SAPBEXstdItemX 2 2 2 3 2" xfId="40392"/>
    <cellStyle name="SAPBEXstdItemX 2 2 2 4" xfId="40393"/>
    <cellStyle name="SAPBEXstdItemX 2 2 2 4 2" xfId="40394"/>
    <cellStyle name="SAPBEXstdItemX 2 2 2 5" xfId="40395"/>
    <cellStyle name="SAPBEXstdItemX 2 2 2 5 2" xfId="40396"/>
    <cellStyle name="SAPBEXstdItemX 2 2 2 6" xfId="40397"/>
    <cellStyle name="SAPBEXstdItemX 2 2 2 6 2" xfId="40398"/>
    <cellStyle name="SAPBEXstdItemX 2 2 2 7" xfId="40399"/>
    <cellStyle name="SAPBEXstdItemX 2 2 2 7 2" xfId="40400"/>
    <cellStyle name="SAPBEXstdItemX 2 2 2 8" xfId="40401"/>
    <cellStyle name="SAPBEXstdItemX 2 2 2 8 2" xfId="40402"/>
    <cellStyle name="SAPBEXstdItemX 2 2 2 9" xfId="40403"/>
    <cellStyle name="SAPBEXstdItemX 2 2 2 9 2" xfId="40404"/>
    <cellStyle name="SAPBEXstdItemX 2 2 3" xfId="40405"/>
    <cellStyle name="SAPBEXstdItemX 2 2 3 10" xfId="40406"/>
    <cellStyle name="SAPBEXstdItemX 2 2 3 10 2" xfId="40407"/>
    <cellStyle name="SAPBEXstdItemX 2 2 3 11" xfId="40408"/>
    <cellStyle name="SAPBEXstdItemX 2 2 3 11 2" xfId="40409"/>
    <cellStyle name="SAPBEXstdItemX 2 2 3 12" xfId="40410"/>
    <cellStyle name="SAPBEXstdItemX 2 2 3 12 2" xfId="40411"/>
    <cellStyle name="SAPBEXstdItemX 2 2 3 13" xfId="40412"/>
    <cellStyle name="SAPBEXstdItemX 2 2 3 2" xfId="40413"/>
    <cellStyle name="SAPBEXstdItemX 2 2 3 2 2" xfId="40414"/>
    <cellStyle name="SAPBEXstdItemX 2 2 3 3" xfId="40415"/>
    <cellStyle name="SAPBEXstdItemX 2 2 3 3 2" xfId="40416"/>
    <cellStyle name="SAPBEXstdItemX 2 2 3 4" xfId="40417"/>
    <cellStyle name="SAPBEXstdItemX 2 2 3 4 2" xfId="40418"/>
    <cellStyle name="SAPBEXstdItemX 2 2 3 5" xfId="40419"/>
    <cellStyle name="SAPBEXstdItemX 2 2 3 5 2" xfId="40420"/>
    <cellStyle name="SAPBEXstdItemX 2 2 3 6" xfId="40421"/>
    <cellStyle name="SAPBEXstdItemX 2 2 3 6 2" xfId="40422"/>
    <cellStyle name="SAPBEXstdItemX 2 2 3 7" xfId="40423"/>
    <cellStyle name="SAPBEXstdItemX 2 2 3 7 2" xfId="40424"/>
    <cellStyle name="SAPBEXstdItemX 2 2 3 8" xfId="40425"/>
    <cellStyle name="SAPBEXstdItemX 2 2 3 8 2" xfId="40426"/>
    <cellStyle name="SAPBEXstdItemX 2 2 3 9" xfId="40427"/>
    <cellStyle name="SAPBEXstdItemX 2 2 3 9 2" xfId="40428"/>
    <cellStyle name="SAPBEXstdItemX 2 2 4" xfId="40429"/>
    <cellStyle name="SAPBEXstdItemX 2 2 4 2" xfId="40430"/>
    <cellStyle name="SAPBEXstdItemX 2 2 5" xfId="40431"/>
    <cellStyle name="SAPBEXstdItemX 2 2 6" xfId="46266"/>
    <cellStyle name="SAPBEXstdItemX 2 3" xfId="20623"/>
    <cellStyle name="SAPBEXstdItemX 2 3 2" xfId="40432"/>
    <cellStyle name="SAPBEXstdItemX 2 3 2 10" xfId="40433"/>
    <cellStyle name="SAPBEXstdItemX 2 3 2 10 2" xfId="40434"/>
    <cellStyle name="SAPBEXstdItemX 2 3 2 11" xfId="40435"/>
    <cellStyle name="SAPBEXstdItemX 2 3 2 11 2" xfId="40436"/>
    <cellStyle name="SAPBEXstdItemX 2 3 2 12" xfId="40437"/>
    <cellStyle name="SAPBEXstdItemX 2 3 2 12 2" xfId="40438"/>
    <cellStyle name="SAPBEXstdItemX 2 3 2 13" xfId="40439"/>
    <cellStyle name="SAPBEXstdItemX 2 3 2 13 2" xfId="40440"/>
    <cellStyle name="SAPBEXstdItemX 2 3 2 14" xfId="40441"/>
    <cellStyle name="SAPBEXstdItemX 2 3 2 2" xfId="40442"/>
    <cellStyle name="SAPBEXstdItemX 2 3 2 2 2" xfId="40443"/>
    <cellStyle name="SAPBEXstdItemX 2 3 2 2 2 2" xfId="40444"/>
    <cellStyle name="SAPBEXstdItemX 2 3 2 2 3" xfId="40445"/>
    <cellStyle name="SAPBEXstdItemX 2 3 2 3" xfId="40446"/>
    <cellStyle name="SAPBEXstdItemX 2 3 2 3 2" xfId="40447"/>
    <cellStyle name="SAPBEXstdItemX 2 3 2 4" xfId="40448"/>
    <cellStyle name="SAPBEXstdItemX 2 3 2 4 2" xfId="40449"/>
    <cellStyle name="SAPBEXstdItemX 2 3 2 5" xfId="40450"/>
    <cellStyle name="SAPBEXstdItemX 2 3 2 5 2" xfId="40451"/>
    <cellStyle name="SAPBEXstdItemX 2 3 2 6" xfId="40452"/>
    <cellStyle name="SAPBEXstdItemX 2 3 2 6 2" xfId="40453"/>
    <cellStyle name="SAPBEXstdItemX 2 3 2 7" xfId="40454"/>
    <cellStyle name="SAPBEXstdItemX 2 3 2 7 2" xfId="40455"/>
    <cellStyle name="SAPBEXstdItemX 2 3 2 8" xfId="40456"/>
    <cellStyle name="SAPBEXstdItemX 2 3 2 8 2" xfId="40457"/>
    <cellStyle name="SAPBEXstdItemX 2 3 2 9" xfId="40458"/>
    <cellStyle name="SAPBEXstdItemX 2 3 2 9 2" xfId="40459"/>
    <cellStyle name="SAPBEXstdItemX 2 3 3" xfId="40460"/>
    <cellStyle name="SAPBEXstdItemX 2 3 3 10" xfId="40461"/>
    <cellStyle name="SAPBEXstdItemX 2 3 3 10 2" xfId="40462"/>
    <cellStyle name="SAPBEXstdItemX 2 3 3 11" xfId="40463"/>
    <cellStyle name="SAPBEXstdItemX 2 3 3 11 2" xfId="40464"/>
    <cellStyle name="SAPBEXstdItemX 2 3 3 12" xfId="40465"/>
    <cellStyle name="SAPBEXstdItemX 2 3 3 12 2" xfId="40466"/>
    <cellStyle name="SAPBEXstdItemX 2 3 3 13" xfId="40467"/>
    <cellStyle name="SAPBEXstdItemX 2 3 3 13 2" xfId="40468"/>
    <cellStyle name="SAPBEXstdItemX 2 3 3 14" xfId="40469"/>
    <cellStyle name="SAPBEXstdItemX 2 3 3 2" xfId="40470"/>
    <cellStyle name="SAPBEXstdItemX 2 3 3 2 2" xfId="40471"/>
    <cellStyle name="SAPBEXstdItemX 2 3 3 3" xfId="40472"/>
    <cellStyle name="SAPBEXstdItemX 2 3 3 3 2" xfId="40473"/>
    <cellStyle name="SAPBEXstdItemX 2 3 3 4" xfId="40474"/>
    <cellStyle name="SAPBEXstdItemX 2 3 3 4 2" xfId="40475"/>
    <cellStyle name="SAPBEXstdItemX 2 3 3 5" xfId="40476"/>
    <cellStyle name="SAPBEXstdItemX 2 3 3 5 2" xfId="40477"/>
    <cellStyle name="SAPBEXstdItemX 2 3 3 6" xfId="40478"/>
    <cellStyle name="SAPBEXstdItemX 2 3 3 6 2" xfId="40479"/>
    <cellStyle name="SAPBEXstdItemX 2 3 3 7" xfId="40480"/>
    <cellStyle name="SAPBEXstdItemX 2 3 3 7 2" xfId="40481"/>
    <cellStyle name="SAPBEXstdItemX 2 3 3 8" xfId="40482"/>
    <cellStyle name="SAPBEXstdItemX 2 3 3 8 2" xfId="40483"/>
    <cellStyle name="SAPBEXstdItemX 2 3 3 9" xfId="40484"/>
    <cellStyle name="SAPBEXstdItemX 2 3 3 9 2" xfId="40485"/>
    <cellStyle name="SAPBEXstdItemX 2 3 4" xfId="40486"/>
    <cellStyle name="SAPBEXstdItemX 2 3 4 2" xfId="40487"/>
    <cellStyle name="SAPBEXstdItemX 2 3 5" xfId="40488"/>
    <cellStyle name="SAPBEXstdItemX 2 3 6" xfId="46267"/>
    <cellStyle name="SAPBEXstdItemX 2 4" xfId="20624"/>
    <cellStyle name="SAPBEXstdItemX 2 4 10" xfId="40490"/>
    <cellStyle name="SAPBEXstdItemX 2 4 10 2" xfId="40491"/>
    <cellStyle name="SAPBEXstdItemX 2 4 11" xfId="40492"/>
    <cellStyle name="SAPBEXstdItemX 2 4 11 2" xfId="40493"/>
    <cellStyle name="SAPBEXstdItemX 2 4 12" xfId="40494"/>
    <cellStyle name="SAPBEXstdItemX 2 4 12 2" xfId="40495"/>
    <cellStyle name="SAPBEXstdItemX 2 4 13" xfId="40496"/>
    <cellStyle name="SAPBEXstdItemX 2 4 13 2" xfId="40497"/>
    <cellStyle name="SAPBEXstdItemX 2 4 14" xfId="40498"/>
    <cellStyle name="SAPBEXstdItemX 2 4 14 2" xfId="40499"/>
    <cellStyle name="SAPBEXstdItemX 2 4 15" xfId="40500"/>
    <cellStyle name="SAPBEXstdItemX 2 4 15 2" xfId="40501"/>
    <cellStyle name="SAPBEXstdItemX 2 4 16" xfId="40502"/>
    <cellStyle name="SAPBEXstdItemX 2 4 17" xfId="40489"/>
    <cellStyle name="SAPBEXstdItemX 2 4 18" xfId="46268"/>
    <cellStyle name="SAPBEXstdItemX 2 4 2" xfId="40503"/>
    <cellStyle name="SAPBEXstdItemX 2 4 2 10" xfId="40504"/>
    <cellStyle name="SAPBEXstdItemX 2 4 2 10 2" xfId="40505"/>
    <cellStyle name="SAPBEXstdItemX 2 4 2 11" xfId="40506"/>
    <cellStyle name="SAPBEXstdItemX 2 4 2 11 2" xfId="40507"/>
    <cellStyle name="SAPBEXstdItemX 2 4 2 12" xfId="40508"/>
    <cellStyle name="SAPBEXstdItemX 2 4 2 12 2" xfId="40509"/>
    <cellStyle name="SAPBEXstdItemX 2 4 2 13" xfId="40510"/>
    <cellStyle name="SAPBEXstdItemX 2 4 2 2" xfId="40511"/>
    <cellStyle name="SAPBEXstdItemX 2 4 2 2 2" xfId="40512"/>
    <cellStyle name="SAPBEXstdItemX 2 4 2 3" xfId="40513"/>
    <cellStyle name="SAPBEXstdItemX 2 4 2 3 2" xfId="40514"/>
    <cellStyle name="SAPBEXstdItemX 2 4 2 4" xfId="40515"/>
    <cellStyle name="SAPBEXstdItemX 2 4 2 4 2" xfId="40516"/>
    <cellStyle name="SAPBEXstdItemX 2 4 2 5" xfId="40517"/>
    <cellStyle name="SAPBEXstdItemX 2 4 2 5 2" xfId="40518"/>
    <cellStyle name="SAPBEXstdItemX 2 4 2 6" xfId="40519"/>
    <cellStyle name="SAPBEXstdItemX 2 4 2 6 2" xfId="40520"/>
    <cellStyle name="SAPBEXstdItemX 2 4 2 7" xfId="40521"/>
    <cellStyle name="SAPBEXstdItemX 2 4 2 7 2" xfId="40522"/>
    <cellStyle name="SAPBEXstdItemX 2 4 2 8" xfId="40523"/>
    <cellStyle name="SAPBEXstdItemX 2 4 2 8 2" xfId="40524"/>
    <cellStyle name="SAPBEXstdItemX 2 4 2 9" xfId="40525"/>
    <cellStyle name="SAPBEXstdItemX 2 4 2 9 2" xfId="40526"/>
    <cellStyle name="SAPBEXstdItemX 2 4 3" xfId="40527"/>
    <cellStyle name="SAPBEXstdItemX 2 4 3 10" xfId="40528"/>
    <cellStyle name="SAPBEXstdItemX 2 4 3 10 2" xfId="40529"/>
    <cellStyle name="SAPBEXstdItemX 2 4 3 11" xfId="40530"/>
    <cellStyle name="SAPBEXstdItemX 2 4 3 11 2" xfId="40531"/>
    <cellStyle name="SAPBEXstdItemX 2 4 3 12" xfId="40532"/>
    <cellStyle name="SAPBEXstdItemX 2 4 3 12 2" xfId="40533"/>
    <cellStyle name="SAPBEXstdItemX 2 4 3 13" xfId="40534"/>
    <cellStyle name="SAPBEXstdItemX 2 4 3 2" xfId="40535"/>
    <cellStyle name="SAPBEXstdItemX 2 4 3 2 2" xfId="40536"/>
    <cellStyle name="SAPBEXstdItemX 2 4 3 3" xfId="40537"/>
    <cellStyle name="SAPBEXstdItemX 2 4 3 3 2" xfId="40538"/>
    <cellStyle name="SAPBEXstdItemX 2 4 3 4" xfId="40539"/>
    <cellStyle name="SAPBEXstdItemX 2 4 3 4 2" xfId="40540"/>
    <cellStyle name="SAPBEXstdItemX 2 4 3 5" xfId="40541"/>
    <cellStyle name="SAPBEXstdItemX 2 4 3 5 2" xfId="40542"/>
    <cellStyle name="SAPBEXstdItemX 2 4 3 6" xfId="40543"/>
    <cellStyle name="SAPBEXstdItemX 2 4 3 6 2" xfId="40544"/>
    <cellStyle name="SAPBEXstdItemX 2 4 3 7" xfId="40545"/>
    <cellStyle name="SAPBEXstdItemX 2 4 3 7 2" xfId="40546"/>
    <cellStyle name="SAPBEXstdItemX 2 4 3 8" xfId="40547"/>
    <cellStyle name="SAPBEXstdItemX 2 4 3 8 2" xfId="40548"/>
    <cellStyle name="SAPBEXstdItemX 2 4 3 9" xfId="40549"/>
    <cellStyle name="SAPBEXstdItemX 2 4 3 9 2" xfId="40550"/>
    <cellStyle name="SAPBEXstdItemX 2 4 4" xfId="40551"/>
    <cellStyle name="SAPBEXstdItemX 2 4 4 2" xfId="40552"/>
    <cellStyle name="SAPBEXstdItemX 2 4 5" xfId="40553"/>
    <cellStyle name="SAPBEXstdItemX 2 4 5 2" xfId="40554"/>
    <cellStyle name="SAPBEXstdItemX 2 4 6" xfId="40555"/>
    <cellStyle name="SAPBEXstdItemX 2 4 6 2" xfId="40556"/>
    <cellStyle name="SAPBEXstdItemX 2 4 7" xfId="40557"/>
    <cellStyle name="SAPBEXstdItemX 2 4 7 2" xfId="40558"/>
    <cellStyle name="SAPBEXstdItemX 2 4 8" xfId="40559"/>
    <cellStyle name="SAPBEXstdItemX 2 4 8 2" xfId="40560"/>
    <cellStyle name="SAPBEXstdItemX 2 4 9" xfId="40561"/>
    <cellStyle name="SAPBEXstdItemX 2 4 9 2" xfId="40562"/>
    <cellStyle name="SAPBEXstdItemX 2 5" xfId="20621"/>
    <cellStyle name="SAPBEXstdItemX 2 5 10" xfId="40564"/>
    <cellStyle name="SAPBEXstdItemX 2 5 10 2" xfId="40565"/>
    <cellStyle name="SAPBEXstdItemX 2 5 11" xfId="40566"/>
    <cellStyle name="SAPBEXstdItemX 2 5 11 2" xfId="40567"/>
    <cellStyle name="SAPBEXstdItemX 2 5 12" xfId="40568"/>
    <cellStyle name="SAPBEXstdItemX 2 5 12 2" xfId="40569"/>
    <cellStyle name="SAPBEXstdItemX 2 5 13" xfId="40570"/>
    <cellStyle name="SAPBEXstdItemX 2 5 14" xfId="40563"/>
    <cellStyle name="SAPBEXstdItemX 2 5 2" xfId="40571"/>
    <cellStyle name="SAPBEXstdItemX 2 5 2 2" xfId="40572"/>
    <cellStyle name="SAPBEXstdItemX 2 5 3" xfId="40573"/>
    <cellStyle name="SAPBEXstdItemX 2 5 3 2" xfId="40574"/>
    <cellStyle name="SAPBEXstdItemX 2 5 4" xfId="40575"/>
    <cellStyle name="SAPBEXstdItemX 2 5 4 2" xfId="40576"/>
    <cellStyle name="SAPBEXstdItemX 2 5 5" xfId="40577"/>
    <cellStyle name="SAPBEXstdItemX 2 5 5 2" xfId="40578"/>
    <cellStyle name="SAPBEXstdItemX 2 5 6" xfId="40579"/>
    <cellStyle name="SAPBEXstdItemX 2 5 6 2" xfId="40580"/>
    <cellStyle name="SAPBEXstdItemX 2 5 7" xfId="40581"/>
    <cellStyle name="SAPBEXstdItemX 2 5 7 2" xfId="40582"/>
    <cellStyle name="SAPBEXstdItemX 2 5 8" xfId="40583"/>
    <cellStyle name="SAPBEXstdItemX 2 5 8 2" xfId="40584"/>
    <cellStyle name="SAPBEXstdItemX 2 5 9" xfId="40585"/>
    <cellStyle name="SAPBEXstdItemX 2 5 9 2" xfId="40586"/>
    <cellStyle name="SAPBEXstdItemX 2 6" xfId="40587"/>
    <cellStyle name="SAPBEXstdItemX 2 6 10" xfId="40588"/>
    <cellStyle name="SAPBEXstdItemX 2 6 10 2" xfId="40589"/>
    <cellStyle name="SAPBEXstdItemX 2 6 11" xfId="40590"/>
    <cellStyle name="SAPBEXstdItemX 2 6 11 2" xfId="40591"/>
    <cellStyle name="SAPBEXstdItemX 2 6 12" xfId="40592"/>
    <cellStyle name="SAPBEXstdItemX 2 6 12 2" xfId="40593"/>
    <cellStyle name="SAPBEXstdItemX 2 6 13" xfId="40594"/>
    <cellStyle name="SAPBEXstdItemX 2 6 13 2" xfId="40595"/>
    <cellStyle name="SAPBEXstdItemX 2 6 14" xfId="40596"/>
    <cellStyle name="SAPBEXstdItemX 2 6 2" xfId="40597"/>
    <cellStyle name="SAPBEXstdItemX 2 6 2 2" xfId="40598"/>
    <cellStyle name="SAPBEXstdItemX 2 6 3" xfId="40599"/>
    <cellStyle name="SAPBEXstdItemX 2 6 3 2" xfId="40600"/>
    <cellStyle name="SAPBEXstdItemX 2 6 4" xfId="40601"/>
    <cellStyle name="SAPBEXstdItemX 2 6 4 2" xfId="40602"/>
    <cellStyle name="SAPBEXstdItemX 2 6 5" xfId="40603"/>
    <cellStyle name="SAPBEXstdItemX 2 6 5 2" xfId="40604"/>
    <cellStyle name="SAPBEXstdItemX 2 6 6" xfId="40605"/>
    <cellStyle name="SAPBEXstdItemX 2 6 6 2" xfId="40606"/>
    <cellStyle name="SAPBEXstdItemX 2 6 7" xfId="40607"/>
    <cellStyle name="SAPBEXstdItemX 2 6 7 2" xfId="40608"/>
    <cellStyle name="SAPBEXstdItemX 2 6 8" xfId="40609"/>
    <cellStyle name="SAPBEXstdItemX 2 6 8 2" xfId="40610"/>
    <cellStyle name="SAPBEXstdItemX 2 6 9" xfId="40611"/>
    <cellStyle name="SAPBEXstdItemX 2 6 9 2" xfId="40612"/>
    <cellStyle name="SAPBEXstdItemX 2 7" xfId="40613"/>
    <cellStyle name="SAPBEXstdItemX 2 7 2" xfId="40614"/>
    <cellStyle name="SAPBEXstdItemX 2 8" xfId="40615"/>
    <cellStyle name="SAPBEXstdItemX 2 9" xfId="46265"/>
    <cellStyle name="SAPBEXstdItemX 20" xfId="40616"/>
    <cellStyle name="SAPBEXstdItemX 20 10" xfId="40617"/>
    <cellStyle name="SAPBEXstdItemX 20 10 2" xfId="40618"/>
    <cellStyle name="SAPBEXstdItemX 20 11" xfId="40619"/>
    <cellStyle name="SAPBEXstdItemX 20 11 2" xfId="40620"/>
    <cellStyle name="SAPBEXstdItemX 20 12" xfId="40621"/>
    <cellStyle name="SAPBEXstdItemX 20 12 2" xfId="40622"/>
    <cellStyle name="SAPBEXstdItemX 20 13" xfId="40623"/>
    <cellStyle name="SAPBEXstdItemX 20 13 2" xfId="40624"/>
    <cellStyle name="SAPBEXstdItemX 20 14" xfId="40625"/>
    <cellStyle name="SAPBEXstdItemX 20 2" xfId="40626"/>
    <cellStyle name="SAPBEXstdItemX 20 2 2" xfId="40627"/>
    <cellStyle name="SAPBEXstdItemX 20 2 2 2" xfId="40628"/>
    <cellStyle name="SAPBEXstdItemX 20 2 3" xfId="40629"/>
    <cellStyle name="SAPBEXstdItemX 20 3" xfId="40630"/>
    <cellStyle name="SAPBEXstdItemX 20 3 2" xfId="40631"/>
    <cellStyle name="SAPBEXstdItemX 20 4" xfId="40632"/>
    <cellStyle name="SAPBEXstdItemX 20 4 2" xfId="40633"/>
    <cellStyle name="SAPBEXstdItemX 20 5" xfId="40634"/>
    <cellStyle name="SAPBEXstdItemX 20 5 2" xfId="40635"/>
    <cellStyle name="SAPBEXstdItemX 20 6" xfId="40636"/>
    <cellStyle name="SAPBEXstdItemX 20 6 2" xfId="40637"/>
    <cellStyle name="SAPBEXstdItemX 20 7" xfId="40638"/>
    <cellStyle name="SAPBEXstdItemX 20 7 2" xfId="40639"/>
    <cellStyle name="SAPBEXstdItemX 20 8" xfId="40640"/>
    <cellStyle name="SAPBEXstdItemX 20 8 2" xfId="40641"/>
    <cellStyle name="SAPBEXstdItemX 20 9" xfId="40642"/>
    <cellStyle name="SAPBEXstdItemX 20 9 2" xfId="40643"/>
    <cellStyle name="SAPBEXstdItemX 21" xfId="40644"/>
    <cellStyle name="SAPBEXstdItemX 21 10" xfId="40645"/>
    <cellStyle name="SAPBEXstdItemX 21 10 2" xfId="40646"/>
    <cellStyle name="SAPBEXstdItemX 21 11" xfId="40647"/>
    <cellStyle name="SAPBEXstdItemX 21 11 2" xfId="40648"/>
    <cellStyle name="SAPBEXstdItemX 21 12" xfId="40649"/>
    <cellStyle name="SAPBEXstdItemX 21 12 2" xfId="40650"/>
    <cellStyle name="SAPBEXstdItemX 21 13" xfId="40651"/>
    <cellStyle name="SAPBEXstdItemX 21 13 2" xfId="40652"/>
    <cellStyle name="SAPBEXstdItemX 21 14" xfId="40653"/>
    <cellStyle name="SAPBEXstdItemX 21 2" xfId="40654"/>
    <cellStyle name="SAPBEXstdItemX 21 2 2" xfId="40655"/>
    <cellStyle name="SAPBEXstdItemX 21 2 2 2" xfId="40656"/>
    <cellStyle name="SAPBEXstdItemX 21 2 3" xfId="40657"/>
    <cellStyle name="SAPBEXstdItemX 21 3" xfId="40658"/>
    <cellStyle name="SAPBEXstdItemX 21 3 2" xfId="40659"/>
    <cellStyle name="SAPBEXstdItemX 21 4" xfId="40660"/>
    <cellStyle name="SAPBEXstdItemX 21 4 2" xfId="40661"/>
    <cellStyle name="SAPBEXstdItemX 21 5" xfId="40662"/>
    <cellStyle name="SAPBEXstdItemX 21 5 2" xfId="40663"/>
    <cellStyle name="SAPBEXstdItemX 21 6" xfId="40664"/>
    <cellStyle name="SAPBEXstdItemX 21 6 2" xfId="40665"/>
    <cellStyle name="SAPBEXstdItemX 21 7" xfId="40666"/>
    <cellStyle name="SAPBEXstdItemX 21 7 2" xfId="40667"/>
    <cellStyle name="SAPBEXstdItemX 21 8" xfId="40668"/>
    <cellStyle name="SAPBEXstdItemX 21 8 2" xfId="40669"/>
    <cellStyle name="SAPBEXstdItemX 21 9" xfId="40670"/>
    <cellStyle name="SAPBEXstdItemX 21 9 2" xfId="40671"/>
    <cellStyle name="SAPBEXstdItemX 22" xfId="40672"/>
    <cellStyle name="SAPBEXstdItemX 22 10" xfId="40673"/>
    <cellStyle name="SAPBEXstdItemX 22 10 2" xfId="40674"/>
    <cellStyle name="SAPBEXstdItemX 22 11" xfId="40675"/>
    <cellStyle name="SAPBEXstdItemX 22 11 2" xfId="40676"/>
    <cellStyle name="SAPBEXstdItemX 22 12" xfId="40677"/>
    <cellStyle name="SAPBEXstdItemX 22 12 2" xfId="40678"/>
    <cellStyle name="SAPBEXstdItemX 22 13" xfId="40679"/>
    <cellStyle name="SAPBEXstdItemX 22 2" xfId="40680"/>
    <cellStyle name="SAPBEXstdItemX 22 2 2" xfId="40681"/>
    <cellStyle name="SAPBEXstdItemX 22 3" xfId="40682"/>
    <cellStyle name="SAPBEXstdItemX 22 3 2" xfId="40683"/>
    <cellStyle name="SAPBEXstdItemX 22 4" xfId="40684"/>
    <cellStyle name="SAPBEXstdItemX 22 4 2" xfId="40685"/>
    <cellStyle name="SAPBEXstdItemX 22 5" xfId="40686"/>
    <cellStyle name="SAPBEXstdItemX 22 5 2" xfId="40687"/>
    <cellStyle name="SAPBEXstdItemX 22 6" xfId="40688"/>
    <cellStyle name="SAPBEXstdItemX 22 6 2" xfId="40689"/>
    <cellStyle name="SAPBEXstdItemX 22 7" xfId="40690"/>
    <cellStyle name="SAPBEXstdItemX 22 7 2" xfId="40691"/>
    <cellStyle name="SAPBEXstdItemX 22 8" xfId="40692"/>
    <cellStyle name="SAPBEXstdItemX 22 8 2" xfId="40693"/>
    <cellStyle name="SAPBEXstdItemX 22 9" xfId="40694"/>
    <cellStyle name="SAPBEXstdItemX 22 9 2" xfId="40695"/>
    <cellStyle name="SAPBEXstdItemX 23" xfId="40696"/>
    <cellStyle name="SAPBEXstdItemX 23 10" xfId="40697"/>
    <cellStyle name="SAPBEXstdItemX 23 10 2" xfId="40698"/>
    <cellStyle name="SAPBEXstdItemX 23 11" xfId="40699"/>
    <cellStyle name="SAPBEXstdItemX 23 11 2" xfId="40700"/>
    <cellStyle name="SAPBEXstdItemX 23 12" xfId="40701"/>
    <cellStyle name="SAPBEXstdItemX 23 12 2" xfId="40702"/>
    <cellStyle name="SAPBEXstdItemX 23 13" xfId="40703"/>
    <cellStyle name="SAPBEXstdItemX 23 13 2" xfId="40704"/>
    <cellStyle name="SAPBEXstdItemX 23 14" xfId="40705"/>
    <cellStyle name="SAPBEXstdItemX 23 2" xfId="40706"/>
    <cellStyle name="SAPBEXstdItemX 23 2 2" xfId="40707"/>
    <cellStyle name="SAPBEXstdItemX 23 2 2 2" xfId="40708"/>
    <cellStyle name="SAPBEXstdItemX 23 2 3" xfId="40709"/>
    <cellStyle name="SAPBEXstdItemX 23 3" xfId="40710"/>
    <cellStyle name="SAPBEXstdItemX 23 3 2" xfId="40711"/>
    <cellStyle name="SAPBEXstdItemX 23 4" xfId="40712"/>
    <cellStyle name="SAPBEXstdItemX 23 4 2" xfId="40713"/>
    <cellStyle name="SAPBEXstdItemX 23 5" xfId="40714"/>
    <cellStyle name="SAPBEXstdItemX 23 5 2" xfId="40715"/>
    <cellStyle name="SAPBEXstdItemX 23 6" xfId="40716"/>
    <cellStyle name="SAPBEXstdItemX 23 6 2" xfId="40717"/>
    <cellStyle name="SAPBEXstdItemX 23 7" xfId="40718"/>
    <cellStyle name="SAPBEXstdItemX 23 7 2" xfId="40719"/>
    <cellStyle name="SAPBEXstdItemX 23 8" xfId="40720"/>
    <cellStyle name="SAPBEXstdItemX 23 8 2" xfId="40721"/>
    <cellStyle name="SAPBEXstdItemX 23 9" xfId="40722"/>
    <cellStyle name="SAPBEXstdItemX 23 9 2" xfId="40723"/>
    <cellStyle name="SAPBEXstdItemX 24" xfId="40724"/>
    <cellStyle name="SAPBEXstdItemX 24 10" xfId="40725"/>
    <cellStyle name="SAPBEXstdItemX 24 10 2" xfId="40726"/>
    <cellStyle name="SAPBEXstdItemX 24 11" xfId="40727"/>
    <cellStyle name="SAPBEXstdItemX 24 11 2" xfId="40728"/>
    <cellStyle name="SAPBEXstdItemX 24 12" xfId="40729"/>
    <cellStyle name="SAPBEXstdItemX 24 12 2" xfId="40730"/>
    <cellStyle name="SAPBEXstdItemX 24 13" xfId="40731"/>
    <cellStyle name="SAPBEXstdItemX 24 2" xfId="40732"/>
    <cellStyle name="SAPBEXstdItemX 24 2 2" xfId="40733"/>
    <cellStyle name="SAPBEXstdItemX 24 3" xfId="40734"/>
    <cellStyle name="SAPBEXstdItemX 24 3 2" xfId="40735"/>
    <cellStyle name="SAPBEXstdItemX 24 4" xfId="40736"/>
    <cellStyle name="SAPBEXstdItemX 24 4 2" xfId="40737"/>
    <cellStyle name="SAPBEXstdItemX 24 5" xfId="40738"/>
    <cellStyle name="SAPBEXstdItemX 24 5 2" xfId="40739"/>
    <cellStyle name="SAPBEXstdItemX 24 6" xfId="40740"/>
    <cellStyle name="SAPBEXstdItemX 24 6 2" xfId="40741"/>
    <cellStyle name="SAPBEXstdItemX 24 7" xfId="40742"/>
    <cellStyle name="SAPBEXstdItemX 24 7 2" xfId="40743"/>
    <cellStyle name="SAPBEXstdItemX 24 8" xfId="40744"/>
    <cellStyle name="SAPBEXstdItemX 24 8 2" xfId="40745"/>
    <cellStyle name="SAPBEXstdItemX 24 9" xfId="40746"/>
    <cellStyle name="SAPBEXstdItemX 24 9 2" xfId="40747"/>
    <cellStyle name="SAPBEXstdItemX 25" xfId="40748"/>
    <cellStyle name="SAPBEXstdItemX 25 10" xfId="40749"/>
    <cellStyle name="SAPBEXstdItemX 25 10 2" xfId="40750"/>
    <cellStyle name="SAPBEXstdItemX 25 11" xfId="40751"/>
    <cellStyle name="SAPBEXstdItemX 25 11 2" xfId="40752"/>
    <cellStyle name="SAPBEXstdItemX 25 12" xfId="40753"/>
    <cellStyle name="SAPBEXstdItemX 25 12 2" xfId="40754"/>
    <cellStyle name="SAPBEXstdItemX 25 13" xfId="40755"/>
    <cellStyle name="SAPBEXstdItemX 25 2" xfId="40756"/>
    <cellStyle name="SAPBEXstdItemX 25 2 2" xfId="40757"/>
    <cellStyle name="SAPBEXstdItemX 25 3" xfId="40758"/>
    <cellStyle name="SAPBEXstdItemX 25 3 2" xfId="40759"/>
    <cellStyle name="SAPBEXstdItemX 25 4" xfId="40760"/>
    <cellStyle name="SAPBEXstdItemX 25 4 2" xfId="40761"/>
    <cellStyle name="SAPBEXstdItemX 25 5" xfId="40762"/>
    <cellStyle name="SAPBEXstdItemX 25 5 2" xfId="40763"/>
    <cellStyle name="SAPBEXstdItemX 25 6" xfId="40764"/>
    <cellStyle name="SAPBEXstdItemX 25 6 2" xfId="40765"/>
    <cellStyle name="SAPBEXstdItemX 25 7" xfId="40766"/>
    <cellStyle name="SAPBEXstdItemX 25 7 2" xfId="40767"/>
    <cellStyle name="SAPBEXstdItemX 25 8" xfId="40768"/>
    <cellStyle name="SAPBEXstdItemX 25 8 2" xfId="40769"/>
    <cellStyle name="SAPBEXstdItemX 25 9" xfId="40770"/>
    <cellStyle name="SAPBEXstdItemX 25 9 2" xfId="40771"/>
    <cellStyle name="SAPBEXstdItemX 26" xfId="40772"/>
    <cellStyle name="SAPBEXstdItemX 26 10" xfId="40773"/>
    <cellStyle name="SAPBEXstdItemX 26 10 2" xfId="40774"/>
    <cellStyle name="SAPBEXstdItemX 26 11" xfId="40775"/>
    <cellStyle name="SAPBEXstdItemX 26 11 2" xfId="40776"/>
    <cellStyle name="SAPBEXstdItemX 26 12" xfId="40777"/>
    <cellStyle name="SAPBEXstdItemX 26 12 2" xfId="40778"/>
    <cellStyle name="SAPBEXstdItemX 26 13" xfId="40779"/>
    <cellStyle name="SAPBEXstdItemX 26 2" xfId="40780"/>
    <cellStyle name="SAPBEXstdItemX 26 2 2" xfId="40781"/>
    <cellStyle name="SAPBEXstdItemX 26 3" xfId="40782"/>
    <cellStyle name="SAPBEXstdItemX 26 3 2" xfId="40783"/>
    <cellStyle name="SAPBEXstdItemX 26 4" xfId="40784"/>
    <cellStyle name="SAPBEXstdItemX 26 4 2" xfId="40785"/>
    <cellStyle name="SAPBEXstdItemX 26 5" xfId="40786"/>
    <cellStyle name="SAPBEXstdItemX 26 5 2" xfId="40787"/>
    <cellStyle name="SAPBEXstdItemX 26 6" xfId="40788"/>
    <cellStyle name="SAPBEXstdItemX 26 6 2" xfId="40789"/>
    <cellStyle name="SAPBEXstdItemX 26 7" xfId="40790"/>
    <cellStyle name="SAPBEXstdItemX 26 7 2" xfId="40791"/>
    <cellStyle name="SAPBEXstdItemX 26 8" xfId="40792"/>
    <cellStyle name="SAPBEXstdItemX 26 8 2" xfId="40793"/>
    <cellStyle name="SAPBEXstdItemX 26 9" xfId="40794"/>
    <cellStyle name="SAPBEXstdItemX 26 9 2" xfId="40795"/>
    <cellStyle name="SAPBEXstdItemX 27" xfId="40796"/>
    <cellStyle name="SAPBEXstdItemX 27 2" xfId="40797"/>
    <cellStyle name="SAPBEXstdItemX 28" xfId="40798"/>
    <cellStyle name="SAPBEXstdItemX 29" xfId="46251"/>
    <cellStyle name="SAPBEXstdItemX 3" xfId="20625"/>
    <cellStyle name="SAPBEXstdItemX 3 2" xfId="20626"/>
    <cellStyle name="SAPBEXstdItemX 3 2 2" xfId="40799"/>
    <cellStyle name="SAPBEXstdItemX 3 2 2 10" xfId="40800"/>
    <cellStyle name="SAPBEXstdItemX 3 2 2 10 2" xfId="40801"/>
    <cellStyle name="SAPBEXstdItemX 3 2 2 11" xfId="40802"/>
    <cellStyle name="SAPBEXstdItemX 3 2 2 11 2" xfId="40803"/>
    <cellStyle name="SAPBEXstdItemX 3 2 2 12" xfId="40804"/>
    <cellStyle name="SAPBEXstdItemX 3 2 2 12 2" xfId="40805"/>
    <cellStyle name="SAPBEXstdItemX 3 2 2 13" xfId="40806"/>
    <cellStyle name="SAPBEXstdItemX 3 2 2 2" xfId="40807"/>
    <cellStyle name="SAPBEXstdItemX 3 2 2 2 2" xfId="40808"/>
    <cellStyle name="SAPBEXstdItemX 3 2 2 3" xfId="40809"/>
    <cellStyle name="SAPBEXstdItemX 3 2 2 3 2" xfId="40810"/>
    <cellStyle name="SAPBEXstdItemX 3 2 2 4" xfId="40811"/>
    <cellStyle name="SAPBEXstdItemX 3 2 2 4 2" xfId="40812"/>
    <cellStyle name="SAPBEXstdItemX 3 2 2 5" xfId="40813"/>
    <cellStyle name="SAPBEXstdItemX 3 2 2 5 2" xfId="40814"/>
    <cellStyle name="SAPBEXstdItemX 3 2 2 6" xfId="40815"/>
    <cellStyle name="SAPBEXstdItemX 3 2 2 6 2" xfId="40816"/>
    <cellStyle name="SAPBEXstdItemX 3 2 2 7" xfId="40817"/>
    <cellStyle name="SAPBEXstdItemX 3 2 2 7 2" xfId="40818"/>
    <cellStyle name="SAPBEXstdItemX 3 2 2 8" xfId="40819"/>
    <cellStyle name="SAPBEXstdItemX 3 2 2 8 2" xfId="40820"/>
    <cellStyle name="SAPBEXstdItemX 3 2 2 9" xfId="40821"/>
    <cellStyle name="SAPBEXstdItemX 3 2 2 9 2" xfId="40822"/>
    <cellStyle name="SAPBEXstdItemX 3 2 3" xfId="40823"/>
    <cellStyle name="SAPBEXstdItemX 3 2 3 10" xfId="40824"/>
    <cellStyle name="SAPBEXstdItemX 3 2 3 10 2" xfId="40825"/>
    <cellStyle name="SAPBEXstdItemX 3 2 3 11" xfId="40826"/>
    <cellStyle name="SAPBEXstdItemX 3 2 3 11 2" xfId="40827"/>
    <cellStyle name="SAPBEXstdItemX 3 2 3 12" xfId="40828"/>
    <cellStyle name="SAPBEXstdItemX 3 2 3 12 2" xfId="40829"/>
    <cellStyle name="SAPBEXstdItemX 3 2 3 13" xfId="40830"/>
    <cellStyle name="SAPBEXstdItemX 3 2 3 2" xfId="40831"/>
    <cellStyle name="SAPBEXstdItemX 3 2 3 2 2" xfId="40832"/>
    <cellStyle name="SAPBEXstdItemX 3 2 3 3" xfId="40833"/>
    <cellStyle name="SAPBEXstdItemX 3 2 3 3 2" xfId="40834"/>
    <cellStyle name="SAPBEXstdItemX 3 2 3 4" xfId="40835"/>
    <cellStyle name="SAPBEXstdItemX 3 2 3 4 2" xfId="40836"/>
    <cellStyle name="SAPBEXstdItemX 3 2 3 5" xfId="40837"/>
    <cellStyle name="SAPBEXstdItemX 3 2 3 5 2" xfId="40838"/>
    <cellStyle name="SAPBEXstdItemX 3 2 3 6" xfId="40839"/>
    <cellStyle name="SAPBEXstdItemX 3 2 3 6 2" xfId="40840"/>
    <cellStyle name="SAPBEXstdItemX 3 2 3 7" xfId="40841"/>
    <cellStyle name="SAPBEXstdItemX 3 2 3 7 2" xfId="40842"/>
    <cellStyle name="SAPBEXstdItemX 3 2 3 8" xfId="40843"/>
    <cellStyle name="SAPBEXstdItemX 3 2 3 8 2" xfId="40844"/>
    <cellStyle name="SAPBEXstdItemX 3 2 3 9" xfId="40845"/>
    <cellStyle name="SAPBEXstdItemX 3 2 3 9 2" xfId="40846"/>
    <cellStyle name="SAPBEXstdItemX 3 2 4" xfId="40847"/>
    <cellStyle name="SAPBEXstdItemX 3 2 4 2" xfId="40848"/>
    <cellStyle name="SAPBEXstdItemX 3 2 5" xfId="40849"/>
    <cellStyle name="SAPBEXstdItemX 3 2 6" xfId="46270"/>
    <cellStyle name="SAPBEXstdItemX 3 3" xfId="20627"/>
    <cellStyle name="SAPBEXstdItemX 3 3 2" xfId="40850"/>
    <cellStyle name="SAPBEXstdItemX 3 3 2 10" xfId="40851"/>
    <cellStyle name="SAPBEXstdItemX 3 3 2 10 2" xfId="40852"/>
    <cellStyle name="SAPBEXstdItemX 3 3 2 11" xfId="40853"/>
    <cellStyle name="SAPBEXstdItemX 3 3 2 11 2" xfId="40854"/>
    <cellStyle name="SAPBEXstdItemX 3 3 2 12" xfId="40855"/>
    <cellStyle name="SAPBEXstdItemX 3 3 2 12 2" xfId="40856"/>
    <cellStyle name="SAPBEXstdItemX 3 3 2 13" xfId="40857"/>
    <cellStyle name="SAPBEXstdItemX 3 3 2 2" xfId="40858"/>
    <cellStyle name="SAPBEXstdItemX 3 3 2 2 2" xfId="40859"/>
    <cellStyle name="SAPBEXstdItemX 3 3 2 3" xfId="40860"/>
    <cellStyle name="SAPBEXstdItemX 3 3 2 3 2" xfId="40861"/>
    <cellStyle name="SAPBEXstdItemX 3 3 2 4" xfId="40862"/>
    <cellStyle name="SAPBEXstdItemX 3 3 2 4 2" xfId="40863"/>
    <cellStyle name="SAPBEXstdItemX 3 3 2 5" xfId="40864"/>
    <cellStyle name="SAPBEXstdItemX 3 3 2 5 2" xfId="40865"/>
    <cellStyle name="SAPBEXstdItemX 3 3 2 6" xfId="40866"/>
    <cellStyle name="SAPBEXstdItemX 3 3 2 6 2" xfId="40867"/>
    <cellStyle name="SAPBEXstdItemX 3 3 2 7" xfId="40868"/>
    <cellStyle name="SAPBEXstdItemX 3 3 2 7 2" xfId="40869"/>
    <cellStyle name="SAPBEXstdItemX 3 3 2 8" xfId="40870"/>
    <cellStyle name="SAPBEXstdItemX 3 3 2 8 2" xfId="40871"/>
    <cellStyle name="SAPBEXstdItemX 3 3 2 9" xfId="40872"/>
    <cellStyle name="SAPBEXstdItemX 3 3 2 9 2" xfId="40873"/>
    <cellStyle name="SAPBEXstdItemX 3 3 3" xfId="40874"/>
    <cellStyle name="SAPBEXstdItemX 3 3 3 10" xfId="40875"/>
    <cellStyle name="SAPBEXstdItemX 3 3 3 10 2" xfId="40876"/>
    <cellStyle name="SAPBEXstdItemX 3 3 3 11" xfId="40877"/>
    <cellStyle name="SAPBEXstdItemX 3 3 3 11 2" xfId="40878"/>
    <cellStyle name="SAPBEXstdItemX 3 3 3 12" xfId="40879"/>
    <cellStyle name="SAPBEXstdItemX 3 3 3 12 2" xfId="40880"/>
    <cellStyle name="SAPBEXstdItemX 3 3 3 13" xfId="40881"/>
    <cellStyle name="SAPBEXstdItemX 3 3 3 2" xfId="40882"/>
    <cellStyle name="SAPBEXstdItemX 3 3 3 2 2" xfId="40883"/>
    <cellStyle name="SAPBEXstdItemX 3 3 3 3" xfId="40884"/>
    <cellStyle name="SAPBEXstdItemX 3 3 3 3 2" xfId="40885"/>
    <cellStyle name="SAPBEXstdItemX 3 3 3 4" xfId="40886"/>
    <cellStyle name="SAPBEXstdItemX 3 3 3 4 2" xfId="40887"/>
    <cellStyle name="SAPBEXstdItemX 3 3 3 5" xfId="40888"/>
    <cellStyle name="SAPBEXstdItemX 3 3 3 5 2" xfId="40889"/>
    <cellStyle name="SAPBEXstdItemX 3 3 3 6" xfId="40890"/>
    <cellStyle name="SAPBEXstdItemX 3 3 3 6 2" xfId="40891"/>
    <cellStyle name="SAPBEXstdItemX 3 3 3 7" xfId="40892"/>
    <cellStyle name="SAPBEXstdItemX 3 3 3 7 2" xfId="40893"/>
    <cellStyle name="SAPBEXstdItemX 3 3 3 8" xfId="40894"/>
    <cellStyle name="SAPBEXstdItemX 3 3 3 8 2" xfId="40895"/>
    <cellStyle name="SAPBEXstdItemX 3 3 3 9" xfId="40896"/>
    <cellStyle name="SAPBEXstdItemX 3 3 3 9 2" xfId="40897"/>
    <cellStyle name="SAPBEXstdItemX 3 3 4" xfId="40898"/>
    <cellStyle name="SAPBEXstdItemX 3 3 4 2" xfId="40899"/>
    <cellStyle name="SAPBEXstdItemX 3 3 5" xfId="40900"/>
    <cellStyle name="SAPBEXstdItemX 3 3 6" xfId="46271"/>
    <cellStyle name="SAPBEXstdItemX 3 4" xfId="20628"/>
    <cellStyle name="SAPBEXstdItemX 3 4 10" xfId="40902"/>
    <cellStyle name="SAPBEXstdItemX 3 4 10 2" xfId="40903"/>
    <cellStyle name="SAPBEXstdItemX 3 4 11" xfId="40904"/>
    <cellStyle name="SAPBEXstdItemX 3 4 11 2" xfId="40905"/>
    <cellStyle name="SAPBEXstdItemX 3 4 12" xfId="40906"/>
    <cellStyle name="SAPBEXstdItemX 3 4 12 2" xfId="40907"/>
    <cellStyle name="SAPBEXstdItemX 3 4 13" xfId="40908"/>
    <cellStyle name="SAPBEXstdItemX 3 4 13 2" xfId="40909"/>
    <cellStyle name="SAPBEXstdItemX 3 4 14" xfId="40910"/>
    <cellStyle name="SAPBEXstdItemX 3 4 14 2" xfId="40911"/>
    <cellStyle name="SAPBEXstdItemX 3 4 15" xfId="40912"/>
    <cellStyle name="SAPBEXstdItemX 3 4 16" xfId="40901"/>
    <cellStyle name="SAPBEXstdItemX 3 4 17" xfId="46272"/>
    <cellStyle name="SAPBEXstdItemX 3 4 2" xfId="40913"/>
    <cellStyle name="SAPBEXstdItemX 3 4 2 10" xfId="40914"/>
    <cellStyle name="SAPBEXstdItemX 3 4 2 10 2" xfId="40915"/>
    <cellStyle name="SAPBEXstdItemX 3 4 2 11" xfId="40916"/>
    <cellStyle name="SAPBEXstdItemX 3 4 2 11 2" xfId="40917"/>
    <cellStyle name="SAPBEXstdItemX 3 4 2 12" xfId="40918"/>
    <cellStyle name="SAPBEXstdItemX 3 4 2 2" xfId="40919"/>
    <cellStyle name="SAPBEXstdItemX 3 4 2 2 2" xfId="40920"/>
    <cellStyle name="SAPBEXstdItemX 3 4 2 3" xfId="40921"/>
    <cellStyle name="SAPBEXstdItemX 3 4 2 3 2" xfId="40922"/>
    <cellStyle name="SAPBEXstdItemX 3 4 2 4" xfId="40923"/>
    <cellStyle name="SAPBEXstdItemX 3 4 2 4 2" xfId="40924"/>
    <cellStyle name="SAPBEXstdItemX 3 4 2 5" xfId="40925"/>
    <cellStyle name="SAPBEXstdItemX 3 4 2 5 2" xfId="40926"/>
    <cellStyle name="SAPBEXstdItemX 3 4 2 6" xfId="40927"/>
    <cellStyle name="SAPBEXstdItemX 3 4 2 6 2" xfId="40928"/>
    <cellStyle name="SAPBEXstdItemX 3 4 2 7" xfId="40929"/>
    <cellStyle name="SAPBEXstdItemX 3 4 2 7 2" xfId="40930"/>
    <cellStyle name="SAPBEXstdItemX 3 4 2 8" xfId="40931"/>
    <cellStyle name="SAPBEXstdItemX 3 4 2 8 2" xfId="40932"/>
    <cellStyle name="SAPBEXstdItemX 3 4 2 9" xfId="40933"/>
    <cellStyle name="SAPBEXstdItemX 3 4 2 9 2" xfId="40934"/>
    <cellStyle name="SAPBEXstdItemX 3 4 3" xfId="40935"/>
    <cellStyle name="SAPBEXstdItemX 3 4 3 10" xfId="40936"/>
    <cellStyle name="SAPBEXstdItemX 3 4 3 10 2" xfId="40937"/>
    <cellStyle name="SAPBEXstdItemX 3 4 3 11" xfId="40938"/>
    <cellStyle name="SAPBEXstdItemX 3 4 3 11 2" xfId="40939"/>
    <cellStyle name="SAPBEXstdItemX 3 4 3 12" xfId="40940"/>
    <cellStyle name="SAPBEXstdItemX 3 4 3 12 2" xfId="40941"/>
    <cellStyle name="SAPBEXstdItemX 3 4 3 13" xfId="40942"/>
    <cellStyle name="SAPBEXstdItemX 3 4 3 2" xfId="40943"/>
    <cellStyle name="SAPBEXstdItemX 3 4 3 2 2" xfId="40944"/>
    <cellStyle name="SAPBEXstdItemX 3 4 3 3" xfId="40945"/>
    <cellStyle name="SAPBEXstdItemX 3 4 3 3 2" xfId="40946"/>
    <cellStyle name="SAPBEXstdItemX 3 4 3 4" xfId="40947"/>
    <cellStyle name="SAPBEXstdItemX 3 4 3 4 2" xfId="40948"/>
    <cellStyle name="SAPBEXstdItemX 3 4 3 5" xfId="40949"/>
    <cellStyle name="SAPBEXstdItemX 3 4 3 5 2" xfId="40950"/>
    <cellStyle name="SAPBEXstdItemX 3 4 3 6" xfId="40951"/>
    <cellStyle name="SAPBEXstdItemX 3 4 3 6 2" xfId="40952"/>
    <cellStyle name="SAPBEXstdItemX 3 4 3 7" xfId="40953"/>
    <cellStyle name="SAPBEXstdItemX 3 4 3 7 2" xfId="40954"/>
    <cellStyle name="SAPBEXstdItemX 3 4 3 8" xfId="40955"/>
    <cellStyle name="SAPBEXstdItemX 3 4 3 8 2" xfId="40956"/>
    <cellStyle name="SAPBEXstdItemX 3 4 3 9" xfId="40957"/>
    <cellStyle name="SAPBEXstdItemX 3 4 3 9 2" xfId="40958"/>
    <cellStyle name="SAPBEXstdItemX 3 4 4" xfId="40959"/>
    <cellStyle name="SAPBEXstdItemX 3 4 4 2" xfId="40960"/>
    <cellStyle name="SAPBEXstdItemX 3 4 5" xfId="40961"/>
    <cellStyle name="SAPBEXstdItemX 3 4 5 2" xfId="40962"/>
    <cellStyle name="SAPBEXstdItemX 3 4 6" xfId="40963"/>
    <cellStyle name="SAPBEXstdItemX 3 4 6 2" xfId="40964"/>
    <cellStyle name="SAPBEXstdItemX 3 4 7" xfId="40965"/>
    <cellStyle name="SAPBEXstdItemX 3 4 7 2" xfId="40966"/>
    <cellStyle name="SAPBEXstdItemX 3 4 8" xfId="40967"/>
    <cellStyle name="SAPBEXstdItemX 3 4 8 2" xfId="40968"/>
    <cellStyle name="SAPBEXstdItemX 3 4 9" xfId="40969"/>
    <cellStyle name="SAPBEXstdItemX 3 4 9 2" xfId="40970"/>
    <cellStyle name="SAPBEXstdItemX 3 5" xfId="40971"/>
    <cellStyle name="SAPBEXstdItemX 3 5 10" xfId="40972"/>
    <cellStyle name="SAPBEXstdItemX 3 5 10 2" xfId="40973"/>
    <cellStyle name="SAPBEXstdItemX 3 5 11" xfId="40974"/>
    <cellStyle name="SAPBEXstdItemX 3 5 11 2" xfId="40975"/>
    <cellStyle name="SAPBEXstdItemX 3 5 12" xfId="40976"/>
    <cellStyle name="SAPBEXstdItemX 3 5 12 2" xfId="40977"/>
    <cellStyle name="SAPBEXstdItemX 3 5 13" xfId="40978"/>
    <cellStyle name="SAPBEXstdItemX 3 5 2" xfId="40979"/>
    <cellStyle name="SAPBEXstdItemX 3 5 2 2" xfId="40980"/>
    <cellStyle name="SAPBEXstdItemX 3 5 3" xfId="40981"/>
    <cellStyle name="SAPBEXstdItemX 3 5 3 2" xfId="40982"/>
    <cellStyle name="SAPBEXstdItemX 3 5 4" xfId="40983"/>
    <cellStyle name="SAPBEXstdItemX 3 5 4 2" xfId="40984"/>
    <cellStyle name="SAPBEXstdItemX 3 5 5" xfId="40985"/>
    <cellStyle name="SAPBEXstdItemX 3 5 5 2" xfId="40986"/>
    <cellStyle name="SAPBEXstdItemX 3 5 6" xfId="40987"/>
    <cellStyle name="SAPBEXstdItemX 3 5 6 2" xfId="40988"/>
    <cellStyle name="SAPBEXstdItemX 3 5 7" xfId="40989"/>
    <cellStyle name="SAPBEXstdItemX 3 5 7 2" xfId="40990"/>
    <cellStyle name="SAPBEXstdItemX 3 5 8" xfId="40991"/>
    <cellStyle name="SAPBEXstdItemX 3 5 8 2" xfId="40992"/>
    <cellStyle name="SAPBEXstdItemX 3 5 9" xfId="40993"/>
    <cellStyle name="SAPBEXstdItemX 3 5 9 2" xfId="40994"/>
    <cellStyle name="SAPBEXstdItemX 3 6" xfId="40995"/>
    <cellStyle name="SAPBEXstdItemX 3 6 2" xfId="40996"/>
    <cellStyle name="SAPBEXstdItemX 3 7" xfId="40997"/>
    <cellStyle name="SAPBEXstdItemX 3 8" xfId="46269"/>
    <cellStyle name="SAPBEXstdItemX 4" xfId="20629"/>
    <cellStyle name="SAPBEXstdItemX 4 2" xfId="20630"/>
    <cellStyle name="SAPBEXstdItemX 4 2 2" xfId="40998"/>
    <cellStyle name="SAPBEXstdItemX 4 2 2 10" xfId="40999"/>
    <cellStyle name="SAPBEXstdItemX 4 2 2 10 2" xfId="41000"/>
    <cellStyle name="SAPBEXstdItemX 4 2 2 11" xfId="41001"/>
    <cellStyle name="SAPBEXstdItemX 4 2 2 11 2" xfId="41002"/>
    <cellStyle name="SAPBEXstdItemX 4 2 2 12" xfId="41003"/>
    <cellStyle name="SAPBEXstdItemX 4 2 2 12 2" xfId="41004"/>
    <cellStyle name="SAPBEXstdItemX 4 2 2 13" xfId="41005"/>
    <cellStyle name="SAPBEXstdItemX 4 2 2 2" xfId="41006"/>
    <cellStyle name="SAPBEXstdItemX 4 2 2 2 2" xfId="41007"/>
    <cellStyle name="SAPBEXstdItemX 4 2 2 3" xfId="41008"/>
    <cellStyle name="SAPBEXstdItemX 4 2 2 3 2" xfId="41009"/>
    <cellStyle name="SAPBEXstdItemX 4 2 2 4" xfId="41010"/>
    <cellStyle name="SAPBEXstdItemX 4 2 2 4 2" xfId="41011"/>
    <cellStyle name="SAPBEXstdItemX 4 2 2 5" xfId="41012"/>
    <cellStyle name="SAPBEXstdItemX 4 2 2 5 2" xfId="41013"/>
    <cellStyle name="SAPBEXstdItemX 4 2 2 6" xfId="41014"/>
    <cellStyle name="SAPBEXstdItemX 4 2 2 6 2" xfId="41015"/>
    <cellStyle name="SAPBEXstdItemX 4 2 2 7" xfId="41016"/>
    <cellStyle name="SAPBEXstdItemX 4 2 2 7 2" xfId="41017"/>
    <cellStyle name="SAPBEXstdItemX 4 2 2 8" xfId="41018"/>
    <cellStyle name="SAPBEXstdItemX 4 2 2 8 2" xfId="41019"/>
    <cellStyle name="SAPBEXstdItemX 4 2 2 9" xfId="41020"/>
    <cellStyle name="SAPBEXstdItemX 4 2 2 9 2" xfId="41021"/>
    <cellStyle name="SAPBEXstdItemX 4 2 3" xfId="41022"/>
    <cellStyle name="SAPBEXstdItemX 4 2 3 10" xfId="41023"/>
    <cellStyle name="SAPBEXstdItemX 4 2 3 10 2" xfId="41024"/>
    <cellStyle name="SAPBEXstdItemX 4 2 3 11" xfId="41025"/>
    <cellStyle name="SAPBEXstdItemX 4 2 3 11 2" xfId="41026"/>
    <cellStyle name="SAPBEXstdItemX 4 2 3 12" xfId="41027"/>
    <cellStyle name="SAPBEXstdItemX 4 2 3 12 2" xfId="41028"/>
    <cellStyle name="SAPBEXstdItemX 4 2 3 13" xfId="41029"/>
    <cellStyle name="SAPBEXstdItemX 4 2 3 2" xfId="41030"/>
    <cellStyle name="SAPBEXstdItemX 4 2 3 2 2" xfId="41031"/>
    <cellStyle name="SAPBEXstdItemX 4 2 3 3" xfId="41032"/>
    <cellStyle name="SAPBEXstdItemX 4 2 3 3 2" xfId="41033"/>
    <cellStyle name="SAPBEXstdItemX 4 2 3 4" xfId="41034"/>
    <cellStyle name="SAPBEXstdItemX 4 2 3 4 2" xfId="41035"/>
    <cellStyle name="SAPBEXstdItemX 4 2 3 5" xfId="41036"/>
    <cellStyle name="SAPBEXstdItemX 4 2 3 5 2" xfId="41037"/>
    <cellStyle name="SAPBEXstdItemX 4 2 3 6" xfId="41038"/>
    <cellStyle name="SAPBEXstdItemX 4 2 3 6 2" xfId="41039"/>
    <cellStyle name="SAPBEXstdItemX 4 2 3 7" xfId="41040"/>
    <cellStyle name="SAPBEXstdItemX 4 2 3 7 2" xfId="41041"/>
    <cellStyle name="SAPBEXstdItemX 4 2 3 8" xfId="41042"/>
    <cellStyle name="SAPBEXstdItemX 4 2 3 8 2" xfId="41043"/>
    <cellStyle name="SAPBEXstdItemX 4 2 3 9" xfId="41044"/>
    <cellStyle name="SAPBEXstdItemX 4 2 3 9 2" xfId="41045"/>
    <cellStyle name="SAPBEXstdItemX 4 2 4" xfId="41046"/>
    <cellStyle name="SAPBEXstdItemX 4 2 4 2" xfId="41047"/>
    <cellStyle name="SAPBEXstdItemX 4 2 5" xfId="41048"/>
    <cellStyle name="SAPBEXstdItemX 4 2 6" xfId="46274"/>
    <cellStyle name="SAPBEXstdItemX 4 3" xfId="41049"/>
    <cellStyle name="SAPBEXstdItemX 4 3 10" xfId="41050"/>
    <cellStyle name="SAPBEXstdItemX 4 3 10 2" xfId="41051"/>
    <cellStyle name="SAPBEXstdItemX 4 3 11" xfId="41052"/>
    <cellStyle name="SAPBEXstdItemX 4 3 11 2" xfId="41053"/>
    <cellStyle name="SAPBEXstdItemX 4 3 12" xfId="41054"/>
    <cellStyle name="SAPBEXstdItemX 4 3 12 2" xfId="41055"/>
    <cellStyle name="SAPBEXstdItemX 4 3 13" xfId="41056"/>
    <cellStyle name="SAPBEXstdItemX 4 3 2" xfId="41057"/>
    <cellStyle name="SAPBEXstdItemX 4 3 2 2" xfId="41058"/>
    <cellStyle name="SAPBEXstdItemX 4 3 3" xfId="41059"/>
    <cellStyle name="SAPBEXstdItemX 4 3 3 2" xfId="41060"/>
    <cellStyle name="SAPBEXstdItemX 4 3 4" xfId="41061"/>
    <cellStyle name="SAPBEXstdItemX 4 3 4 2" xfId="41062"/>
    <cellStyle name="SAPBEXstdItemX 4 3 5" xfId="41063"/>
    <cellStyle name="SAPBEXstdItemX 4 3 5 2" xfId="41064"/>
    <cellStyle name="SAPBEXstdItemX 4 3 6" xfId="41065"/>
    <cellStyle name="SAPBEXstdItemX 4 3 6 2" xfId="41066"/>
    <cellStyle name="SAPBEXstdItemX 4 3 7" xfId="41067"/>
    <cellStyle name="SAPBEXstdItemX 4 3 7 2" xfId="41068"/>
    <cellStyle name="SAPBEXstdItemX 4 3 8" xfId="41069"/>
    <cellStyle name="SAPBEXstdItemX 4 3 8 2" xfId="41070"/>
    <cellStyle name="SAPBEXstdItemX 4 3 9" xfId="41071"/>
    <cellStyle name="SAPBEXstdItemX 4 3 9 2" xfId="41072"/>
    <cellStyle name="SAPBEXstdItemX 4 4" xfId="41073"/>
    <cellStyle name="SAPBEXstdItemX 4 4 10" xfId="41074"/>
    <cellStyle name="SAPBEXstdItemX 4 4 10 2" xfId="41075"/>
    <cellStyle name="SAPBEXstdItemX 4 4 11" xfId="41076"/>
    <cellStyle name="SAPBEXstdItemX 4 4 11 2" xfId="41077"/>
    <cellStyle name="SAPBEXstdItemX 4 4 12" xfId="41078"/>
    <cellStyle name="SAPBEXstdItemX 4 4 12 2" xfId="41079"/>
    <cellStyle name="SAPBEXstdItemX 4 4 13" xfId="41080"/>
    <cellStyle name="SAPBEXstdItemX 4 4 2" xfId="41081"/>
    <cellStyle name="SAPBEXstdItemX 4 4 2 2" xfId="41082"/>
    <cellStyle name="SAPBEXstdItemX 4 4 3" xfId="41083"/>
    <cellStyle name="SAPBEXstdItemX 4 4 3 2" xfId="41084"/>
    <cellStyle name="SAPBEXstdItemX 4 4 4" xfId="41085"/>
    <cellStyle name="SAPBEXstdItemX 4 4 4 2" xfId="41086"/>
    <cellStyle name="SAPBEXstdItemX 4 4 5" xfId="41087"/>
    <cellStyle name="SAPBEXstdItemX 4 4 5 2" xfId="41088"/>
    <cellStyle name="SAPBEXstdItemX 4 4 6" xfId="41089"/>
    <cellStyle name="SAPBEXstdItemX 4 4 6 2" xfId="41090"/>
    <cellStyle name="SAPBEXstdItemX 4 4 7" xfId="41091"/>
    <cellStyle name="SAPBEXstdItemX 4 4 7 2" xfId="41092"/>
    <cellStyle name="SAPBEXstdItemX 4 4 8" xfId="41093"/>
    <cellStyle name="SAPBEXstdItemX 4 4 8 2" xfId="41094"/>
    <cellStyle name="SAPBEXstdItemX 4 4 9" xfId="41095"/>
    <cellStyle name="SAPBEXstdItemX 4 4 9 2" xfId="41096"/>
    <cellStyle name="SAPBEXstdItemX 4 5" xfId="41097"/>
    <cellStyle name="SAPBEXstdItemX 4 5 2" xfId="41098"/>
    <cellStyle name="SAPBEXstdItemX 4 6" xfId="41099"/>
    <cellStyle name="SAPBEXstdItemX 4 7" xfId="46273"/>
    <cellStyle name="SAPBEXstdItemX 5" xfId="20631"/>
    <cellStyle name="SAPBEXstdItemX 5 2" xfId="20632"/>
    <cellStyle name="SAPBEXstdItemX 5 2 2" xfId="41100"/>
    <cellStyle name="SAPBEXstdItemX 5 2 2 10" xfId="41101"/>
    <cellStyle name="SAPBEXstdItemX 5 2 2 10 2" xfId="41102"/>
    <cellStyle name="SAPBEXstdItemX 5 2 2 11" xfId="41103"/>
    <cellStyle name="SAPBEXstdItemX 5 2 2 11 2" xfId="41104"/>
    <cellStyle name="SAPBEXstdItemX 5 2 2 12" xfId="41105"/>
    <cellStyle name="SAPBEXstdItemX 5 2 2 12 2" xfId="41106"/>
    <cellStyle name="SAPBEXstdItemX 5 2 2 13" xfId="41107"/>
    <cellStyle name="SAPBEXstdItemX 5 2 2 2" xfId="41108"/>
    <cellStyle name="SAPBEXstdItemX 5 2 2 2 2" xfId="41109"/>
    <cellStyle name="SAPBEXstdItemX 5 2 2 3" xfId="41110"/>
    <cellStyle name="SAPBEXstdItemX 5 2 2 3 2" xfId="41111"/>
    <cellStyle name="SAPBEXstdItemX 5 2 2 4" xfId="41112"/>
    <cellStyle name="SAPBEXstdItemX 5 2 2 4 2" xfId="41113"/>
    <cellStyle name="SAPBEXstdItemX 5 2 2 5" xfId="41114"/>
    <cellStyle name="SAPBEXstdItemX 5 2 2 5 2" xfId="41115"/>
    <cellStyle name="SAPBEXstdItemX 5 2 2 6" xfId="41116"/>
    <cellStyle name="SAPBEXstdItemX 5 2 2 6 2" xfId="41117"/>
    <cellStyle name="SAPBEXstdItemX 5 2 2 7" xfId="41118"/>
    <cellStyle name="SAPBEXstdItemX 5 2 2 7 2" xfId="41119"/>
    <cellStyle name="SAPBEXstdItemX 5 2 2 8" xfId="41120"/>
    <cellStyle name="SAPBEXstdItemX 5 2 2 8 2" xfId="41121"/>
    <cellStyle name="SAPBEXstdItemX 5 2 2 9" xfId="41122"/>
    <cellStyle name="SAPBEXstdItemX 5 2 2 9 2" xfId="41123"/>
    <cellStyle name="SAPBEXstdItemX 5 2 3" xfId="41124"/>
    <cellStyle name="SAPBEXstdItemX 5 2 3 10" xfId="41125"/>
    <cellStyle name="SAPBEXstdItemX 5 2 3 10 2" xfId="41126"/>
    <cellStyle name="SAPBEXstdItemX 5 2 3 11" xfId="41127"/>
    <cellStyle name="SAPBEXstdItemX 5 2 3 11 2" xfId="41128"/>
    <cellStyle name="SAPBEXstdItemX 5 2 3 12" xfId="41129"/>
    <cellStyle name="SAPBEXstdItemX 5 2 3 12 2" xfId="41130"/>
    <cellStyle name="SAPBEXstdItemX 5 2 3 13" xfId="41131"/>
    <cellStyle name="SAPBEXstdItemX 5 2 3 2" xfId="41132"/>
    <cellStyle name="SAPBEXstdItemX 5 2 3 2 2" xfId="41133"/>
    <cellStyle name="SAPBEXstdItemX 5 2 3 3" xfId="41134"/>
    <cellStyle name="SAPBEXstdItemX 5 2 3 3 2" xfId="41135"/>
    <cellStyle name="SAPBEXstdItemX 5 2 3 4" xfId="41136"/>
    <cellStyle name="SAPBEXstdItemX 5 2 3 4 2" xfId="41137"/>
    <cellStyle name="SAPBEXstdItemX 5 2 3 5" xfId="41138"/>
    <cellStyle name="SAPBEXstdItemX 5 2 3 5 2" xfId="41139"/>
    <cellStyle name="SAPBEXstdItemX 5 2 3 6" xfId="41140"/>
    <cellStyle name="SAPBEXstdItemX 5 2 3 6 2" xfId="41141"/>
    <cellStyle name="SAPBEXstdItemX 5 2 3 7" xfId="41142"/>
    <cellStyle name="SAPBEXstdItemX 5 2 3 7 2" xfId="41143"/>
    <cellStyle name="SAPBEXstdItemX 5 2 3 8" xfId="41144"/>
    <cellStyle name="SAPBEXstdItemX 5 2 3 8 2" xfId="41145"/>
    <cellStyle name="SAPBEXstdItemX 5 2 3 9" xfId="41146"/>
    <cellStyle name="SAPBEXstdItemX 5 2 3 9 2" xfId="41147"/>
    <cellStyle name="SAPBEXstdItemX 5 2 4" xfId="41148"/>
    <cellStyle name="SAPBEXstdItemX 5 2 4 2" xfId="41149"/>
    <cellStyle name="SAPBEXstdItemX 5 2 5" xfId="41150"/>
    <cellStyle name="SAPBEXstdItemX 5 2 6" xfId="46276"/>
    <cellStyle name="SAPBEXstdItemX 5 3" xfId="41151"/>
    <cellStyle name="SAPBEXstdItemX 5 3 10" xfId="41152"/>
    <cellStyle name="SAPBEXstdItemX 5 3 10 2" xfId="41153"/>
    <cellStyle name="SAPBEXstdItemX 5 3 11" xfId="41154"/>
    <cellStyle name="SAPBEXstdItemX 5 3 11 2" xfId="41155"/>
    <cellStyle name="SAPBEXstdItemX 5 3 12" xfId="41156"/>
    <cellStyle name="SAPBEXstdItemX 5 3 12 2" xfId="41157"/>
    <cellStyle name="SAPBEXstdItemX 5 3 13" xfId="41158"/>
    <cellStyle name="SAPBEXstdItemX 5 3 2" xfId="41159"/>
    <cellStyle name="SAPBEXstdItemX 5 3 2 2" xfId="41160"/>
    <cellStyle name="SAPBEXstdItemX 5 3 3" xfId="41161"/>
    <cellStyle name="SAPBEXstdItemX 5 3 3 2" xfId="41162"/>
    <cellStyle name="SAPBEXstdItemX 5 3 4" xfId="41163"/>
    <cellStyle name="SAPBEXstdItemX 5 3 4 2" xfId="41164"/>
    <cellStyle name="SAPBEXstdItemX 5 3 5" xfId="41165"/>
    <cellStyle name="SAPBEXstdItemX 5 3 5 2" xfId="41166"/>
    <cellStyle name="SAPBEXstdItemX 5 3 6" xfId="41167"/>
    <cellStyle name="SAPBEXstdItemX 5 3 6 2" xfId="41168"/>
    <cellStyle name="SAPBEXstdItemX 5 3 7" xfId="41169"/>
    <cellStyle name="SAPBEXstdItemX 5 3 7 2" xfId="41170"/>
    <cellStyle name="SAPBEXstdItemX 5 3 8" xfId="41171"/>
    <cellStyle name="SAPBEXstdItemX 5 3 8 2" xfId="41172"/>
    <cellStyle name="SAPBEXstdItemX 5 3 9" xfId="41173"/>
    <cellStyle name="SAPBEXstdItemX 5 3 9 2" xfId="41174"/>
    <cellStyle name="SAPBEXstdItemX 5 4" xfId="41175"/>
    <cellStyle name="SAPBEXstdItemX 5 4 10" xfId="41176"/>
    <cellStyle name="SAPBEXstdItemX 5 4 10 2" xfId="41177"/>
    <cellStyle name="SAPBEXstdItemX 5 4 11" xfId="41178"/>
    <cellStyle name="SAPBEXstdItemX 5 4 11 2" xfId="41179"/>
    <cellStyle name="SAPBEXstdItemX 5 4 12" xfId="41180"/>
    <cellStyle name="SAPBEXstdItemX 5 4 12 2" xfId="41181"/>
    <cellStyle name="SAPBEXstdItemX 5 4 13" xfId="41182"/>
    <cellStyle name="SAPBEXstdItemX 5 4 2" xfId="41183"/>
    <cellStyle name="SAPBEXstdItemX 5 4 2 2" xfId="41184"/>
    <cellStyle name="SAPBEXstdItemX 5 4 3" xfId="41185"/>
    <cellStyle name="SAPBEXstdItemX 5 4 3 2" xfId="41186"/>
    <cellStyle name="SAPBEXstdItemX 5 4 4" xfId="41187"/>
    <cellStyle name="SAPBEXstdItemX 5 4 4 2" xfId="41188"/>
    <cellStyle name="SAPBEXstdItemX 5 4 5" xfId="41189"/>
    <cellStyle name="SAPBEXstdItemX 5 4 5 2" xfId="41190"/>
    <cellStyle name="SAPBEXstdItemX 5 4 6" xfId="41191"/>
    <cellStyle name="SAPBEXstdItemX 5 4 6 2" xfId="41192"/>
    <cellStyle name="SAPBEXstdItemX 5 4 7" xfId="41193"/>
    <cellStyle name="SAPBEXstdItemX 5 4 7 2" xfId="41194"/>
    <cellStyle name="SAPBEXstdItemX 5 4 8" xfId="41195"/>
    <cellStyle name="SAPBEXstdItemX 5 4 8 2" xfId="41196"/>
    <cellStyle name="SAPBEXstdItemX 5 4 9" xfId="41197"/>
    <cellStyle name="SAPBEXstdItemX 5 4 9 2" xfId="41198"/>
    <cellStyle name="SAPBEXstdItemX 5 5" xfId="41199"/>
    <cellStyle name="SAPBEXstdItemX 5 5 2" xfId="41200"/>
    <cellStyle name="SAPBEXstdItemX 5 6" xfId="41201"/>
    <cellStyle name="SAPBEXstdItemX 5 7" xfId="46275"/>
    <cellStyle name="SAPBEXstdItemX 6" xfId="20633"/>
    <cellStyle name="SAPBEXstdItemX 6 2" xfId="20634"/>
    <cellStyle name="SAPBEXstdItemX 6 2 2" xfId="41202"/>
    <cellStyle name="SAPBEXstdItemX 6 2 2 10" xfId="41203"/>
    <cellStyle name="SAPBEXstdItemX 6 2 2 10 2" xfId="41204"/>
    <cellStyle name="SAPBEXstdItemX 6 2 2 11" xfId="41205"/>
    <cellStyle name="SAPBEXstdItemX 6 2 2 11 2" xfId="41206"/>
    <cellStyle name="SAPBEXstdItemX 6 2 2 12" xfId="41207"/>
    <cellStyle name="SAPBEXstdItemX 6 2 2 12 2" xfId="41208"/>
    <cellStyle name="SAPBEXstdItemX 6 2 2 13" xfId="41209"/>
    <cellStyle name="SAPBEXstdItemX 6 2 2 2" xfId="41210"/>
    <cellStyle name="SAPBEXstdItemX 6 2 2 2 2" xfId="41211"/>
    <cellStyle name="SAPBEXstdItemX 6 2 2 3" xfId="41212"/>
    <cellStyle name="SAPBEXstdItemX 6 2 2 3 2" xfId="41213"/>
    <cellStyle name="SAPBEXstdItemX 6 2 2 4" xfId="41214"/>
    <cellStyle name="SAPBEXstdItemX 6 2 2 4 2" xfId="41215"/>
    <cellStyle name="SAPBEXstdItemX 6 2 2 5" xfId="41216"/>
    <cellStyle name="SAPBEXstdItemX 6 2 2 5 2" xfId="41217"/>
    <cellStyle name="SAPBEXstdItemX 6 2 2 6" xfId="41218"/>
    <cellStyle name="SAPBEXstdItemX 6 2 2 6 2" xfId="41219"/>
    <cellStyle name="SAPBEXstdItemX 6 2 2 7" xfId="41220"/>
    <cellStyle name="SAPBEXstdItemX 6 2 2 7 2" xfId="41221"/>
    <cellStyle name="SAPBEXstdItemX 6 2 2 8" xfId="41222"/>
    <cellStyle name="SAPBEXstdItemX 6 2 2 8 2" xfId="41223"/>
    <cellStyle name="SAPBEXstdItemX 6 2 2 9" xfId="41224"/>
    <cellStyle name="SAPBEXstdItemX 6 2 2 9 2" xfId="41225"/>
    <cellStyle name="SAPBEXstdItemX 6 2 3" xfId="41226"/>
    <cellStyle name="SAPBEXstdItemX 6 2 3 10" xfId="41227"/>
    <cellStyle name="SAPBEXstdItemX 6 2 3 10 2" xfId="41228"/>
    <cellStyle name="SAPBEXstdItemX 6 2 3 11" xfId="41229"/>
    <cellStyle name="SAPBEXstdItemX 6 2 3 11 2" xfId="41230"/>
    <cellStyle name="SAPBEXstdItemX 6 2 3 12" xfId="41231"/>
    <cellStyle name="SAPBEXstdItemX 6 2 3 12 2" xfId="41232"/>
    <cellStyle name="SAPBEXstdItemX 6 2 3 13" xfId="41233"/>
    <cellStyle name="SAPBEXstdItemX 6 2 3 2" xfId="41234"/>
    <cellStyle name="SAPBEXstdItemX 6 2 3 2 2" xfId="41235"/>
    <cellStyle name="SAPBEXstdItemX 6 2 3 3" xfId="41236"/>
    <cellStyle name="SAPBEXstdItemX 6 2 3 3 2" xfId="41237"/>
    <cellStyle name="SAPBEXstdItemX 6 2 3 4" xfId="41238"/>
    <cellStyle name="SAPBEXstdItemX 6 2 3 4 2" xfId="41239"/>
    <cellStyle name="SAPBEXstdItemX 6 2 3 5" xfId="41240"/>
    <cellStyle name="SAPBEXstdItemX 6 2 3 5 2" xfId="41241"/>
    <cellStyle name="SAPBEXstdItemX 6 2 3 6" xfId="41242"/>
    <cellStyle name="SAPBEXstdItemX 6 2 3 6 2" xfId="41243"/>
    <cellStyle name="SAPBEXstdItemX 6 2 3 7" xfId="41244"/>
    <cellStyle name="SAPBEXstdItemX 6 2 3 7 2" xfId="41245"/>
    <cellStyle name="SAPBEXstdItemX 6 2 3 8" xfId="41246"/>
    <cellStyle name="SAPBEXstdItemX 6 2 3 8 2" xfId="41247"/>
    <cellStyle name="SAPBEXstdItemX 6 2 3 9" xfId="41248"/>
    <cellStyle name="SAPBEXstdItemX 6 2 3 9 2" xfId="41249"/>
    <cellStyle name="SAPBEXstdItemX 6 2 4" xfId="41250"/>
    <cellStyle name="SAPBEXstdItemX 6 2 4 2" xfId="41251"/>
    <cellStyle name="SAPBEXstdItemX 6 2 5" xfId="41252"/>
    <cellStyle name="SAPBEXstdItemX 6 2 6" xfId="46278"/>
    <cellStyle name="SAPBEXstdItemX 6 3" xfId="41253"/>
    <cellStyle name="SAPBEXstdItemX 6 3 10" xfId="41254"/>
    <cellStyle name="SAPBEXstdItemX 6 3 10 2" xfId="41255"/>
    <cellStyle name="SAPBEXstdItemX 6 3 11" xfId="41256"/>
    <cellStyle name="SAPBEXstdItemX 6 3 11 2" xfId="41257"/>
    <cellStyle name="SAPBEXstdItemX 6 3 12" xfId="41258"/>
    <cellStyle name="SAPBEXstdItemX 6 3 12 2" xfId="41259"/>
    <cellStyle name="SAPBEXstdItemX 6 3 13" xfId="41260"/>
    <cellStyle name="SAPBEXstdItemX 6 3 2" xfId="41261"/>
    <cellStyle name="SAPBEXstdItemX 6 3 2 2" xfId="41262"/>
    <cellStyle name="SAPBEXstdItemX 6 3 3" xfId="41263"/>
    <cellStyle name="SAPBEXstdItemX 6 3 3 2" xfId="41264"/>
    <cellStyle name="SAPBEXstdItemX 6 3 4" xfId="41265"/>
    <cellStyle name="SAPBEXstdItemX 6 3 4 2" xfId="41266"/>
    <cellStyle name="SAPBEXstdItemX 6 3 5" xfId="41267"/>
    <cellStyle name="SAPBEXstdItemX 6 3 5 2" xfId="41268"/>
    <cellStyle name="SAPBEXstdItemX 6 3 6" xfId="41269"/>
    <cellStyle name="SAPBEXstdItemX 6 3 6 2" xfId="41270"/>
    <cellStyle name="SAPBEXstdItemX 6 3 7" xfId="41271"/>
    <cellStyle name="SAPBEXstdItemX 6 3 7 2" xfId="41272"/>
    <cellStyle name="SAPBEXstdItemX 6 3 8" xfId="41273"/>
    <cellStyle name="SAPBEXstdItemX 6 3 8 2" xfId="41274"/>
    <cellStyle name="SAPBEXstdItemX 6 3 9" xfId="41275"/>
    <cellStyle name="SAPBEXstdItemX 6 3 9 2" xfId="41276"/>
    <cellStyle name="SAPBEXstdItemX 6 4" xfId="41277"/>
    <cellStyle name="SAPBEXstdItemX 6 4 10" xfId="41278"/>
    <cellStyle name="SAPBEXstdItemX 6 4 10 2" xfId="41279"/>
    <cellStyle name="SAPBEXstdItemX 6 4 11" xfId="41280"/>
    <cellStyle name="SAPBEXstdItemX 6 4 11 2" xfId="41281"/>
    <cellStyle name="SAPBEXstdItemX 6 4 12" xfId="41282"/>
    <cellStyle name="SAPBEXstdItemX 6 4 12 2" xfId="41283"/>
    <cellStyle name="SAPBEXstdItemX 6 4 13" xfId="41284"/>
    <cellStyle name="SAPBEXstdItemX 6 4 2" xfId="41285"/>
    <cellStyle name="SAPBEXstdItemX 6 4 2 2" xfId="41286"/>
    <cellStyle name="SAPBEXstdItemX 6 4 3" xfId="41287"/>
    <cellStyle name="SAPBEXstdItemX 6 4 3 2" xfId="41288"/>
    <cellStyle name="SAPBEXstdItemX 6 4 4" xfId="41289"/>
    <cellStyle name="SAPBEXstdItemX 6 4 4 2" xfId="41290"/>
    <cellStyle name="SAPBEXstdItemX 6 4 5" xfId="41291"/>
    <cellStyle name="SAPBEXstdItemX 6 4 5 2" xfId="41292"/>
    <cellStyle name="SAPBEXstdItemX 6 4 6" xfId="41293"/>
    <cellStyle name="SAPBEXstdItemX 6 4 6 2" xfId="41294"/>
    <cellStyle name="SAPBEXstdItemX 6 4 7" xfId="41295"/>
    <cellStyle name="SAPBEXstdItemX 6 4 7 2" xfId="41296"/>
    <cellStyle name="SAPBEXstdItemX 6 4 8" xfId="41297"/>
    <cellStyle name="SAPBEXstdItemX 6 4 8 2" xfId="41298"/>
    <cellStyle name="SAPBEXstdItemX 6 4 9" xfId="41299"/>
    <cellStyle name="SAPBEXstdItemX 6 4 9 2" xfId="41300"/>
    <cellStyle name="SAPBEXstdItemX 6 5" xfId="41301"/>
    <cellStyle name="SAPBEXstdItemX 6 5 2" xfId="41302"/>
    <cellStyle name="SAPBEXstdItemX 6 6" xfId="41303"/>
    <cellStyle name="SAPBEXstdItemX 6 7" xfId="46277"/>
    <cellStyle name="SAPBEXstdItemX 7" xfId="20635"/>
    <cellStyle name="SAPBEXstdItemX 7 2" xfId="20636"/>
    <cellStyle name="SAPBEXstdItemX 7 2 2" xfId="41304"/>
    <cellStyle name="SAPBEXstdItemX 7 2 2 10" xfId="41305"/>
    <cellStyle name="SAPBEXstdItemX 7 2 2 10 2" xfId="41306"/>
    <cellStyle name="SAPBEXstdItemX 7 2 2 11" xfId="41307"/>
    <cellStyle name="SAPBEXstdItemX 7 2 2 11 2" xfId="41308"/>
    <cellStyle name="SAPBEXstdItemX 7 2 2 12" xfId="41309"/>
    <cellStyle name="SAPBEXstdItemX 7 2 2 12 2" xfId="41310"/>
    <cellStyle name="SAPBEXstdItemX 7 2 2 13" xfId="41311"/>
    <cellStyle name="SAPBEXstdItemX 7 2 2 2" xfId="41312"/>
    <cellStyle name="SAPBEXstdItemX 7 2 2 2 2" xfId="41313"/>
    <cellStyle name="SAPBEXstdItemX 7 2 2 3" xfId="41314"/>
    <cellStyle name="SAPBEXstdItemX 7 2 2 3 2" xfId="41315"/>
    <cellStyle name="SAPBEXstdItemX 7 2 2 4" xfId="41316"/>
    <cellStyle name="SAPBEXstdItemX 7 2 2 4 2" xfId="41317"/>
    <cellStyle name="SAPBEXstdItemX 7 2 2 5" xfId="41318"/>
    <cellStyle name="SAPBEXstdItemX 7 2 2 5 2" xfId="41319"/>
    <cellStyle name="SAPBEXstdItemX 7 2 2 6" xfId="41320"/>
    <cellStyle name="SAPBEXstdItemX 7 2 2 6 2" xfId="41321"/>
    <cellStyle name="SAPBEXstdItemX 7 2 2 7" xfId="41322"/>
    <cellStyle name="SAPBEXstdItemX 7 2 2 7 2" xfId="41323"/>
    <cellStyle name="SAPBEXstdItemX 7 2 2 8" xfId="41324"/>
    <cellStyle name="SAPBEXstdItemX 7 2 2 8 2" xfId="41325"/>
    <cellStyle name="SAPBEXstdItemX 7 2 2 9" xfId="41326"/>
    <cellStyle name="SAPBEXstdItemX 7 2 2 9 2" xfId="41327"/>
    <cellStyle name="SAPBEXstdItemX 7 2 3" xfId="41328"/>
    <cellStyle name="SAPBEXstdItemX 7 2 3 10" xfId="41329"/>
    <cellStyle name="SAPBEXstdItemX 7 2 3 10 2" xfId="41330"/>
    <cellStyle name="SAPBEXstdItemX 7 2 3 11" xfId="41331"/>
    <cellStyle name="SAPBEXstdItemX 7 2 3 11 2" xfId="41332"/>
    <cellStyle name="SAPBEXstdItemX 7 2 3 12" xfId="41333"/>
    <cellStyle name="SAPBEXstdItemX 7 2 3 12 2" xfId="41334"/>
    <cellStyle name="SAPBEXstdItemX 7 2 3 13" xfId="41335"/>
    <cellStyle name="SAPBEXstdItemX 7 2 3 2" xfId="41336"/>
    <cellStyle name="SAPBEXstdItemX 7 2 3 2 2" xfId="41337"/>
    <cellStyle name="SAPBEXstdItemX 7 2 3 3" xfId="41338"/>
    <cellStyle name="SAPBEXstdItemX 7 2 3 3 2" xfId="41339"/>
    <cellStyle name="SAPBEXstdItemX 7 2 3 4" xfId="41340"/>
    <cellStyle name="SAPBEXstdItemX 7 2 3 4 2" xfId="41341"/>
    <cellStyle name="SAPBEXstdItemX 7 2 3 5" xfId="41342"/>
    <cellStyle name="SAPBEXstdItemX 7 2 3 5 2" xfId="41343"/>
    <cellStyle name="SAPBEXstdItemX 7 2 3 6" xfId="41344"/>
    <cellStyle name="SAPBEXstdItemX 7 2 3 6 2" xfId="41345"/>
    <cellStyle name="SAPBEXstdItemX 7 2 3 7" xfId="41346"/>
    <cellStyle name="SAPBEXstdItemX 7 2 3 7 2" xfId="41347"/>
    <cellStyle name="SAPBEXstdItemX 7 2 3 8" xfId="41348"/>
    <cellStyle name="SAPBEXstdItemX 7 2 3 8 2" xfId="41349"/>
    <cellStyle name="SAPBEXstdItemX 7 2 3 9" xfId="41350"/>
    <cellStyle name="SAPBEXstdItemX 7 2 3 9 2" xfId="41351"/>
    <cellStyle name="SAPBEXstdItemX 7 2 4" xfId="41352"/>
    <cellStyle name="SAPBEXstdItemX 7 2 4 2" xfId="41353"/>
    <cellStyle name="SAPBEXstdItemX 7 2 5" xfId="41354"/>
    <cellStyle name="SAPBEXstdItemX 7 2 6" xfId="46280"/>
    <cellStyle name="SAPBEXstdItemX 7 3" xfId="41355"/>
    <cellStyle name="SAPBEXstdItemX 7 3 10" xfId="41356"/>
    <cellStyle name="SAPBEXstdItemX 7 3 10 2" xfId="41357"/>
    <cellStyle name="SAPBEXstdItemX 7 3 11" xfId="41358"/>
    <cellStyle name="SAPBEXstdItemX 7 3 11 2" xfId="41359"/>
    <cellStyle name="SAPBEXstdItemX 7 3 12" xfId="41360"/>
    <cellStyle name="SAPBEXstdItemX 7 3 12 2" xfId="41361"/>
    <cellStyle name="SAPBEXstdItemX 7 3 13" xfId="41362"/>
    <cellStyle name="SAPBEXstdItemX 7 3 2" xfId="41363"/>
    <cellStyle name="SAPBEXstdItemX 7 3 2 2" xfId="41364"/>
    <cellStyle name="SAPBEXstdItemX 7 3 3" xfId="41365"/>
    <cellStyle name="SAPBEXstdItemX 7 3 3 2" xfId="41366"/>
    <cellStyle name="SAPBEXstdItemX 7 3 4" xfId="41367"/>
    <cellStyle name="SAPBEXstdItemX 7 3 4 2" xfId="41368"/>
    <cellStyle name="SAPBEXstdItemX 7 3 5" xfId="41369"/>
    <cellStyle name="SAPBEXstdItemX 7 3 5 2" xfId="41370"/>
    <cellStyle name="SAPBEXstdItemX 7 3 6" xfId="41371"/>
    <cellStyle name="SAPBEXstdItemX 7 3 6 2" xfId="41372"/>
    <cellStyle name="SAPBEXstdItemX 7 3 7" xfId="41373"/>
    <cellStyle name="SAPBEXstdItemX 7 3 7 2" xfId="41374"/>
    <cellStyle name="SAPBEXstdItemX 7 3 8" xfId="41375"/>
    <cellStyle name="SAPBEXstdItemX 7 3 8 2" xfId="41376"/>
    <cellStyle name="SAPBEXstdItemX 7 3 9" xfId="41377"/>
    <cellStyle name="SAPBEXstdItemX 7 3 9 2" xfId="41378"/>
    <cellStyle name="SAPBEXstdItemX 7 4" xfId="41379"/>
    <cellStyle name="SAPBEXstdItemX 7 4 10" xfId="41380"/>
    <cellStyle name="SAPBEXstdItemX 7 4 10 2" xfId="41381"/>
    <cellStyle name="SAPBEXstdItemX 7 4 11" xfId="41382"/>
    <cellStyle name="SAPBEXstdItemX 7 4 11 2" xfId="41383"/>
    <cellStyle name="SAPBEXstdItemX 7 4 12" xfId="41384"/>
    <cellStyle name="SAPBEXstdItemX 7 4 12 2" xfId="41385"/>
    <cellStyle name="SAPBEXstdItemX 7 4 13" xfId="41386"/>
    <cellStyle name="SAPBEXstdItemX 7 4 2" xfId="41387"/>
    <cellStyle name="SAPBEXstdItemX 7 4 2 2" xfId="41388"/>
    <cellStyle name="SAPBEXstdItemX 7 4 3" xfId="41389"/>
    <cellStyle name="SAPBEXstdItemX 7 4 3 2" xfId="41390"/>
    <cellStyle name="SAPBEXstdItemX 7 4 4" xfId="41391"/>
    <cellStyle name="SAPBEXstdItemX 7 4 4 2" xfId="41392"/>
    <cellStyle name="SAPBEXstdItemX 7 4 5" xfId="41393"/>
    <cellStyle name="SAPBEXstdItemX 7 4 5 2" xfId="41394"/>
    <cellStyle name="SAPBEXstdItemX 7 4 6" xfId="41395"/>
    <cellStyle name="SAPBEXstdItemX 7 4 6 2" xfId="41396"/>
    <cellStyle name="SAPBEXstdItemX 7 4 7" xfId="41397"/>
    <cellStyle name="SAPBEXstdItemX 7 4 7 2" xfId="41398"/>
    <cellStyle name="SAPBEXstdItemX 7 4 8" xfId="41399"/>
    <cellStyle name="SAPBEXstdItemX 7 4 8 2" xfId="41400"/>
    <cellStyle name="SAPBEXstdItemX 7 4 9" xfId="41401"/>
    <cellStyle name="SAPBEXstdItemX 7 4 9 2" xfId="41402"/>
    <cellStyle name="SAPBEXstdItemX 7 5" xfId="41403"/>
    <cellStyle name="SAPBEXstdItemX 7 5 2" xfId="41404"/>
    <cellStyle name="SAPBEXstdItemX 7 6" xfId="41405"/>
    <cellStyle name="SAPBEXstdItemX 7 7" xfId="46279"/>
    <cellStyle name="SAPBEXstdItemX 8" xfId="20637"/>
    <cellStyle name="SAPBEXstdItemX 8 2" xfId="20638"/>
    <cellStyle name="SAPBEXstdItemX 8 2 2" xfId="41406"/>
    <cellStyle name="SAPBEXstdItemX 8 2 2 10" xfId="41407"/>
    <cellStyle name="SAPBEXstdItemX 8 2 2 10 2" xfId="41408"/>
    <cellStyle name="SAPBEXstdItemX 8 2 2 11" xfId="41409"/>
    <cellStyle name="SAPBEXstdItemX 8 2 2 11 2" xfId="41410"/>
    <cellStyle name="SAPBEXstdItemX 8 2 2 12" xfId="41411"/>
    <cellStyle name="SAPBEXstdItemX 8 2 2 12 2" xfId="41412"/>
    <cellStyle name="SAPBEXstdItemX 8 2 2 13" xfId="41413"/>
    <cellStyle name="SAPBEXstdItemX 8 2 2 2" xfId="41414"/>
    <cellStyle name="SAPBEXstdItemX 8 2 2 2 2" xfId="41415"/>
    <cellStyle name="SAPBEXstdItemX 8 2 2 3" xfId="41416"/>
    <cellStyle name="SAPBEXstdItemX 8 2 2 3 2" xfId="41417"/>
    <cellStyle name="SAPBEXstdItemX 8 2 2 4" xfId="41418"/>
    <cellStyle name="SAPBEXstdItemX 8 2 2 4 2" xfId="41419"/>
    <cellStyle name="SAPBEXstdItemX 8 2 2 5" xfId="41420"/>
    <cellStyle name="SAPBEXstdItemX 8 2 2 5 2" xfId="41421"/>
    <cellStyle name="SAPBEXstdItemX 8 2 2 6" xfId="41422"/>
    <cellStyle name="SAPBEXstdItemX 8 2 2 6 2" xfId="41423"/>
    <cellStyle name="SAPBEXstdItemX 8 2 2 7" xfId="41424"/>
    <cellStyle name="SAPBEXstdItemX 8 2 2 7 2" xfId="41425"/>
    <cellStyle name="SAPBEXstdItemX 8 2 2 8" xfId="41426"/>
    <cellStyle name="SAPBEXstdItemX 8 2 2 8 2" xfId="41427"/>
    <cellStyle name="SAPBEXstdItemX 8 2 2 9" xfId="41428"/>
    <cellStyle name="SAPBEXstdItemX 8 2 2 9 2" xfId="41429"/>
    <cellStyle name="SAPBEXstdItemX 8 2 3" xfId="41430"/>
    <cellStyle name="SAPBEXstdItemX 8 2 3 10" xfId="41431"/>
    <cellStyle name="SAPBEXstdItemX 8 2 3 10 2" xfId="41432"/>
    <cellStyle name="SAPBEXstdItemX 8 2 3 11" xfId="41433"/>
    <cellStyle name="SAPBEXstdItemX 8 2 3 11 2" xfId="41434"/>
    <cellStyle name="SAPBEXstdItemX 8 2 3 12" xfId="41435"/>
    <cellStyle name="SAPBEXstdItemX 8 2 3 12 2" xfId="41436"/>
    <cellStyle name="SAPBEXstdItemX 8 2 3 13" xfId="41437"/>
    <cellStyle name="SAPBEXstdItemX 8 2 3 2" xfId="41438"/>
    <cellStyle name="SAPBEXstdItemX 8 2 3 2 2" xfId="41439"/>
    <cellStyle name="SAPBEXstdItemX 8 2 3 3" xfId="41440"/>
    <cellStyle name="SAPBEXstdItemX 8 2 3 3 2" xfId="41441"/>
    <cellStyle name="SAPBEXstdItemX 8 2 3 4" xfId="41442"/>
    <cellStyle name="SAPBEXstdItemX 8 2 3 4 2" xfId="41443"/>
    <cellStyle name="SAPBEXstdItemX 8 2 3 5" xfId="41444"/>
    <cellStyle name="SAPBEXstdItemX 8 2 3 5 2" xfId="41445"/>
    <cellStyle name="SAPBEXstdItemX 8 2 3 6" xfId="41446"/>
    <cellStyle name="SAPBEXstdItemX 8 2 3 6 2" xfId="41447"/>
    <cellStyle name="SAPBEXstdItemX 8 2 3 7" xfId="41448"/>
    <cellStyle name="SAPBEXstdItemX 8 2 3 7 2" xfId="41449"/>
    <cellStyle name="SAPBEXstdItemX 8 2 3 8" xfId="41450"/>
    <cellStyle name="SAPBEXstdItemX 8 2 3 8 2" xfId="41451"/>
    <cellStyle name="SAPBEXstdItemX 8 2 3 9" xfId="41452"/>
    <cellStyle name="SAPBEXstdItemX 8 2 3 9 2" xfId="41453"/>
    <cellStyle name="SAPBEXstdItemX 8 2 4" xfId="41454"/>
    <cellStyle name="SAPBEXstdItemX 8 2 4 2" xfId="41455"/>
    <cellStyle name="SAPBEXstdItemX 8 2 5" xfId="41456"/>
    <cellStyle name="SAPBEXstdItemX 8 2 6" xfId="46282"/>
    <cellStyle name="SAPBEXstdItemX 8 3" xfId="41457"/>
    <cellStyle name="SAPBEXstdItemX 8 3 10" xfId="41458"/>
    <cellStyle name="SAPBEXstdItemX 8 3 10 2" xfId="41459"/>
    <cellStyle name="SAPBEXstdItemX 8 3 11" xfId="41460"/>
    <cellStyle name="SAPBEXstdItemX 8 3 11 2" xfId="41461"/>
    <cellStyle name="SAPBEXstdItemX 8 3 12" xfId="41462"/>
    <cellStyle name="SAPBEXstdItemX 8 3 12 2" xfId="41463"/>
    <cellStyle name="SAPBEXstdItemX 8 3 13" xfId="41464"/>
    <cellStyle name="SAPBEXstdItemX 8 3 2" xfId="41465"/>
    <cellStyle name="SAPBEXstdItemX 8 3 2 2" xfId="41466"/>
    <cellStyle name="SAPBEXstdItemX 8 3 3" xfId="41467"/>
    <cellStyle name="SAPBEXstdItemX 8 3 3 2" xfId="41468"/>
    <cellStyle name="SAPBEXstdItemX 8 3 4" xfId="41469"/>
    <cellStyle name="SAPBEXstdItemX 8 3 4 2" xfId="41470"/>
    <cellStyle name="SAPBEXstdItemX 8 3 5" xfId="41471"/>
    <cellStyle name="SAPBEXstdItemX 8 3 5 2" xfId="41472"/>
    <cellStyle name="SAPBEXstdItemX 8 3 6" xfId="41473"/>
    <cellStyle name="SAPBEXstdItemX 8 3 6 2" xfId="41474"/>
    <cellStyle name="SAPBEXstdItemX 8 3 7" xfId="41475"/>
    <cellStyle name="SAPBEXstdItemX 8 3 7 2" xfId="41476"/>
    <cellStyle name="SAPBEXstdItemX 8 3 8" xfId="41477"/>
    <cellStyle name="SAPBEXstdItemX 8 3 8 2" xfId="41478"/>
    <cellStyle name="SAPBEXstdItemX 8 3 9" xfId="41479"/>
    <cellStyle name="SAPBEXstdItemX 8 3 9 2" xfId="41480"/>
    <cellStyle name="SAPBEXstdItemX 8 4" xfId="41481"/>
    <cellStyle name="SAPBEXstdItemX 8 4 10" xfId="41482"/>
    <cellStyle name="SAPBEXstdItemX 8 4 10 2" xfId="41483"/>
    <cellStyle name="SAPBEXstdItemX 8 4 11" xfId="41484"/>
    <cellStyle name="SAPBEXstdItemX 8 4 11 2" xfId="41485"/>
    <cellStyle name="SAPBEXstdItemX 8 4 12" xfId="41486"/>
    <cellStyle name="SAPBEXstdItemX 8 4 12 2" xfId="41487"/>
    <cellStyle name="SAPBEXstdItemX 8 4 13" xfId="41488"/>
    <cellStyle name="SAPBEXstdItemX 8 4 2" xfId="41489"/>
    <cellStyle name="SAPBEXstdItemX 8 4 2 2" xfId="41490"/>
    <cellStyle name="SAPBEXstdItemX 8 4 3" xfId="41491"/>
    <cellStyle name="SAPBEXstdItemX 8 4 3 2" xfId="41492"/>
    <cellStyle name="SAPBEXstdItemX 8 4 4" xfId="41493"/>
    <cellStyle name="SAPBEXstdItemX 8 4 4 2" xfId="41494"/>
    <cellStyle name="SAPBEXstdItemX 8 4 5" xfId="41495"/>
    <cellStyle name="SAPBEXstdItemX 8 4 5 2" xfId="41496"/>
    <cellStyle name="SAPBEXstdItemX 8 4 6" xfId="41497"/>
    <cellStyle name="SAPBEXstdItemX 8 4 6 2" xfId="41498"/>
    <cellStyle name="SAPBEXstdItemX 8 4 7" xfId="41499"/>
    <cellStyle name="SAPBEXstdItemX 8 4 7 2" xfId="41500"/>
    <cellStyle name="SAPBEXstdItemX 8 4 8" xfId="41501"/>
    <cellStyle name="SAPBEXstdItemX 8 4 8 2" xfId="41502"/>
    <cellStyle name="SAPBEXstdItemX 8 4 9" xfId="41503"/>
    <cellStyle name="SAPBEXstdItemX 8 4 9 2" xfId="41504"/>
    <cellStyle name="SAPBEXstdItemX 8 5" xfId="41505"/>
    <cellStyle name="SAPBEXstdItemX 8 5 2" xfId="41506"/>
    <cellStyle name="SAPBEXstdItemX 8 6" xfId="41507"/>
    <cellStyle name="SAPBEXstdItemX 8 7" xfId="46281"/>
    <cellStyle name="SAPBEXstdItemX 9" xfId="20639"/>
    <cellStyle name="SAPBEXstdItemX 9 2" xfId="20640"/>
    <cellStyle name="SAPBEXstdItemX 9 2 2" xfId="41508"/>
    <cellStyle name="SAPBEXstdItemX 9 2 2 10" xfId="41509"/>
    <cellStyle name="SAPBEXstdItemX 9 2 2 10 2" xfId="41510"/>
    <cellStyle name="SAPBEXstdItemX 9 2 2 11" xfId="41511"/>
    <cellStyle name="SAPBEXstdItemX 9 2 2 11 2" xfId="41512"/>
    <cellStyle name="SAPBEXstdItemX 9 2 2 12" xfId="41513"/>
    <cellStyle name="SAPBEXstdItemX 9 2 2 12 2" xfId="41514"/>
    <cellStyle name="SAPBEXstdItemX 9 2 2 13" xfId="41515"/>
    <cellStyle name="SAPBEXstdItemX 9 2 2 2" xfId="41516"/>
    <cellStyle name="SAPBEXstdItemX 9 2 2 2 2" xfId="41517"/>
    <cellStyle name="SAPBEXstdItemX 9 2 2 3" xfId="41518"/>
    <cellStyle name="SAPBEXstdItemX 9 2 2 3 2" xfId="41519"/>
    <cellStyle name="SAPBEXstdItemX 9 2 2 4" xfId="41520"/>
    <cellStyle name="SAPBEXstdItemX 9 2 2 4 2" xfId="41521"/>
    <cellStyle name="SAPBEXstdItemX 9 2 2 5" xfId="41522"/>
    <cellStyle name="SAPBEXstdItemX 9 2 2 5 2" xfId="41523"/>
    <cellStyle name="SAPBEXstdItemX 9 2 2 6" xfId="41524"/>
    <cellStyle name="SAPBEXstdItemX 9 2 2 6 2" xfId="41525"/>
    <cellStyle name="SAPBEXstdItemX 9 2 2 7" xfId="41526"/>
    <cellStyle name="SAPBEXstdItemX 9 2 2 7 2" xfId="41527"/>
    <cellStyle name="SAPBEXstdItemX 9 2 2 8" xfId="41528"/>
    <cellStyle name="SAPBEXstdItemX 9 2 2 8 2" xfId="41529"/>
    <cellStyle name="SAPBEXstdItemX 9 2 2 9" xfId="41530"/>
    <cellStyle name="SAPBEXstdItemX 9 2 2 9 2" xfId="41531"/>
    <cellStyle name="SAPBEXstdItemX 9 2 3" xfId="41532"/>
    <cellStyle name="SAPBEXstdItemX 9 2 3 10" xfId="41533"/>
    <cellStyle name="SAPBEXstdItemX 9 2 3 10 2" xfId="41534"/>
    <cellStyle name="SAPBEXstdItemX 9 2 3 11" xfId="41535"/>
    <cellStyle name="SAPBEXstdItemX 9 2 3 11 2" xfId="41536"/>
    <cellStyle name="SAPBEXstdItemX 9 2 3 12" xfId="41537"/>
    <cellStyle name="SAPBEXstdItemX 9 2 3 12 2" xfId="41538"/>
    <cellStyle name="SAPBEXstdItemX 9 2 3 13" xfId="41539"/>
    <cellStyle name="SAPBEXstdItemX 9 2 3 2" xfId="41540"/>
    <cellStyle name="SAPBEXstdItemX 9 2 3 2 2" xfId="41541"/>
    <cellStyle name="SAPBEXstdItemX 9 2 3 3" xfId="41542"/>
    <cellStyle name="SAPBEXstdItemX 9 2 3 3 2" xfId="41543"/>
    <cellStyle name="SAPBEXstdItemX 9 2 3 4" xfId="41544"/>
    <cellStyle name="SAPBEXstdItemX 9 2 3 4 2" xfId="41545"/>
    <cellStyle name="SAPBEXstdItemX 9 2 3 5" xfId="41546"/>
    <cellStyle name="SAPBEXstdItemX 9 2 3 5 2" xfId="41547"/>
    <cellStyle name="SAPBEXstdItemX 9 2 3 6" xfId="41548"/>
    <cellStyle name="SAPBEXstdItemX 9 2 3 6 2" xfId="41549"/>
    <cellStyle name="SAPBEXstdItemX 9 2 3 7" xfId="41550"/>
    <cellStyle name="SAPBEXstdItemX 9 2 3 7 2" xfId="41551"/>
    <cellStyle name="SAPBEXstdItemX 9 2 3 8" xfId="41552"/>
    <cellStyle name="SAPBEXstdItemX 9 2 3 8 2" xfId="41553"/>
    <cellStyle name="SAPBEXstdItemX 9 2 3 9" xfId="41554"/>
    <cellStyle name="SAPBEXstdItemX 9 2 3 9 2" xfId="41555"/>
    <cellStyle name="SAPBEXstdItemX 9 2 4" xfId="41556"/>
    <cellStyle name="SAPBEXstdItemX 9 2 4 2" xfId="41557"/>
    <cellStyle name="SAPBEXstdItemX 9 2 5" xfId="41558"/>
    <cellStyle name="SAPBEXstdItemX 9 2 6" xfId="46284"/>
    <cellStyle name="SAPBEXstdItemX 9 3" xfId="41559"/>
    <cellStyle name="SAPBEXstdItemX 9 3 10" xfId="41560"/>
    <cellStyle name="SAPBEXstdItemX 9 3 10 2" xfId="41561"/>
    <cellStyle name="SAPBEXstdItemX 9 3 11" xfId="41562"/>
    <cellStyle name="SAPBEXstdItemX 9 3 11 2" xfId="41563"/>
    <cellStyle name="SAPBEXstdItemX 9 3 12" xfId="41564"/>
    <cellStyle name="SAPBEXstdItemX 9 3 12 2" xfId="41565"/>
    <cellStyle name="SAPBEXstdItemX 9 3 13" xfId="41566"/>
    <cellStyle name="SAPBEXstdItemX 9 3 2" xfId="41567"/>
    <cellStyle name="SAPBEXstdItemX 9 3 2 2" xfId="41568"/>
    <cellStyle name="SAPBEXstdItemX 9 3 3" xfId="41569"/>
    <cellStyle name="SAPBEXstdItemX 9 3 3 2" xfId="41570"/>
    <cellStyle name="SAPBEXstdItemX 9 3 4" xfId="41571"/>
    <cellStyle name="SAPBEXstdItemX 9 3 4 2" xfId="41572"/>
    <cellStyle name="SAPBEXstdItemX 9 3 5" xfId="41573"/>
    <cellStyle name="SAPBEXstdItemX 9 3 5 2" xfId="41574"/>
    <cellStyle name="SAPBEXstdItemX 9 3 6" xfId="41575"/>
    <cellStyle name="SAPBEXstdItemX 9 3 6 2" xfId="41576"/>
    <cellStyle name="SAPBEXstdItemX 9 3 7" xfId="41577"/>
    <cellStyle name="SAPBEXstdItemX 9 3 7 2" xfId="41578"/>
    <cellStyle name="SAPBEXstdItemX 9 3 8" xfId="41579"/>
    <cellStyle name="SAPBEXstdItemX 9 3 8 2" xfId="41580"/>
    <cellStyle name="SAPBEXstdItemX 9 3 9" xfId="41581"/>
    <cellStyle name="SAPBEXstdItemX 9 3 9 2" xfId="41582"/>
    <cellStyle name="SAPBEXstdItemX 9 4" xfId="41583"/>
    <cellStyle name="SAPBEXstdItemX 9 4 10" xfId="41584"/>
    <cellStyle name="SAPBEXstdItemX 9 4 10 2" xfId="41585"/>
    <cellStyle name="SAPBEXstdItemX 9 4 11" xfId="41586"/>
    <cellStyle name="SAPBEXstdItemX 9 4 11 2" xfId="41587"/>
    <cellStyle name="SAPBEXstdItemX 9 4 12" xfId="41588"/>
    <cellStyle name="SAPBEXstdItemX 9 4 12 2" xfId="41589"/>
    <cellStyle name="SAPBEXstdItemX 9 4 13" xfId="41590"/>
    <cellStyle name="SAPBEXstdItemX 9 4 2" xfId="41591"/>
    <cellStyle name="SAPBEXstdItemX 9 4 2 2" xfId="41592"/>
    <cellStyle name="SAPBEXstdItemX 9 4 3" xfId="41593"/>
    <cellStyle name="SAPBEXstdItemX 9 4 3 2" xfId="41594"/>
    <cellStyle name="SAPBEXstdItemX 9 4 4" xfId="41595"/>
    <cellStyle name="SAPBEXstdItemX 9 4 4 2" xfId="41596"/>
    <cellStyle name="SAPBEXstdItemX 9 4 5" xfId="41597"/>
    <cellStyle name="SAPBEXstdItemX 9 4 5 2" xfId="41598"/>
    <cellStyle name="SAPBEXstdItemX 9 4 6" xfId="41599"/>
    <cellStyle name="SAPBEXstdItemX 9 4 6 2" xfId="41600"/>
    <cellStyle name="SAPBEXstdItemX 9 4 7" xfId="41601"/>
    <cellStyle name="SAPBEXstdItemX 9 4 7 2" xfId="41602"/>
    <cellStyle name="SAPBEXstdItemX 9 4 8" xfId="41603"/>
    <cellStyle name="SAPBEXstdItemX 9 4 8 2" xfId="41604"/>
    <cellStyle name="SAPBEXstdItemX 9 4 9" xfId="41605"/>
    <cellStyle name="SAPBEXstdItemX 9 4 9 2" xfId="41606"/>
    <cellStyle name="SAPBEXstdItemX 9 5" xfId="41607"/>
    <cellStyle name="SAPBEXstdItemX 9 5 2" xfId="41608"/>
    <cellStyle name="SAPBEXstdItemX 9 6" xfId="41609"/>
    <cellStyle name="SAPBEXstdItemX 9 7" xfId="46283"/>
    <cellStyle name="SAPBEXtitle" xfId="2460"/>
    <cellStyle name="SAPBEXtitle 10" xfId="20641"/>
    <cellStyle name="SAPBEXtitle 10 2" xfId="20642"/>
    <cellStyle name="SAPBEXtitle 11" xfId="20643"/>
    <cellStyle name="SAPBEXtitle 11 2" xfId="20644"/>
    <cellStyle name="SAPBEXtitle 12" xfId="20645"/>
    <cellStyle name="SAPBEXtitle 12 2" xfId="41610"/>
    <cellStyle name="SAPBEXtitle 12 2 10" xfId="41611"/>
    <cellStyle name="SAPBEXtitle 12 2 10 2" xfId="41612"/>
    <cellStyle name="SAPBEXtitle 12 2 11" xfId="41613"/>
    <cellStyle name="SAPBEXtitle 12 2 11 2" xfId="41614"/>
    <cellStyle name="SAPBEXtitle 12 2 12" xfId="41615"/>
    <cellStyle name="SAPBEXtitle 12 2 12 2" xfId="41616"/>
    <cellStyle name="SAPBEXtitle 12 2 13" xfId="41617"/>
    <cellStyle name="SAPBEXtitle 12 2 13 2" xfId="41618"/>
    <cellStyle name="SAPBEXtitle 12 2 14" xfId="41619"/>
    <cellStyle name="SAPBEXtitle 12 2 2" xfId="41620"/>
    <cellStyle name="SAPBEXtitle 12 2 2 2" xfId="41621"/>
    <cellStyle name="SAPBEXtitle 12 2 2 2 2" xfId="41622"/>
    <cellStyle name="SAPBEXtitle 12 2 2 3" xfId="41623"/>
    <cellStyle name="SAPBEXtitle 12 2 3" xfId="41624"/>
    <cellStyle name="SAPBEXtitle 12 2 3 2" xfId="41625"/>
    <cellStyle name="SAPBEXtitle 12 2 4" xfId="41626"/>
    <cellStyle name="SAPBEXtitle 12 2 4 2" xfId="41627"/>
    <cellStyle name="SAPBEXtitle 12 2 5" xfId="41628"/>
    <cellStyle name="SAPBEXtitle 12 2 5 2" xfId="41629"/>
    <cellStyle name="SAPBEXtitle 12 2 6" xfId="41630"/>
    <cellStyle name="SAPBEXtitle 12 2 6 2" xfId="41631"/>
    <cellStyle name="SAPBEXtitle 12 2 7" xfId="41632"/>
    <cellStyle name="SAPBEXtitle 12 2 7 2" xfId="41633"/>
    <cellStyle name="SAPBEXtitle 12 2 8" xfId="41634"/>
    <cellStyle name="SAPBEXtitle 12 2 8 2" xfId="41635"/>
    <cellStyle name="SAPBEXtitle 12 2 9" xfId="41636"/>
    <cellStyle name="SAPBEXtitle 12 2 9 2" xfId="41637"/>
    <cellStyle name="SAPBEXtitle 12 3" xfId="41638"/>
    <cellStyle name="SAPBEXtitle 12 3 10" xfId="41639"/>
    <cellStyle name="SAPBEXtitle 12 3 10 2" xfId="41640"/>
    <cellStyle name="SAPBEXtitle 12 3 11" xfId="41641"/>
    <cellStyle name="SAPBEXtitle 12 3 11 2" xfId="41642"/>
    <cellStyle name="SAPBEXtitle 12 3 12" xfId="41643"/>
    <cellStyle name="SAPBEXtitle 12 3 12 2" xfId="41644"/>
    <cellStyle name="SAPBEXtitle 12 3 13" xfId="41645"/>
    <cellStyle name="SAPBEXtitle 12 3 13 2" xfId="41646"/>
    <cellStyle name="SAPBEXtitle 12 3 14" xfId="41647"/>
    <cellStyle name="SAPBEXtitle 12 3 2" xfId="41648"/>
    <cellStyle name="SAPBEXtitle 12 3 2 2" xfId="41649"/>
    <cellStyle name="SAPBEXtitle 12 3 3" xfId="41650"/>
    <cellStyle name="SAPBEXtitle 12 3 3 2" xfId="41651"/>
    <cellStyle name="SAPBEXtitle 12 3 4" xfId="41652"/>
    <cellStyle name="SAPBEXtitle 12 3 4 2" xfId="41653"/>
    <cellStyle name="SAPBEXtitle 12 3 5" xfId="41654"/>
    <cellStyle name="SAPBEXtitle 12 3 5 2" xfId="41655"/>
    <cellStyle name="SAPBEXtitle 12 3 6" xfId="41656"/>
    <cellStyle name="SAPBEXtitle 12 3 6 2" xfId="41657"/>
    <cellStyle name="SAPBEXtitle 12 3 7" xfId="41658"/>
    <cellStyle name="SAPBEXtitle 12 3 7 2" xfId="41659"/>
    <cellStyle name="SAPBEXtitle 12 3 8" xfId="41660"/>
    <cellStyle name="SAPBEXtitle 12 3 8 2" xfId="41661"/>
    <cellStyle name="SAPBEXtitle 12 3 9" xfId="41662"/>
    <cellStyle name="SAPBEXtitle 12 3 9 2" xfId="41663"/>
    <cellStyle name="SAPBEXtitle 12 4" xfId="41664"/>
    <cellStyle name="SAPBEXtitle 12 4 2" xfId="41665"/>
    <cellStyle name="SAPBEXtitle 12 5" xfId="41666"/>
    <cellStyle name="SAPBEXtitle 12 6" xfId="46285"/>
    <cellStyle name="SAPBEXtitle 13" xfId="20646"/>
    <cellStyle name="SAPBEXtitle 14" xfId="20647"/>
    <cellStyle name="SAPBEXtitle 15" xfId="20648"/>
    <cellStyle name="SAPBEXtitle 16" xfId="41667"/>
    <cellStyle name="SAPBEXtitle 16 10" xfId="41668"/>
    <cellStyle name="SAPBEXtitle 16 10 2" xfId="41669"/>
    <cellStyle name="SAPBEXtitle 16 11" xfId="41670"/>
    <cellStyle name="SAPBEXtitle 16 11 2" xfId="41671"/>
    <cellStyle name="SAPBEXtitle 16 12" xfId="41672"/>
    <cellStyle name="SAPBEXtitle 16 12 2" xfId="41673"/>
    <cellStyle name="SAPBEXtitle 16 13" xfId="41674"/>
    <cellStyle name="SAPBEXtitle 16 13 2" xfId="41675"/>
    <cellStyle name="SAPBEXtitle 16 14" xfId="41676"/>
    <cellStyle name="SAPBEXtitle 16 2" xfId="41677"/>
    <cellStyle name="SAPBEXtitle 16 2 2" xfId="41678"/>
    <cellStyle name="SAPBEXtitle 16 2 2 2" xfId="41679"/>
    <cellStyle name="SAPBEXtitle 16 2 3" xfId="41680"/>
    <cellStyle name="SAPBEXtitle 16 3" xfId="41681"/>
    <cellStyle name="SAPBEXtitle 16 3 2" xfId="41682"/>
    <cellStyle name="SAPBEXtitle 16 4" xfId="41683"/>
    <cellStyle name="SAPBEXtitle 16 4 2" xfId="41684"/>
    <cellStyle name="SAPBEXtitle 16 5" xfId="41685"/>
    <cellStyle name="SAPBEXtitle 16 5 2" xfId="41686"/>
    <cellStyle name="SAPBEXtitle 16 6" xfId="41687"/>
    <cellStyle name="SAPBEXtitle 16 6 2" xfId="41688"/>
    <cellStyle name="SAPBEXtitle 16 7" xfId="41689"/>
    <cellStyle name="SAPBEXtitle 16 7 2" xfId="41690"/>
    <cellStyle name="SAPBEXtitle 16 8" xfId="41691"/>
    <cellStyle name="SAPBEXtitle 16 8 2" xfId="41692"/>
    <cellStyle name="SAPBEXtitle 16 9" xfId="41693"/>
    <cellStyle name="SAPBEXtitle 16 9 2" xfId="41694"/>
    <cellStyle name="SAPBEXtitle 17" xfId="41695"/>
    <cellStyle name="SAPBEXtitle 17 10" xfId="41696"/>
    <cellStyle name="SAPBEXtitle 17 10 2" xfId="41697"/>
    <cellStyle name="SAPBEXtitle 17 11" xfId="41698"/>
    <cellStyle name="SAPBEXtitle 17 11 2" xfId="41699"/>
    <cellStyle name="SAPBEXtitle 17 12" xfId="41700"/>
    <cellStyle name="SAPBEXtitle 17 12 2" xfId="41701"/>
    <cellStyle name="SAPBEXtitle 17 13" xfId="41702"/>
    <cellStyle name="SAPBEXtitle 17 13 2" xfId="41703"/>
    <cellStyle name="SAPBEXtitle 17 14" xfId="41704"/>
    <cellStyle name="SAPBEXtitle 17 2" xfId="41705"/>
    <cellStyle name="SAPBEXtitle 17 2 2" xfId="41706"/>
    <cellStyle name="SAPBEXtitle 17 2 2 2" xfId="41707"/>
    <cellStyle name="SAPBEXtitle 17 2 3" xfId="41708"/>
    <cellStyle name="SAPBEXtitle 17 3" xfId="41709"/>
    <cellStyle name="SAPBEXtitle 17 3 2" xfId="41710"/>
    <cellStyle name="SAPBEXtitle 17 4" xfId="41711"/>
    <cellStyle name="SAPBEXtitle 17 4 2" xfId="41712"/>
    <cellStyle name="SAPBEXtitle 17 5" xfId="41713"/>
    <cellStyle name="SAPBEXtitle 17 5 2" xfId="41714"/>
    <cellStyle name="SAPBEXtitle 17 6" xfId="41715"/>
    <cellStyle name="SAPBEXtitle 17 6 2" xfId="41716"/>
    <cellStyle name="SAPBEXtitle 17 7" xfId="41717"/>
    <cellStyle name="SAPBEXtitle 17 7 2" xfId="41718"/>
    <cellStyle name="SAPBEXtitle 17 8" xfId="41719"/>
    <cellStyle name="SAPBEXtitle 17 8 2" xfId="41720"/>
    <cellStyle name="SAPBEXtitle 17 9" xfId="41721"/>
    <cellStyle name="SAPBEXtitle 17 9 2" xfId="41722"/>
    <cellStyle name="SAPBEXtitle 18" xfId="41723"/>
    <cellStyle name="SAPBEXtitle 18 10" xfId="41724"/>
    <cellStyle name="SAPBEXtitle 18 10 2" xfId="41725"/>
    <cellStyle name="SAPBEXtitle 18 11" xfId="41726"/>
    <cellStyle name="SAPBEXtitle 18 11 2" xfId="41727"/>
    <cellStyle name="SAPBEXtitle 18 12" xfId="41728"/>
    <cellStyle name="SAPBEXtitle 18 12 2" xfId="41729"/>
    <cellStyle name="SAPBEXtitle 18 13" xfId="41730"/>
    <cellStyle name="SAPBEXtitle 18 13 2" xfId="41731"/>
    <cellStyle name="SAPBEXtitle 18 14" xfId="41732"/>
    <cellStyle name="SAPBEXtitle 18 2" xfId="41733"/>
    <cellStyle name="SAPBEXtitle 18 2 2" xfId="41734"/>
    <cellStyle name="SAPBEXtitle 18 2 2 2" xfId="41735"/>
    <cellStyle name="SAPBEXtitle 18 2 3" xfId="41736"/>
    <cellStyle name="SAPBEXtitle 18 3" xfId="41737"/>
    <cellStyle name="SAPBEXtitle 18 3 2" xfId="41738"/>
    <cellStyle name="SAPBEXtitle 18 4" xfId="41739"/>
    <cellStyle name="SAPBEXtitle 18 4 2" xfId="41740"/>
    <cellStyle name="SAPBEXtitle 18 5" xfId="41741"/>
    <cellStyle name="SAPBEXtitle 18 5 2" xfId="41742"/>
    <cellStyle name="SAPBEXtitle 18 6" xfId="41743"/>
    <cellStyle name="SAPBEXtitle 18 6 2" xfId="41744"/>
    <cellStyle name="SAPBEXtitle 18 7" xfId="41745"/>
    <cellStyle name="SAPBEXtitle 18 7 2" xfId="41746"/>
    <cellStyle name="SAPBEXtitle 18 8" xfId="41747"/>
    <cellStyle name="SAPBEXtitle 18 8 2" xfId="41748"/>
    <cellStyle name="SAPBEXtitle 18 9" xfId="41749"/>
    <cellStyle name="SAPBEXtitle 18 9 2" xfId="41750"/>
    <cellStyle name="SAPBEXtitle 19" xfId="41751"/>
    <cellStyle name="SAPBEXtitle 19 10" xfId="41752"/>
    <cellStyle name="SAPBEXtitle 19 10 2" xfId="41753"/>
    <cellStyle name="SAPBEXtitle 19 11" xfId="41754"/>
    <cellStyle name="SAPBEXtitle 19 11 2" xfId="41755"/>
    <cellStyle name="SAPBEXtitle 19 12" xfId="41756"/>
    <cellStyle name="SAPBEXtitle 19 12 2" xfId="41757"/>
    <cellStyle name="SAPBEXtitle 19 13" xfId="41758"/>
    <cellStyle name="SAPBEXtitle 19 13 2" xfId="41759"/>
    <cellStyle name="SAPBEXtitle 19 14" xfId="41760"/>
    <cellStyle name="SAPBEXtitle 19 2" xfId="41761"/>
    <cellStyle name="SAPBEXtitle 19 2 2" xfId="41762"/>
    <cellStyle name="SAPBEXtitle 19 2 2 2" xfId="41763"/>
    <cellStyle name="SAPBEXtitle 19 2 3" xfId="41764"/>
    <cellStyle name="SAPBEXtitle 19 3" xfId="41765"/>
    <cellStyle name="SAPBEXtitle 19 3 2" xfId="41766"/>
    <cellStyle name="SAPBEXtitle 19 4" xfId="41767"/>
    <cellStyle name="SAPBEXtitle 19 4 2" xfId="41768"/>
    <cellStyle name="SAPBEXtitle 19 5" xfId="41769"/>
    <cellStyle name="SAPBEXtitle 19 5 2" xfId="41770"/>
    <cellStyle name="SAPBEXtitle 19 6" xfId="41771"/>
    <cellStyle name="SAPBEXtitle 19 6 2" xfId="41772"/>
    <cellStyle name="SAPBEXtitle 19 7" xfId="41773"/>
    <cellStyle name="SAPBEXtitle 19 7 2" xfId="41774"/>
    <cellStyle name="SAPBEXtitle 19 8" xfId="41775"/>
    <cellStyle name="SAPBEXtitle 19 8 2" xfId="41776"/>
    <cellStyle name="SAPBEXtitle 19 9" xfId="41777"/>
    <cellStyle name="SAPBEXtitle 19 9 2" xfId="41778"/>
    <cellStyle name="SAPBEXtitle 2" xfId="20649"/>
    <cellStyle name="SAPBEXtitle 2 2" xfId="20650"/>
    <cellStyle name="SAPBEXtitle 20" xfId="41779"/>
    <cellStyle name="SAPBEXtitle 3" xfId="20651"/>
    <cellStyle name="SAPBEXtitle 3 2" xfId="20652"/>
    <cellStyle name="SAPBEXtitle 4" xfId="20653"/>
    <cellStyle name="SAPBEXtitle 4 2" xfId="20654"/>
    <cellStyle name="SAPBEXtitle 5" xfId="20655"/>
    <cellStyle name="SAPBEXtitle 5 2" xfId="20656"/>
    <cellStyle name="SAPBEXtitle 6" xfId="20657"/>
    <cellStyle name="SAPBEXtitle 6 2" xfId="20658"/>
    <cellStyle name="SAPBEXtitle 7" xfId="20659"/>
    <cellStyle name="SAPBEXtitle 7 2" xfId="20660"/>
    <cellStyle name="SAPBEXtitle 8" xfId="20661"/>
    <cellStyle name="SAPBEXtitle 8 2" xfId="20662"/>
    <cellStyle name="SAPBEXtitle 9" xfId="20663"/>
    <cellStyle name="SAPBEXtitle 9 2" xfId="20664"/>
    <cellStyle name="SAPBEXunassignedItem" xfId="20665"/>
    <cellStyle name="SAPBEXunassignedItem 2" xfId="20666"/>
    <cellStyle name="SAPBEXunassignedItem 2 2" xfId="41782"/>
    <cellStyle name="SAPBEXunassignedItem 2 2 2" xfId="41783"/>
    <cellStyle name="SAPBEXunassignedItem 2 2 2 10" xfId="41784"/>
    <cellStyle name="SAPBEXunassignedItem 2 2 2 10 2" xfId="41785"/>
    <cellStyle name="SAPBEXunassignedItem 2 2 2 11" xfId="41786"/>
    <cellStyle name="SAPBEXunassignedItem 2 2 2 11 2" xfId="41787"/>
    <cellStyle name="SAPBEXunassignedItem 2 2 2 12" xfId="41788"/>
    <cellStyle name="SAPBEXunassignedItem 2 2 2 12 2" xfId="41789"/>
    <cellStyle name="SAPBEXunassignedItem 2 2 2 13" xfId="41790"/>
    <cellStyle name="SAPBEXunassignedItem 2 2 2 13 2" xfId="41791"/>
    <cellStyle name="SAPBEXunassignedItem 2 2 2 14" xfId="41792"/>
    <cellStyle name="SAPBEXunassignedItem 2 2 2 2" xfId="41793"/>
    <cellStyle name="SAPBEXunassignedItem 2 2 2 2 2" xfId="41794"/>
    <cellStyle name="SAPBEXunassignedItem 2 2 2 2 2 2" xfId="41795"/>
    <cellStyle name="SAPBEXunassignedItem 2 2 2 2 3" xfId="41796"/>
    <cellStyle name="SAPBEXunassignedItem 2 2 2 3" xfId="41797"/>
    <cellStyle name="SAPBEXunassignedItem 2 2 2 3 2" xfId="41798"/>
    <cellStyle name="SAPBEXunassignedItem 2 2 2 4" xfId="41799"/>
    <cellStyle name="SAPBEXunassignedItem 2 2 2 4 2" xfId="41800"/>
    <cellStyle name="SAPBEXunassignedItem 2 2 2 5" xfId="41801"/>
    <cellStyle name="SAPBEXunassignedItem 2 2 2 5 2" xfId="41802"/>
    <cellStyle name="SAPBEXunassignedItem 2 2 2 6" xfId="41803"/>
    <cellStyle name="SAPBEXunassignedItem 2 2 2 6 2" xfId="41804"/>
    <cellStyle name="SAPBEXunassignedItem 2 2 2 7" xfId="41805"/>
    <cellStyle name="SAPBEXunassignedItem 2 2 2 7 2" xfId="41806"/>
    <cellStyle name="SAPBEXunassignedItem 2 2 2 8" xfId="41807"/>
    <cellStyle name="SAPBEXunassignedItem 2 2 2 8 2" xfId="41808"/>
    <cellStyle name="SAPBEXunassignedItem 2 2 2 9" xfId="41809"/>
    <cellStyle name="SAPBEXunassignedItem 2 2 2 9 2" xfId="41810"/>
    <cellStyle name="SAPBEXunassignedItem 2 3" xfId="41811"/>
    <cellStyle name="SAPBEXunassignedItem 2 3 2" xfId="41812"/>
    <cellStyle name="SAPBEXunassignedItem 2 3 2 10" xfId="41813"/>
    <cellStyle name="SAPBEXunassignedItem 2 3 2 10 2" xfId="41814"/>
    <cellStyle name="SAPBEXunassignedItem 2 3 2 11" xfId="41815"/>
    <cellStyle name="SAPBEXunassignedItem 2 3 2 11 2" xfId="41816"/>
    <cellStyle name="SAPBEXunassignedItem 2 3 2 12" xfId="41817"/>
    <cellStyle name="SAPBEXunassignedItem 2 3 2 12 2" xfId="41818"/>
    <cellStyle name="SAPBEXunassignedItem 2 3 2 13" xfId="41819"/>
    <cellStyle name="SAPBEXunassignedItem 2 3 2 13 2" xfId="41820"/>
    <cellStyle name="SAPBEXunassignedItem 2 3 2 14" xfId="41821"/>
    <cellStyle name="SAPBEXunassignedItem 2 3 2 2" xfId="41822"/>
    <cellStyle name="SAPBEXunassignedItem 2 3 2 2 2" xfId="41823"/>
    <cellStyle name="SAPBEXunassignedItem 2 3 2 2 2 2" xfId="41824"/>
    <cellStyle name="SAPBEXunassignedItem 2 3 2 2 3" xfId="41825"/>
    <cellStyle name="SAPBEXunassignedItem 2 3 2 3" xfId="41826"/>
    <cellStyle name="SAPBEXunassignedItem 2 3 2 3 2" xfId="41827"/>
    <cellStyle name="SAPBEXunassignedItem 2 3 2 4" xfId="41828"/>
    <cellStyle name="SAPBEXunassignedItem 2 3 2 4 2" xfId="41829"/>
    <cellStyle name="SAPBEXunassignedItem 2 3 2 5" xfId="41830"/>
    <cellStyle name="SAPBEXunassignedItem 2 3 2 5 2" xfId="41831"/>
    <cellStyle name="SAPBEXunassignedItem 2 3 2 6" xfId="41832"/>
    <cellStyle name="SAPBEXunassignedItem 2 3 2 6 2" xfId="41833"/>
    <cellStyle name="SAPBEXunassignedItem 2 3 2 7" xfId="41834"/>
    <cellStyle name="SAPBEXunassignedItem 2 3 2 7 2" xfId="41835"/>
    <cellStyle name="SAPBEXunassignedItem 2 3 2 8" xfId="41836"/>
    <cellStyle name="SAPBEXunassignedItem 2 3 2 8 2" xfId="41837"/>
    <cellStyle name="SAPBEXunassignedItem 2 3 2 9" xfId="41838"/>
    <cellStyle name="SAPBEXunassignedItem 2 3 2 9 2" xfId="41839"/>
    <cellStyle name="SAPBEXunassignedItem 2 4" xfId="41781"/>
    <cellStyle name="SAPBEXunassignedItem 3" xfId="41840"/>
    <cellStyle name="SAPBEXunassignedItem 3 2" xfId="41841"/>
    <cellStyle name="SAPBEXunassignedItem 3 2 2" xfId="41842"/>
    <cellStyle name="SAPBEXunassignedItem 3 2 2 10" xfId="41843"/>
    <cellStyle name="SAPBEXunassignedItem 3 2 2 10 2" xfId="41844"/>
    <cellStyle name="SAPBEXunassignedItem 3 2 2 11" xfId="41845"/>
    <cellStyle name="SAPBEXunassignedItem 3 2 2 11 2" xfId="41846"/>
    <cellStyle name="SAPBEXunassignedItem 3 2 2 12" xfId="41847"/>
    <cellStyle name="SAPBEXunassignedItem 3 2 2 12 2" xfId="41848"/>
    <cellStyle name="SAPBEXunassignedItem 3 2 2 13" xfId="41849"/>
    <cellStyle name="SAPBEXunassignedItem 3 2 2 13 2" xfId="41850"/>
    <cellStyle name="SAPBEXunassignedItem 3 2 2 14" xfId="41851"/>
    <cellStyle name="SAPBEXunassignedItem 3 2 2 2" xfId="41852"/>
    <cellStyle name="SAPBEXunassignedItem 3 2 2 2 2" xfId="41853"/>
    <cellStyle name="SAPBEXunassignedItem 3 2 2 2 2 2" xfId="41854"/>
    <cellStyle name="SAPBEXunassignedItem 3 2 2 2 3" xfId="41855"/>
    <cellStyle name="SAPBEXunassignedItem 3 2 2 3" xfId="41856"/>
    <cellStyle name="SAPBEXunassignedItem 3 2 2 3 2" xfId="41857"/>
    <cellStyle name="SAPBEXunassignedItem 3 2 2 4" xfId="41858"/>
    <cellStyle name="SAPBEXunassignedItem 3 2 2 4 2" xfId="41859"/>
    <cellStyle name="SAPBEXunassignedItem 3 2 2 5" xfId="41860"/>
    <cellStyle name="SAPBEXunassignedItem 3 2 2 5 2" xfId="41861"/>
    <cellStyle name="SAPBEXunassignedItem 3 2 2 6" xfId="41862"/>
    <cellStyle name="SAPBEXunassignedItem 3 2 2 6 2" xfId="41863"/>
    <cellStyle name="SAPBEXunassignedItem 3 2 2 7" xfId="41864"/>
    <cellStyle name="SAPBEXunassignedItem 3 2 2 7 2" xfId="41865"/>
    <cellStyle name="SAPBEXunassignedItem 3 2 2 8" xfId="41866"/>
    <cellStyle name="SAPBEXunassignedItem 3 2 2 8 2" xfId="41867"/>
    <cellStyle name="SAPBEXunassignedItem 3 2 2 9" xfId="41868"/>
    <cellStyle name="SAPBEXunassignedItem 3 2 2 9 2" xfId="41869"/>
    <cellStyle name="SAPBEXunassignedItem 4" xfId="41870"/>
    <cellStyle name="SAPBEXunassignedItem 4 2" xfId="41871"/>
    <cellStyle name="SAPBEXunassignedItem 4 2 10" xfId="41872"/>
    <cellStyle name="SAPBEXunassignedItem 4 2 10 2" xfId="41873"/>
    <cellStyle name="SAPBEXunassignedItem 4 2 11" xfId="41874"/>
    <cellStyle name="SAPBEXunassignedItem 4 2 11 2" xfId="41875"/>
    <cellStyle name="SAPBEXunassignedItem 4 2 12" xfId="41876"/>
    <cellStyle name="SAPBEXunassignedItem 4 2 12 2" xfId="41877"/>
    <cellStyle name="SAPBEXunassignedItem 4 2 13" xfId="41878"/>
    <cellStyle name="SAPBEXunassignedItem 4 2 13 2" xfId="41879"/>
    <cellStyle name="SAPBEXunassignedItem 4 2 14" xfId="41880"/>
    <cellStyle name="SAPBEXunassignedItem 4 2 2" xfId="41881"/>
    <cellStyle name="SAPBEXunassignedItem 4 2 2 2" xfId="41882"/>
    <cellStyle name="SAPBEXunassignedItem 4 2 2 2 2" xfId="41883"/>
    <cellStyle name="SAPBEXunassignedItem 4 2 2 3" xfId="41884"/>
    <cellStyle name="SAPBEXunassignedItem 4 2 3" xfId="41885"/>
    <cellStyle name="SAPBEXunassignedItem 4 2 3 2" xfId="41886"/>
    <cellStyle name="SAPBEXunassignedItem 4 2 4" xfId="41887"/>
    <cellStyle name="SAPBEXunassignedItem 4 2 4 2" xfId="41888"/>
    <cellStyle name="SAPBEXunassignedItem 4 2 5" xfId="41889"/>
    <cellStyle name="SAPBEXunassignedItem 4 2 5 2" xfId="41890"/>
    <cellStyle name="SAPBEXunassignedItem 4 2 6" xfId="41891"/>
    <cellStyle name="SAPBEXunassignedItem 4 2 6 2" xfId="41892"/>
    <cellStyle name="SAPBEXunassignedItem 4 2 7" xfId="41893"/>
    <cellStyle name="SAPBEXunassignedItem 4 2 7 2" xfId="41894"/>
    <cellStyle name="SAPBEXunassignedItem 4 2 8" xfId="41895"/>
    <cellStyle name="SAPBEXunassignedItem 4 2 8 2" xfId="41896"/>
    <cellStyle name="SAPBEXunassignedItem 4 2 9" xfId="41897"/>
    <cellStyle name="SAPBEXunassignedItem 4 2 9 2" xfId="41898"/>
    <cellStyle name="SAPBEXunassignedItem 5" xfId="41899"/>
    <cellStyle name="SAPBEXunassignedItem 5 10" xfId="41900"/>
    <cellStyle name="SAPBEXunassignedItem 5 10 2" xfId="41901"/>
    <cellStyle name="SAPBEXunassignedItem 5 11" xfId="41902"/>
    <cellStyle name="SAPBEXunassignedItem 5 11 2" xfId="41903"/>
    <cellStyle name="SAPBEXunassignedItem 5 12" xfId="41904"/>
    <cellStyle name="SAPBEXunassignedItem 5 12 2" xfId="41905"/>
    <cellStyle name="SAPBEXunassignedItem 5 13" xfId="41906"/>
    <cellStyle name="SAPBEXunassignedItem 5 13 2" xfId="41907"/>
    <cellStyle name="SAPBEXunassignedItem 5 14" xfId="41908"/>
    <cellStyle name="SAPBEXunassignedItem 5 2" xfId="41909"/>
    <cellStyle name="SAPBEXunassignedItem 5 2 2" xfId="41910"/>
    <cellStyle name="SAPBEXunassignedItem 5 2 2 2" xfId="41911"/>
    <cellStyle name="SAPBEXunassignedItem 5 2 3" xfId="41912"/>
    <cellStyle name="SAPBEXunassignedItem 5 3" xfId="41913"/>
    <cellStyle name="SAPBEXunassignedItem 5 3 2" xfId="41914"/>
    <cellStyle name="SAPBEXunassignedItem 5 4" xfId="41915"/>
    <cellStyle name="SAPBEXunassignedItem 5 4 2" xfId="41916"/>
    <cellStyle name="SAPBEXunassignedItem 5 5" xfId="41917"/>
    <cellStyle name="SAPBEXunassignedItem 5 5 2" xfId="41918"/>
    <cellStyle name="SAPBEXunassignedItem 5 6" xfId="41919"/>
    <cellStyle name="SAPBEXunassignedItem 5 6 2" xfId="41920"/>
    <cellStyle name="SAPBEXunassignedItem 5 7" xfId="41921"/>
    <cellStyle name="SAPBEXunassignedItem 5 7 2" xfId="41922"/>
    <cellStyle name="SAPBEXunassignedItem 5 8" xfId="41923"/>
    <cellStyle name="SAPBEXunassignedItem 5 8 2" xfId="41924"/>
    <cellStyle name="SAPBEXunassignedItem 5 9" xfId="41925"/>
    <cellStyle name="SAPBEXunassignedItem 5 9 2" xfId="41926"/>
    <cellStyle name="SAPBEXunassignedItem 6" xfId="41780"/>
    <cellStyle name="SAPBEXundefined" xfId="2461"/>
    <cellStyle name="SAPBEXundefined 10" xfId="41927"/>
    <cellStyle name="SAPBEXundefined 10 10" xfId="41928"/>
    <cellStyle name="SAPBEXundefined 10 10 2" xfId="41929"/>
    <cellStyle name="SAPBEXundefined 10 11" xfId="41930"/>
    <cellStyle name="SAPBEXundefined 10 11 2" xfId="41931"/>
    <cellStyle name="SAPBEXundefined 10 12" xfId="41932"/>
    <cellStyle name="SAPBEXundefined 10 12 2" xfId="41933"/>
    <cellStyle name="SAPBEXundefined 10 13" xfId="41934"/>
    <cellStyle name="SAPBEXundefined 10 2" xfId="41935"/>
    <cellStyle name="SAPBEXundefined 10 2 2" xfId="41936"/>
    <cellStyle name="SAPBEXundefined 10 3" xfId="41937"/>
    <cellStyle name="SAPBEXundefined 10 3 2" xfId="41938"/>
    <cellStyle name="SAPBEXundefined 10 4" xfId="41939"/>
    <cellStyle name="SAPBEXundefined 10 4 2" xfId="41940"/>
    <cellStyle name="SAPBEXundefined 10 5" xfId="41941"/>
    <cellStyle name="SAPBEXundefined 10 5 2" xfId="41942"/>
    <cellStyle name="SAPBEXundefined 10 6" xfId="41943"/>
    <cellStyle name="SAPBEXundefined 10 6 2" xfId="41944"/>
    <cellStyle name="SAPBEXundefined 10 7" xfId="41945"/>
    <cellStyle name="SAPBEXundefined 10 7 2" xfId="41946"/>
    <cellStyle name="SAPBEXundefined 10 8" xfId="41947"/>
    <cellStyle name="SAPBEXundefined 10 8 2" xfId="41948"/>
    <cellStyle name="SAPBEXundefined 10 9" xfId="41949"/>
    <cellStyle name="SAPBEXundefined 10 9 2" xfId="41950"/>
    <cellStyle name="SAPBEXundefined 11" xfId="41951"/>
    <cellStyle name="SAPBEXundefined 11 2" xfId="41952"/>
    <cellStyle name="SAPBEXundefined 12" xfId="41953"/>
    <cellStyle name="SAPBEXundefined 13" xfId="46286"/>
    <cellStyle name="SAPBEXundefined 2" xfId="2462"/>
    <cellStyle name="SAPBEXundefined 2 2" xfId="20667"/>
    <cellStyle name="SAPBEXundefined 2 2 10" xfId="41954"/>
    <cellStyle name="SAPBEXundefined 2 2 10 2" xfId="41955"/>
    <cellStyle name="SAPBEXundefined 2 2 11" xfId="41956"/>
    <cellStyle name="SAPBEXundefined 2 2 11 2" xfId="41957"/>
    <cellStyle name="SAPBEXundefined 2 2 12" xfId="41958"/>
    <cellStyle name="SAPBEXundefined 2 2 12 2" xfId="41959"/>
    <cellStyle name="SAPBEXundefined 2 2 13" xfId="41960"/>
    <cellStyle name="SAPBEXundefined 2 2 13 2" xfId="41961"/>
    <cellStyle name="SAPBEXundefined 2 2 14" xfId="41962"/>
    <cellStyle name="SAPBEXundefined 2 2 2" xfId="41963"/>
    <cellStyle name="SAPBEXundefined 2 2 2 2" xfId="41964"/>
    <cellStyle name="SAPBEXundefined 2 2 2 2 2" xfId="41965"/>
    <cellStyle name="SAPBEXundefined 2 2 2 3" xfId="41966"/>
    <cellStyle name="SAPBEXundefined 2 2 3" xfId="41967"/>
    <cellStyle name="SAPBEXundefined 2 2 3 2" xfId="41968"/>
    <cellStyle name="SAPBEXundefined 2 2 4" xfId="41969"/>
    <cellStyle name="SAPBEXundefined 2 2 4 2" xfId="41970"/>
    <cellStyle name="SAPBEXundefined 2 2 5" xfId="41971"/>
    <cellStyle name="SAPBEXundefined 2 2 5 2" xfId="41972"/>
    <cellStyle name="SAPBEXundefined 2 2 6" xfId="41973"/>
    <cellStyle name="SAPBEXundefined 2 2 6 2" xfId="41974"/>
    <cellStyle name="SAPBEXundefined 2 2 7" xfId="41975"/>
    <cellStyle name="SAPBEXundefined 2 2 7 2" xfId="41976"/>
    <cellStyle name="SAPBEXundefined 2 2 8" xfId="41977"/>
    <cellStyle name="SAPBEXundefined 2 2 8 2" xfId="41978"/>
    <cellStyle name="SAPBEXundefined 2 2 9" xfId="41979"/>
    <cellStyle name="SAPBEXundefined 2 2 9 2" xfId="41980"/>
    <cellStyle name="SAPBEXundefined 2 3" xfId="41981"/>
    <cellStyle name="SAPBEXundefined 2 3 10" xfId="41982"/>
    <cellStyle name="SAPBEXundefined 2 3 10 2" xfId="41983"/>
    <cellStyle name="SAPBEXundefined 2 3 11" xfId="41984"/>
    <cellStyle name="SAPBEXundefined 2 3 11 2" xfId="41985"/>
    <cellStyle name="SAPBEXundefined 2 3 12" xfId="41986"/>
    <cellStyle name="SAPBEXundefined 2 3 12 2" xfId="41987"/>
    <cellStyle name="SAPBEXundefined 2 3 13" xfId="41988"/>
    <cellStyle name="SAPBEXundefined 2 3 13 2" xfId="41989"/>
    <cellStyle name="SAPBEXundefined 2 3 14" xfId="41990"/>
    <cellStyle name="SAPBEXundefined 2 3 2" xfId="41991"/>
    <cellStyle name="SAPBEXundefined 2 3 2 2" xfId="41992"/>
    <cellStyle name="SAPBEXundefined 2 3 3" xfId="41993"/>
    <cellStyle name="SAPBEXundefined 2 3 3 2" xfId="41994"/>
    <cellStyle name="SAPBEXundefined 2 3 4" xfId="41995"/>
    <cellStyle name="SAPBEXundefined 2 3 4 2" xfId="41996"/>
    <cellStyle name="SAPBEXundefined 2 3 5" xfId="41997"/>
    <cellStyle name="SAPBEXundefined 2 3 5 2" xfId="41998"/>
    <cellStyle name="SAPBEXundefined 2 3 6" xfId="41999"/>
    <cellStyle name="SAPBEXundefined 2 3 6 2" xfId="42000"/>
    <cellStyle name="SAPBEXundefined 2 3 7" xfId="42001"/>
    <cellStyle name="SAPBEXundefined 2 3 7 2" xfId="42002"/>
    <cellStyle name="SAPBEXundefined 2 3 8" xfId="42003"/>
    <cellStyle name="SAPBEXundefined 2 3 8 2" xfId="42004"/>
    <cellStyle name="SAPBEXundefined 2 3 9" xfId="42005"/>
    <cellStyle name="SAPBEXundefined 2 3 9 2" xfId="42006"/>
    <cellStyle name="SAPBEXundefined 2 4" xfId="42007"/>
    <cellStyle name="SAPBEXundefined 2 4 2" xfId="42008"/>
    <cellStyle name="SAPBEXundefined 2 5" xfId="42009"/>
    <cellStyle name="SAPBEXundefined 2 6" xfId="46287"/>
    <cellStyle name="SAPBEXundefined 2 7" xfId="46709"/>
    <cellStyle name="SAPBEXundefined 3" xfId="42010"/>
    <cellStyle name="SAPBEXundefined 3 10" xfId="42011"/>
    <cellStyle name="SAPBEXundefined 3 10 2" xfId="42012"/>
    <cellStyle name="SAPBEXundefined 3 11" xfId="42013"/>
    <cellStyle name="SAPBEXundefined 3 11 2" xfId="42014"/>
    <cellStyle name="SAPBEXundefined 3 12" xfId="42015"/>
    <cellStyle name="SAPBEXundefined 3 12 2" xfId="42016"/>
    <cellStyle name="SAPBEXundefined 3 13" xfId="42017"/>
    <cellStyle name="SAPBEXundefined 3 2" xfId="42018"/>
    <cellStyle name="SAPBEXundefined 3 2 2" xfId="42019"/>
    <cellStyle name="SAPBEXundefined 3 3" xfId="42020"/>
    <cellStyle name="SAPBEXundefined 3 3 2" xfId="42021"/>
    <cellStyle name="SAPBEXundefined 3 4" xfId="42022"/>
    <cellStyle name="SAPBEXundefined 3 4 2" xfId="42023"/>
    <cellStyle name="SAPBEXundefined 3 5" xfId="42024"/>
    <cellStyle name="SAPBEXundefined 3 5 2" xfId="42025"/>
    <cellStyle name="SAPBEXundefined 3 6" xfId="42026"/>
    <cellStyle name="SAPBEXundefined 3 6 2" xfId="42027"/>
    <cellStyle name="SAPBEXundefined 3 7" xfId="42028"/>
    <cellStyle name="SAPBEXundefined 3 7 2" xfId="42029"/>
    <cellStyle name="SAPBEXundefined 3 8" xfId="42030"/>
    <cellStyle name="SAPBEXundefined 3 8 2" xfId="42031"/>
    <cellStyle name="SAPBEXundefined 3 9" xfId="42032"/>
    <cellStyle name="SAPBEXundefined 3 9 2" xfId="42033"/>
    <cellStyle name="SAPBEXundefined 4" xfId="42034"/>
    <cellStyle name="SAPBEXundefined 4 10" xfId="42035"/>
    <cellStyle name="SAPBEXundefined 4 10 2" xfId="42036"/>
    <cellStyle name="SAPBEXundefined 4 11" xfId="42037"/>
    <cellStyle name="SAPBEXundefined 4 11 2" xfId="42038"/>
    <cellStyle name="SAPBEXundefined 4 12" xfId="42039"/>
    <cellStyle name="SAPBEXundefined 4 12 2" xfId="42040"/>
    <cellStyle name="SAPBEXundefined 4 13" xfId="42041"/>
    <cellStyle name="SAPBEXundefined 4 13 2" xfId="42042"/>
    <cellStyle name="SAPBEXundefined 4 14" xfId="42043"/>
    <cellStyle name="SAPBEXundefined 4 2" xfId="42044"/>
    <cellStyle name="SAPBEXundefined 4 2 2" xfId="42045"/>
    <cellStyle name="SAPBEXundefined 4 2 2 2" xfId="42046"/>
    <cellStyle name="SAPBEXundefined 4 2 3" xfId="42047"/>
    <cellStyle name="SAPBEXundefined 4 3" xfId="42048"/>
    <cellStyle name="SAPBEXundefined 4 3 2" xfId="42049"/>
    <cellStyle name="SAPBEXundefined 4 4" xfId="42050"/>
    <cellStyle name="SAPBEXundefined 4 4 2" xfId="42051"/>
    <cellStyle name="SAPBEXundefined 4 5" xfId="42052"/>
    <cellStyle name="SAPBEXundefined 4 5 2" xfId="42053"/>
    <cellStyle name="SAPBEXundefined 4 6" xfId="42054"/>
    <cellStyle name="SAPBEXundefined 4 6 2" xfId="42055"/>
    <cellStyle name="SAPBEXundefined 4 7" xfId="42056"/>
    <cellStyle name="SAPBEXundefined 4 7 2" xfId="42057"/>
    <cellStyle name="SAPBEXundefined 4 8" xfId="42058"/>
    <cellStyle name="SAPBEXundefined 4 8 2" xfId="42059"/>
    <cellStyle name="SAPBEXundefined 4 9" xfId="42060"/>
    <cellStyle name="SAPBEXundefined 4 9 2" xfId="42061"/>
    <cellStyle name="SAPBEXundefined 5" xfId="42062"/>
    <cellStyle name="SAPBEXundefined 5 10" xfId="42063"/>
    <cellStyle name="SAPBEXundefined 5 10 2" xfId="42064"/>
    <cellStyle name="SAPBEXundefined 5 11" xfId="42065"/>
    <cellStyle name="SAPBEXundefined 5 11 2" xfId="42066"/>
    <cellStyle name="SAPBEXundefined 5 12" xfId="42067"/>
    <cellStyle name="SAPBEXundefined 5 12 2" xfId="42068"/>
    <cellStyle name="SAPBEXundefined 5 13" xfId="42069"/>
    <cellStyle name="SAPBEXundefined 5 13 2" xfId="42070"/>
    <cellStyle name="SAPBEXundefined 5 14" xfId="42071"/>
    <cellStyle name="SAPBEXundefined 5 2" xfId="42072"/>
    <cellStyle name="SAPBEXundefined 5 2 2" xfId="42073"/>
    <cellStyle name="SAPBEXundefined 5 2 2 2" xfId="42074"/>
    <cellStyle name="SAPBEXundefined 5 2 3" xfId="42075"/>
    <cellStyle name="SAPBEXundefined 5 3" xfId="42076"/>
    <cellStyle name="SAPBEXundefined 5 3 2" xfId="42077"/>
    <cellStyle name="SAPBEXundefined 5 4" xfId="42078"/>
    <cellStyle name="SAPBEXundefined 5 4 2" xfId="42079"/>
    <cellStyle name="SAPBEXundefined 5 5" xfId="42080"/>
    <cellStyle name="SAPBEXundefined 5 5 2" xfId="42081"/>
    <cellStyle name="SAPBEXundefined 5 6" xfId="42082"/>
    <cellStyle name="SAPBEXundefined 5 6 2" xfId="42083"/>
    <cellStyle name="SAPBEXundefined 5 7" xfId="42084"/>
    <cellStyle name="SAPBEXundefined 5 7 2" xfId="42085"/>
    <cellStyle name="SAPBEXundefined 5 8" xfId="42086"/>
    <cellStyle name="SAPBEXundefined 5 8 2" xfId="42087"/>
    <cellStyle name="SAPBEXundefined 5 9" xfId="42088"/>
    <cellStyle name="SAPBEXundefined 5 9 2" xfId="42089"/>
    <cellStyle name="SAPBEXundefined 6" xfId="42090"/>
    <cellStyle name="SAPBEXundefined 6 10" xfId="42091"/>
    <cellStyle name="SAPBEXundefined 6 10 2" xfId="42092"/>
    <cellStyle name="SAPBEXundefined 6 11" xfId="42093"/>
    <cellStyle name="SAPBEXundefined 6 11 2" xfId="42094"/>
    <cellStyle name="SAPBEXundefined 6 12" xfId="42095"/>
    <cellStyle name="SAPBEXundefined 6 12 2" xfId="42096"/>
    <cellStyle name="SAPBEXundefined 6 13" xfId="42097"/>
    <cellStyle name="SAPBEXundefined 6 13 2" xfId="42098"/>
    <cellStyle name="SAPBEXundefined 6 14" xfId="42099"/>
    <cellStyle name="SAPBEXundefined 6 2" xfId="42100"/>
    <cellStyle name="SAPBEXundefined 6 2 2" xfId="42101"/>
    <cellStyle name="SAPBEXundefined 6 2 2 2" xfId="42102"/>
    <cellStyle name="SAPBEXundefined 6 2 3" xfId="42103"/>
    <cellStyle name="SAPBEXundefined 6 3" xfId="42104"/>
    <cellStyle name="SAPBEXundefined 6 3 2" xfId="42105"/>
    <cellStyle name="SAPBEXundefined 6 4" xfId="42106"/>
    <cellStyle name="SAPBEXundefined 6 4 2" xfId="42107"/>
    <cellStyle name="SAPBEXundefined 6 5" xfId="42108"/>
    <cellStyle name="SAPBEXundefined 6 5 2" xfId="42109"/>
    <cellStyle name="SAPBEXundefined 6 6" xfId="42110"/>
    <cellStyle name="SAPBEXundefined 6 6 2" xfId="42111"/>
    <cellStyle name="SAPBEXundefined 6 7" xfId="42112"/>
    <cellStyle name="SAPBEXundefined 6 7 2" xfId="42113"/>
    <cellStyle name="SAPBEXundefined 6 8" xfId="42114"/>
    <cellStyle name="SAPBEXundefined 6 8 2" xfId="42115"/>
    <cellStyle name="SAPBEXundefined 6 9" xfId="42116"/>
    <cellStyle name="SAPBEXundefined 6 9 2" xfId="42117"/>
    <cellStyle name="SAPBEXundefined 7" xfId="42118"/>
    <cellStyle name="SAPBEXundefined 7 10" xfId="42119"/>
    <cellStyle name="SAPBEXundefined 7 10 2" xfId="42120"/>
    <cellStyle name="SAPBEXundefined 7 11" xfId="42121"/>
    <cellStyle name="SAPBEXundefined 7 11 2" xfId="42122"/>
    <cellStyle name="SAPBEXundefined 7 12" xfId="42123"/>
    <cellStyle name="SAPBEXundefined 7 12 2" xfId="42124"/>
    <cellStyle name="SAPBEXundefined 7 13" xfId="42125"/>
    <cellStyle name="SAPBEXundefined 7 2" xfId="42126"/>
    <cellStyle name="SAPBEXundefined 7 2 2" xfId="42127"/>
    <cellStyle name="SAPBEXundefined 7 3" xfId="42128"/>
    <cellStyle name="SAPBEXundefined 7 3 2" xfId="42129"/>
    <cellStyle name="SAPBEXundefined 7 4" xfId="42130"/>
    <cellStyle name="SAPBEXundefined 7 4 2" xfId="42131"/>
    <cellStyle name="SAPBEXundefined 7 5" xfId="42132"/>
    <cellStyle name="SAPBEXundefined 7 5 2" xfId="42133"/>
    <cellStyle name="SAPBEXundefined 7 6" xfId="42134"/>
    <cellStyle name="SAPBEXundefined 7 6 2" xfId="42135"/>
    <cellStyle name="SAPBEXundefined 7 7" xfId="42136"/>
    <cellStyle name="SAPBEXundefined 7 7 2" xfId="42137"/>
    <cellStyle name="SAPBEXundefined 7 8" xfId="42138"/>
    <cellStyle name="SAPBEXundefined 7 8 2" xfId="42139"/>
    <cellStyle name="SAPBEXundefined 7 9" xfId="42140"/>
    <cellStyle name="SAPBEXundefined 7 9 2" xfId="42141"/>
    <cellStyle name="SAPBEXundefined 8" xfId="42142"/>
    <cellStyle name="SAPBEXundefined 8 10" xfId="42143"/>
    <cellStyle name="SAPBEXundefined 8 10 2" xfId="42144"/>
    <cellStyle name="SAPBEXundefined 8 11" xfId="42145"/>
    <cellStyle name="SAPBEXundefined 8 11 2" xfId="42146"/>
    <cellStyle name="SAPBEXundefined 8 12" xfId="42147"/>
    <cellStyle name="SAPBEXundefined 8 12 2" xfId="42148"/>
    <cellStyle name="SAPBEXundefined 8 13" xfId="42149"/>
    <cellStyle name="SAPBEXundefined 8 13 2" xfId="42150"/>
    <cellStyle name="SAPBEXundefined 8 14" xfId="42151"/>
    <cellStyle name="SAPBEXundefined 8 2" xfId="42152"/>
    <cellStyle name="SAPBEXundefined 8 2 2" xfId="42153"/>
    <cellStyle name="SAPBEXundefined 8 2 2 2" xfId="42154"/>
    <cellStyle name="SAPBEXundefined 8 2 3" xfId="42155"/>
    <cellStyle name="SAPBEXundefined 8 3" xfId="42156"/>
    <cellStyle name="SAPBEXundefined 8 3 2" xfId="42157"/>
    <cellStyle name="SAPBEXundefined 8 4" xfId="42158"/>
    <cellStyle name="SAPBEXundefined 8 4 2" xfId="42159"/>
    <cellStyle name="SAPBEXundefined 8 5" xfId="42160"/>
    <cellStyle name="SAPBEXundefined 8 5 2" xfId="42161"/>
    <cellStyle name="SAPBEXundefined 8 6" xfId="42162"/>
    <cellStyle name="SAPBEXundefined 8 6 2" xfId="42163"/>
    <cellStyle name="SAPBEXundefined 8 7" xfId="42164"/>
    <cellStyle name="SAPBEXundefined 8 7 2" xfId="42165"/>
    <cellStyle name="SAPBEXundefined 8 8" xfId="42166"/>
    <cellStyle name="SAPBEXundefined 8 8 2" xfId="42167"/>
    <cellStyle name="SAPBEXundefined 8 9" xfId="42168"/>
    <cellStyle name="SAPBEXundefined 8 9 2" xfId="42169"/>
    <cellStyle name="SAPBEXundefined 9" xfId="42170"/>
    <cellStyle name="SAPBEXundefined 9 10" xfId="42171"/>
    <cellStyle name="SAPBEXundefined 9 10 2" xfId="42172"/>
    <cellStyle name="SAPBEXundefined 9 11" xfId="42173"/>
    <cellStyle name="SAPBEXundefined 9 11 2" xfId="42174"/>
    <cellStyle name="SAPBEXundefined 9 12" xfId="42175"/>
    <cellStyle name="SAPBEXundefined 9 12 2" xfId="42176"/>
    <cellStyle name="SAPBEXundefined 9 13" xfId="42177"/>
    <cellStyle name="SAPBEXundefined 9 2" xfId="42178"/>
    <cellStyle name="SAPBEXundefined 9 2 2" xfId="42179"/>
    <cellStyle name="SAPBEXundefined 9 3" xfId="42180"/>
    <cellStyle name="SAPBEXundefined 9 3 2" xfId="42181"/>
    <cellStyle name="SAPBEXundefined 9 4" xfId="42182"/>
    <cellStyle name="SAPBEXundefined 9 4 2" xfId="42183"/>
    <cellStyle name="SAPBEXundefined 9 5" xfId="42184"/>
    <cellStyle name="SAPBEXundefined 9 5 2" xfId="42185"/>
    <cellStyle name="SAPBEXundefined 9 6" xfId="42186"/>
    <cellStyle name="SAPBEXundefined 9 6 2" xfId="42187"/>
    <cellStyle name="SAPBEXundefined 9 7" xfId="42188"/>
    <cellStyle name="SAPBEXundefined 9 7 2" xfId="42189"/>
    <cellStyle name="SAPBEXundefined 9 8" xfId="42190"/>
    <cellStyle name="SAPBEXundefined 9 8 2" xfId="42191"/>
    <cellStyle name="SAPBEXundefined 9 9" xfId="42192"/>
    <cellStyle name="SAPBEXundefined 9 9 2" xfId="42193"/>
    <cellStyle name="Separador de milhares [0]_RFYP98a.xls Gráfico 1" xfId="2463"/>
    <cellStyle name="Separador de milhares_cfajus" xfId="2464"/>
    <cellStyle name="Shade" xfId="2465"/>
    <cellStyle name="Shade 2" xfId="2466"/>
    <cellStyle name="Shade 2 2" xfId="46720"/>
    <cellStyle name="Shade 3" xfId="46719"/>
    <cellStyle name="Sheet Title" xfId="20668"/>
    <cellStyle name="Sheet Title 2" xfId="20669"/>
    <cellStyle name="Sheet Title 2 2" xfId="42194"/>
    <cellStyle name="Sheet Title 3" xfId="20670"/>
    <cellStyle name="Sheet Title 3 2" xfId="42195"/>
    <cellStyle name="Sheet Title 4" xfId="20671"/>
    <cellStyle name="Sheet Title 5" xfId="20672"/>
    <cellStyle name="Sheet Title 5 2" xfId="42196"/>
    <cellStyle name="Sheet Title 6" xfId="42197"/>
    <cellStyle name="Standard_~ME2D13" xfId="2467"/>
    <cellStyle name="Style 1" xfId="2468"/>
    <cellStyle name="Style 1 2" xfId="2469"/>
    <cellStyle name="Style 1 3" xfId="20673"/>
    <cellStyle name="Style 1 4" xfId="20987"/>
    <cellStyle name="Subtotal" xfId="2470"/>
    <cellStyle name="t" xfId="2471"/>
    <cellStyle name="Text Indent A" xfId="2472"/>
    <cellStyle name="Text Indent B" xfId="2473"/>
    <cellStyle name="Text Indent C" xfId="2474"/>
    <cellStyle name="Title 10" xfId="2475"/>
    <cellStyle name="Title 11" xfId="2476"/>
    <cellStyle name="Title 12" xfId="2477"/>
    <cellStyle name="Title 13" xfId="2478"/>
    <cellStyle name="Title 14" xfId="2479"/>
    <cellStyle name="Title 15" xfId="2480"/>
    <cellStyle name="Title 16" xfId="2481"/>
    <cellStyle name="Title 17" xfId="2482"/>
    <cellStyle name="Title 18" xfId="2483"/>
    <cellStyle name="Title 19" xfId="2484"/>
    <cellStyle name="Title 2" xfId="2485"/>
    <cellStyle name="Title 2 10" xfId="2486"/>
    <cellStyle name="Title 2 11" xfId="2487"/>
    <cellStyle name="Title 2 12" xfId="2488"/>
    <cellStyle name="Title 2 13" xfId="2489"/>
    <cellStyle name="Title 2 14" xfId="2490"/>
    <cellStyle name="Title 2 15" xfId="2491"/>
    <cellStyle name="Title 2 16" xfId="2492"/>
    <cellStyle name="Title 2 17" xfId="2493"/>
    <cellStyle name="Title 2 18" xfId="2494"/>
    <cellStyle name="Title 2 19" xfId="2495"/>
    <cellStyle name="Title 2 2" xfId="2496"/>
    <cellStyle name="Title 2 20" xfId="20674"/>
    <cellStyle name="Title 2 3" xfId="2497"/>
    <cellStyle name="Title 2 4" xfId="2498"/>
    <cellStyle name="Title 2 5" xfId="2499"/>
    <cellStyle name="Title 2 6" xfId="2500"/>
    <cellStyle name="Title 2 7" xfId="2501"/>
    <cellStyle name="Title 2 8" xfId="2502"/>
    <cellStyle name="Title 2 9" xfId="2503"/>
    <cellStyle name="Title 3" xfId="2504"/>
    <cellStyle name="Title 3 2" xfId="44772"/>
    <cellStyle name="Title 4" xfId="2505"/>
    <cellStyle name="Title 5" xfId="2506"/>
    <cellStyle name="Title 6" xfId="2507"/>
    <cellStyle name="Title 7" xfId="2508"/>
    <cellStyle name="Title 8" xfId="2509"/>
    <cellStyle name="Title 9" xfId="2510"/>
    <cellStyle name="To other sheets" xfId="2511"/>
    <cellStyle name="Total 10" xfId="2512"/>
    <cellStyle name="Total 10 2" xfId="2513"/>
    <cellStyle name="Total 10 2 2" xfId="46722"/>
    <cellStyle name="Total 10 3" xfId="46721"/>
    <cellStyle name="Total 11" xfId="2514"/>
    <cellStyle name="Total 11 2" xfId="2515"/>
    <cellStyle name="Total 11 2 2" xfId="46724"/>
    <cellStyle name="Total 11 3" xfId="46723"/>
    <cellStyle name="Total 12" xfId="2516"/>
    <cellStyle name="Total 12 2" xfId="2517"/>
    <cellStyle name="Total 12 2 2" xfId="46726"/>
    <cellStyle name="Total 12 3" xfId="46725"/>
    <cellStyle name="Total 13" xfId="2518"/>
    <cellStyle name="Total 13 2" xfId="2519"/>
    <cellStyle name="Total 13 2 2" xfId="46728"/>
    <cellStyle name="Total 13 3" xfId="46727"/>
    <cellStyle name="Total 14" xfId="2520"/>
    <cellStyle name="Total 14 2" xfId="2521"/>
    <cellStyle name="Total 14 2 2" xfId="46730"/>
    <cellStyle name="Total 14 3" xfId="46729"/>
    <cellStyle name="Total 15" xfId="2522"/>
    <cellStyle name="Total 15 2" xfId="2523"/>
    <cellStyle name="Total 15 2 2" xfId="46732"/>
    <cellStyle name="Total 15 3" xfId="46731"/>
    <cellStyle name="Total 16" xfId="2524"/>
    <cellStyle name="Total 16 2" xfId="2525"/>
    <cellStyle name="Total 16 2 2" xfId="46734"/>
    <cellStyle name="Total 16 3" xfId="46733"/>
    <cellStyle name="Total 17" xfId="2526"/>
    <cellStyle name="Total 17 2" xfId="2527"/>
    <cellStyle name="Total 17 2 2" xfId="46736"/>
    <cellStyle name="Total 17 3" xfId="46735"/>
    <cellStyle name="Total 18" xfId="2528"/>
    <cellStyle name="Total 18 2" xfId="2529"/>
    <cellStyle name="Total 18 2 2" xfId="46738"/>
    <cellStyle name="Total 18 3" xfId="46737"/>
    <cellStyle name="Total 19" xfId="2530"/>
    <cellStyle name="Total 19 2" xfId="2531"/>
    <cellStyle name="Total 19 2 2" xfId="46740"/>
    <cellStyle name="Total 19 3" xfId="46739"/>
    <cellStyle name="Total 2" xfId="2532"/>
    <cellStyle name="Total 2 10" xfId="2533"/>
    <cellStyle name="Total 2 10 2" xfId="2534"/>
    <cellStyle name="Total 2 10 2 2" xfId="46743"/>
    <cellStyle name="Total 2 10 3" xfId="46742"/>
    <cellStyle name="Total 2 11" xfId="2535"/>
    <cellStyle name="Total 2 11 2" xfId="2536"/>
    <cellStyle name="Total 2 11 2 2" xfId="46745"/>
    <cellStyle name="Total 2 11 3" xfId="46744"/>
    <cellStyle name="Total 2 12" xfId="2537"/>
    <cellStyle name="Total 2 12 2" xfId="2538"/>
    <cellStyle name="Total 2 12 2 2" xfId="46747"/>
    <cellStyle name="Total 2 12 3" xfId="46746"/>
    <cellStyle name="Total 2 13" xfId="2539"/>
    <cellStyle name="Total 2 13 2" xfId="2540"/>
    <cellStyle name="Total 2 13 2 2" xfId="46749"/>
    <cellStyle name="Total 2 13 3" xfId="46748"/>
    <cellStyle name="Total 2 14" xfId="2541"/>
    <cellStyle name="Total 2 14 2" xfId="2542"/>
    <cellStyle name="Total 2 14 2 2" xfId="46751"/>
    <cellStyle name="Total 2 14 3" xfId="46750"/>
    <cellStyle name="Total 2 15" xfId="2543"/>
    <cellStyle name="Total 2 15 2" xfId="2544"/>
    <cellStyle name="Total 2 15 2 2" xfId="46753"/>
    <cellStyle name="Total 2 15 3" xfId="46752"/>
    <cellStyle name="Total 2 16" xfId="2545"/>
    <cellStyle name="Total 2 16 2" xfId="2546"/>
    <cellStyle name="Total 2 16 2 2" xfId="46755"/>
    <cellStyle name="Total 2 16 3" xfId="46754"/>
    <cellStyle name="Total 2 17" xfId="2547"/>
    <cellStyle name="Total 2 17 2" xfId="2548"/>
    <cellStyle name="Total 2 17 2 2" xfId="46757"/>
    <cellStyle name="Total 2 17 3" xfId="46756"/>
    <cellStyle name="Total 2 18" xfId="2549"/>
    <cellStyle name="Total 2 18 2" xfId="2550"/>
    <cellStyle name="Total 2 18 2 2" xfId="46759"/>
    <cellStyle name="Total 2 18 3" xfId="46758"/>
    <cellStyle name="Total 2 19" xfId="2551"/>
    <cellStyle name="Total 2 19 2" xfId="2552"/>
    <cellStyle name="Total 2 19 2 2" xfId="46761"/>
    <cellStyle name="Total 2 19 3" xfId="46760"/>
    <cellStyle name="Total 2 2" xfId="2553"/>
    <cellStyle name="Total 2 2 2" xfId="2554"/>
    <cellStyle name="Total 2 2 2 10" xfId="42199"/>
    <cellStyle name="Total 2 2 2 10 2" xfId="42200"/>
    <cellStyle name="Total 2 2 2 11" xfId="42201"/>
    <cellStyle name="Total 2 2 2 11 2" xfId="42202"/>
    <cellStyle name="Total 2 2 2 12" xfId="42203"/>
    <cellStyle name="Total 2 2 2 12 2" xfId="42204"/>
    <cellStyle name="Total 2 2 2 13" xfId="42205"/>
    <cellStyle name="Total 2 2 2 13 2" xfId="42206"/>
    <cellStyle name="Total 2 2 2 14" xfId="42207"/>
    <cellStyle name="Total 2 2 2 15" xfId="42198"/>
    <cellStyle name="Total 2 2 2 16" xfId="46763"/>
    <cellStyle name="Total 2 2 2 2" xfId="42208"/>
    <cellStyle name="Total 2 2 2 2 2" xfId="42209"/>
    <cellStyle name="Total 2 2 2 2 2 2" xfId="42210"/>
    <cellStyle name="Total 2 2 2 2 3" xfId="42211"/>
    <cellStyle name="Total 2 2 2 3" xfId="42212"/>
    <cellStyle name="Total 2 2 2 3 2" xfId="42213"/>
    <cellStyle name="Total 2 2 2 4" xfId="42214"/>
    <cellStyle name="Total 2 2 2 4 2" xfId="42215"/>
    <cellStyle name="Total 2 2 2 5" xfId="42216"/>
    <cellStyle name="Total 2 2 2 5 2" xfId="42217"/>
    <cellStyle name="Total 2 2 2 6" xfId="42218"/>
    <cellStyle name="Total 2 2 2 6 2" xfId="42219"/>
    <cellStyle name="Total 2 2 2 7" xfId="42220"/>
    <cellStyle name="Total 2 2 2 7 2" xfId="42221"/>
    <cellStyle name="Total 2 2 2 8" xfId="42222"/>
    <cellStyle name="Total 2 2 2 8 2" xfId="42223"/>
    <cellStyle name="Total 2 2 2 9" xfId="42224"/>
    <cellStyle name="Total 2 2 2 9 2" xfId="42225"/>
    <cellStyle name="Total 2 2 3" xfId="20675"/>
    <cellStyle name="Total 2 2 3 10" xfId="42226"/>
    <cellStyle name="Total 2 2 3 10 2" xfId="42227"/>
    <cellStyle name="Total 2 2 3 11" xfId="42228"/>
    <cellStyle name="Total 2 2 3 11 2" xfId="42229"/>
    <cellStyle name="Total 2 2 3 12" xfId="42230"/>
    <cellStyle name="Total 2 2 3 12 2" xfId="42231"/>
    <cellStyle name="Total 2 2 3 13" xfId="42232"/>
    <cellStyle name="Total 2 2 3 13 2" xfId="42233"/>
    <cellStyle name="Total 2 2 3 14" xfId="42234"/>
    <cellStyle name="Total 2 2 3 2" xfId="42235"/>
    <cellStyle name="Total 2 2 3 2 2" xfId="42236"/>
    <cellStyle name="Total 2 2 3 3" xfId="42237"/>
    <cellStyle name="Total 2 2 3 3 2" xfId="42238"/>
    <cellStyle name="Total 2 2 3 4" xfId="42239"/>
    <cellStyle name="Total 2 2 3 4 2" xfId="42240"/>
    <cellStyle name="Total 2 2 3 5" xfId="42241"/>
    <cellStyle name="Total 2 2 3 5 2" xfId="42242"/>
    <cellStyle name="Total 2 2 3 6" xfId="42243"/>
    <cellStyle name="Total 2 2 3 6 2" xfId="42244"/>
    <cellStyle name="Total 2 2 3 7" xfId="42245"/>
    <cellStyle name="Total 2 2 3 7 2" xfId="42246"/>
    <cellStyle name="Total 2 2 3 8" xfId="42247"/>
    <cellStyle name="Total 2 2 3 8 2" xfId="42248"/>
    <cellStyle name="Total 2 2 3 9" xfId="42249"/>
    <cellStyle name="Total 2 2 3 9 2" xfId="42250"/>
    <cellStyle name="Total 2 2 4" xfId="42251"/>
    <cellStyle name="Total 2 2 4 2" xfId="42252"/>
    <cellStyle name="Total 2 2 5" xfId="42253"/>
    <cellStyle name="Total 2 2 6" xfId="46762"/>
    <cellStyle name="Total 2 20" xfId="2555"/>
    <cellStyle name="Total 2 20 2" xfId="46764"/>
    <cellStyle name="Total 2 21" xfId="20988"/>
    <cellStyle name="Total 2 22" xfId="46741"/>
    <cellStyle name="Total 2 3" xfId="2556"/>
    <cellStyle name="Total 2 3 2" xfId="2557"/>
    <cellStyle name="Total 2 3 2 10" xfId="42254"/>
    <cellStyle name="Total 2 3 2 10 2" xfId="42255"/>
    <cellStyle name="Total 2 3 2 11" xfId="42256"/>
    <cellStyle name="Total 2 3 2 11 2" xfId="42257"/>
    <cellStyle name="Total 2 3 2 12" xfId="42258"/>
    <cellStyle name="Total 2 3 2 12 2" xfId="42259"/>
    <cellStyle name="Total 2 3 2 13" xfId="42260"/>
    <cellStyle name="Total 2 3 2 14" xfId="46766"/>
    <cellStyle name="Total 2 3 2 2" xfId="42261"/>
    <cellStyle name="Total 2 3 2 2 2" xfId="42262"/>
    <cellStyle name="Total 2 3 2 2 2 2" xfId="42263"/>
    <cellStyle name="Total 2 3 2 2 3" xfId="42264"/>
    <cellStyle name="Total 2 3 2 3" xfId="42265"/>
    <cellStyle name="Total 2 3 2 3 2" xfId="42266"/>
    <cellStyle name="Total 2 3 2 4" xfId="42267"/>
    <cellStyle name="Total 2 3 2 4 2" xfId="42268"/>
    <cellStyle name="Total 2 3 2 5" xfId="42269"/>
    <cellStyle name="Total 2 3 2 5 2" xfId="42270"/>
    <cellStyle name="Total 2 3 2 6" xfId="42271"/>
    <cellStyle name="Total 2 3 2 6 2" xfId="42272"/>
    <cellStyle name="Total 2 3 2 7" xfId="42273"/>
    <cellStyle name="Total 2 3 2 7 2" xfId="42274"/>
    <cellStyle name="Total 2 3 2 8" xfId="42275"/>
    <cellStyle name="Total 2 3 2 8 2" xfId="42276"/>
    <cellStyle name="Total 2 3 2 9" xfId="42277"/>
    <cellStyle name="Total 2 3 2 9 2" xfId="42278"/>
    <cellStyle name="Total 2 3 3" xfId="42279"/>
    <cellStyle name="Total 2 3 3 10" xfId="42280"/>
    <cellStyle name="Total 2 3 3 10 2" xfId="42281"/>
    <cellStyle name="Total 2 3 3 11" xfId="42282"/>
    <cellStyle name="Total 2 3 3 11 2" xfId="42283"/>
    <cellStyle name="Total 2 3 3 12" xfId="42284"/>
    <cellStyle name="Total 2 3 3 12 2" xfId="42285"/>
    <cellStyle name="Total 2 3 3 13" xfId="42286"/>
    <cellStyle name="Total 2 3 3 13 2" xfId="42287"/>
    <cellStyle name="Total 2 3 3 14" xfId="42288"/>
    <cellStyle name="Total 2 3 3 2" xfId="42289"/>
    <cellStyle name="Total 2 3 3 2 2" xfId="42290"/>
    <cellStyle name="Total 2 3 3 3" xfId="42291"/>
    <cellStyle name="Total 2 3 3 3 2" xfId="42292"/>
    <cellStyle name="Total 2 3 3 4" xfId="42293"/>
    <cellStyle name="Total 2 3 3 4 2" xfId="42294"/>
    <cellStyle name="Total 2 3 3 5" xfId="42295"/>
    <cellStyle name="Total 2 3 3 5 2" xfId="42296"/>
    <cellStyle name="Total 2 3 3 6" xfId="42297"/>
    <cellStyle name="Total 2 3 3 6 2" xfId="42298"/>
    <cellStyle name="Total 2 3 3 7" xfId="42299"/>
    <cellStyle name="Total 2 3 3 7 2" xfId="42300"/>
    <cellStyle name="Total 2 3 3 8" xfId="42301"/>
    <cellStyle name="Total 2 3 3 8 2" xfId="42302"/>
    <cellStyle name="Total 2 3 3 9" xfId="42303"/>
    <cellStyle name="Total 2 3 3 9 2" xfId="42304"/>
    <cellStyle name="Total 2 3 4" xfId="42305"/>
    <cellStyle name="Total 2 3 4 2" xfId="42306"/>
    <cellStyle name="Total 2 3 5" xfId="42307"/>
    <cellStyle name="Total 2 3 6" xfId="46765"/>
    <cellStyle name="Total 2 4" xfId="2558"/>
    <cellStyle name="Total 2 4 10" xfId="42308"/>
    <cellStyle name="Total 2 4 10 2" xfId="42309"/>
    <cellStyle name="Total 2 4 11" xfId="42310"/>
    <cellStyle name="Total 2 4 11 2" xfId="42311"/>
    <cellStyle name="Total 2 4 12" xfId="42312"/>
    <cellStyle name="Total 2 4 12 2" xfId="42313"/>
    <cellStyle name="Total 2 4 13" xfId="42314"/>
    <cellStyle name="Total 2 4 13 2" xfId="42315"/>
    <cellStyle name="Total 2 4 14" xfId="42316"/>
    <cellStyle name="Total 2 4 15" xfId="46767"/>
    <cellStyle name="Total 2 4 2" xfId="2559"/>
    <cellStyle name="Total 2 4 2 10" xfId="42317"/>
    <cellStyle name="Total 2 4 2 10 2" xfId="42318"/>
    <cellStyle name="Total 2 4 2 11" xfId="42319"/>
    <cellStyle name="Total 2 4 2 11 2" xfId="42320"/>
    <cellStyle name="Total 2 4 2 12" xfId="42321"/>
    <cellStyle name="Total 2 4 2 12 2" xfId="42322"/>
    <cellStyle name="Total 2 4 2 13" xfId="42323"/>
    <cellStyle name="Total 2 4 2 13 2" xfId="42324"/>
    <cellStyle name="Total 2 4 2 14" xfId="42325"/>
    <cellStyle name="Total 2 4 2 15" xfId="46768"/>
    <cellStyle name="Total 2 4 2 2" xfId="42326"/>
    <cellStyle name="Total 2 4 2 2 2" xfId="42327"/>
    <cellStyle name="Total 2 4 2 3" xfId="42328"/>
    <cellStyle name="Total 2 4 2 3 2" xfId="42329"/>
    <cellStyle name="Total 2 4 2 4" xfId="42330"/>
    <cellStyle name="Total 2 4 2 4 2" xfId="42331"/>
    <cellStyle name="Total 2 4 2 5" xfId="42332"/>
    <cellStyle name="Total 2 4 2 5 2" xfId="42333"/>
    <cellStyle name="Total 2 4 2 6" xfId="42334"/>
    <cellStyle name="Total 2 4 2 6 2" xfId="42335"/>
    <cellStyle name="Total 2 4 2 7" xfId="42336"/>
    <cellStyle name="Total 2 4 2 7 2" xfId="42337"/>
    <cellStyle name="Total 2 4 2 8" xfId="42338"/>
    <cellStyle name="Total 2 4 2 8 2" xfId="42339"/>
    <cellStyle name="Total 2 4 2 9" xfId="42340"/>
    <cellStyle name="Total 2 4 2 9 2" xfId="42341"/>
    <cellStyle name="Total 2 4 3" xfId="20676"/>
    <cellStyle name="Total 2 4 3 2" xfId="42343"/>
    <cellStyle name="Total 2 4 3 3" xfId="42342"/>
    <cellStyle name="Total 2 4 4" xfId="42344"/>
    <cellStyle name="Total 2 4 4 2" xfId="42345"/>
    <cellStyle name="Total 2 4 5" xfId="42346"/>
    <cellStyle name="Total 2 4 5 2" xfId="42347"/>
    <cellStyle name="Total 2 4 6" xfId="42348"/>
    <cellStyle name="Total 2 4 6 2" xfId="42349"/>
    <cellStyle name="Total 2 4 7" xfId="42350"/>
    <cellStyle name="Total 2 4 7 2" xfId="42351"/>
    <cellStyle name="Total 2 4 8" xfId="42352"/>
    <cellStyle name="Total 2 4 8 2" xfId="42353"/>
    <cellStyle name="Total 2 4 9" xfId="42354"/>
    <cellStyle name="Total 2 4 9 2" xfId="42355"/>
    <cellStyle name="Total 2 5" xfId="2560"/>
    <cellStyle name="Total 2 5 10" xfId="42357"/>
    <cellStyle name="Total 2 5 10 2" xfId="42358"/>
    <cellStyle name="Total 2 5 11" xfId="42359"/>
    <cellStyle name="Total 2 5 11 2" xfId="42360"/>
    <cellStyle name="Total 2 5 12" xfId="42361"/>
    <cellStyle name="Total 2 5 12 2" xfId="42362"/>
    <cellStyle name="Total 2 5 13" xfId="42363"/>
    <cellStyle name="Total 2 5 13 2" xfId="42364"/>
    <cellStyle name="Total 2 5 14" xfId="42365"/>
    <cellStyle name="Total 2 5 15" xfId="42356"/>
    <cellStyle name="Total 2 5 16" xfId="46769"/>
    <cellStyle name="Total 2 5 2" xfId="2561"/>
    <cellStyle name="Total 2 5 2 2" xfId="42367"/>
    <cellStyle name="Total 2 5 2 2 2" xfId="42368"/>
    <cellStyle name="Total 2 5 2 3" xfId="42369"/>
    <cellStyle name="Total 2 5 2 4" xfId="42366"/>
    <cellStyle name="Total 2 5 2 5" xfId="46770"/>
    <cellStyle name="Total 2 5 3" xfId="42370"/>
    <cellStyle name="Total 2 5 3 2" xfId="42371"/>
    <cellStyle name="Total 2 5 4" xfId="42372"/>
    <cellStyle name="Total 2 5 4 2" xfId="42373"/>
    <cellStyle name="Total 2 5 5" xfId="42374"/>
    <cellStyle name="Total 2 5 5 2" xfId="42375"/>
    <cellStyle name="Total 2 5 6" xfId="42376"/>
    <cellStyle name="Total 2 5 6 2" xfId="42377"/>
    <cellStyle name="Total 2 5 7" xfId="42378"/>
    <cellStyle name="Total 2 5 7 2" xfId="42379"/>
    <cellStyle name="Total 2 5 8" xfId="42380"/>
    <cellStyle name="Total 2 5 8 2" xfId="42381"/>
    <cellStyle name="Total 2 5 9" xfId="42382"/>
    <cellStyle name="Total 2 5 9 2" xfId="42383"/>
    <cellStyle name="Total 2 6" xfId="2562"/>
    <cellStyle name="Total 2 6 10" xfId="42384"/>
    <cellStyle name="Total 2 6 10 2" xfId="42385"/>
    <cellStyle name="Total 2 6 11" xfId="42386"/>
    <cellStyle name="Total 2 6 11 2" xfId="42387"/>
    <cellStyle name="Total 2 6 12" xfId="42388"/>
    <cellStyle name="Total 2 6 12 2" xfId="42389"/>
    <cellStyle name="Total 2 6 13" xfId="42390"/>
    <cellStyle name="Total 2 6 13 2" xfId="42391"/>
    <cellStyle name="Total 2 6 14" xfId="42392"/>
    <cellStyle name="Total 2 6 15" xfId="46771"/>
    <cellStyle name="Total 2 6 2" xfId="2563"/>
    <cellStyle name="Total 2 6 2 2" xfId="42393"/>
    <cellStyle name="Total 2 6 2 3" xfId="46772"/>
    <cellStyle name="Total 2 6 3" xfId="42394"/>
    <cellStyle name="Total 2 6 3 2" xfId="42395"/>
    <cellStyle name="Total 2 6 4" xfId="42396"/>
    <cellStyle name="Total 2 6 4 2" xfId="42397"/>
    <cellStyle name="Total 2 6 5" xfId="42398"/>
    <cellStyle name="Total 2 6 5 2" xfId="42399"/>
    <cellStyle name="Total 2 6 6" xfId="42400"/>
    <cellStyle name="Total 2 6 6 2" xfId="42401"/>
    <cellStyle name="Total 2 6 7" xfId="42402"/>
    <cellStyle name="Total 2 6 7 2" xfId="42403"/>
    <cellStyle name="Total 2 6 8" xfId="42404"/>
    <cellStyle name="Total 2 6 8 2" xfId="42405"/>
    <cellStyle name="Total 2 6 9" xfId="42406"/>
    <cellStyle name="Total 2 6 9 2" xfId="42407"/>
    <cellStyle name="Total 2 7" xfId="2564"/>
    <cellStyle name="Total 2 7 2" xfId="2565"/>
    <cellStyle name="Total 2 7 2 2" xfId="46774"/>
    <cellStyle name="Total 2 7 3" xfId="46773"/>
    <cellStyle name="Total 2 8" xfId="2566"/>
    <cellStyle name="Total 2 8 2" xfId="2567"/>
    <cellStyle name="Total 2 8 2 2" xfId="46776"/>
    <cellStyle name="Total 2 8 3" xfId="46775"/>
    <cellStyle name="Total 2 9" xfId="2568"/>
    <cellStyle name="Total 2 9 2" xfId="2569"/>
    <cellStyle name="Total 2 9 2 2" xfId="46778"/>
    <cellStyle name="Total 2 9 3" xfId="46777"/>
    <cellStyle name="Total 20" xfId="47277"/>
    <cellStyle name="Total 3" xfId="2570"/>
    <cellStyle name="Total 3 2" xfId="2571"/>
    <cellStyle name="Total 3 2 2" xfId="46780"/>
    <cellStyle name="Total 3 3" xfId="42408"/>
    <cellStyle name="Total 3 4" xfId="46779"/>
    <cellStyle name="Total 4" xfId="2572"/>
    <cellStyle name="Total 4 10" xfId="42410"/>
    <cellStyle name="Total 4 10 2" xfId="42411"/>
    <cellStyle name="Total 4 11" xfId="42412"/>
    <cellStyle name="Total 4 11 2" xfId="42413"/>
    <cellStyle name="Total 4 12" xfId="42414"/>
    <cellStyle name="Total 4 12 2" xfId="42415"/>
    <cellStyle name="Total 4 13" xfId="42416"/>
    <cellStyle name="Total 4 13 2" xfId="42417"/>
    <cellStyle name="Total 4 14" xfId="42418"/>
    <cellStyle name="Total 4 15" xfId="42409"/>
    <cellStyle name="Total 4 16" xfId="46781"/>
    <cellStyle name="Total 4 2" xfId="2573"/>
    <cellStyle name="Total 4 2 2" xfId="42420"/>
    <cellStyle name="Total 4 2 2 2" xfId="42421"/>
    <cellStyle name="Total 4 2 3" xfId="42422"/>
    <cellStyle name="Total 4 2 4" xfId="42419"/>
    <cellStyle name="Total 4 2 5" xfId="46782"/>
    <cellStyle name="Total 4 3" xfId="42423"/>
    <cellStyle name="Total 4 3 2" xfId="42424"/>
    <cellStyle name="Total 4 4" xfId="42425"/>
    <cellStyle name="Total 4 4 2" xfId="42426"/>
    <cellStyle name="Total 4 5" xfId="42427"/>
    <cellStyle name="Total 4 5 2" xfId="42428"/>
    <cellStyle name="Total 4 6" xfId="42429"/>
    <cellStyle name="Total 4 6 2" xfId="42430"/>
    <cellStyle name="Total 4 7" xfId="42431"/>
    <cellStyle name="Total 4 7 2" xfId="42432"/>
    <cellStyle name="Total 4 8" xfId="42433"/>
    <cellStyle name="Total 4 8 2" xfId="42434"/>
    <cellStyle name="Total 4 9" xfId="42435"/>
    <cellStyle name="Total 4 9 2" xfId="42436"/>
    <cellStyle name="Total 5" xfId="2574"/>
    <cellStyle name="Total 5 10" xfId="42438"/>
    <cellStyle name="Total 5 10 2" xfId="42439"/>
    <cellStyle name="Total 5 11" xfId="42440"/>
    <cellStyle name="Total 5 11 2" xfId="42441"/>
    <cellStyle name="Total 5 12" xfId="42442"/>
    <cellStyle name="Total 5 12 2" xfId="42443"/>
    <cellStyle name="Total 5 13" xfId="42444"/>
    <cellStyle name="Total 5 13 2" xfId="42445"/>
    <cellStyle name="Total 5 14" xfId="42446"/>
    <cellStyle name="Total 5 15" xfId="42437"/>
    <cellStyle name="Total 5 16" xfId="46783"/>
    <cellStyle name="Total 5 2" xfId="2575"/>
    <cellStyle name="Total 5 2 2" xfId="42448"/>
    <cellStyle name="Total 5 2 2 2" xfId="42449"/>
    <cellStyle name="Total 5 2 3" xfId="42450"/>
    <cellStyle name="Total 5 2 4" xfId="42447"/>
    <cellStyle name="Total 5 2 5" xfId="46784"/>
    <cellStyle name="Total 5 3" xfId="42451"/>
    <cellStyle name="Total 5 3 2" xfId="42452"/>
    <cellStyle name="Total 5 4" xfId="42453"/>
    <cellStyle name="Total 5 4 2" xfId="42454"/>
    <cellStyle name="Total 5 5" xfId="42455"/>
    <cellStyle name="Total 5 5 2" xfId="42456"/>
    <cellStyle name="Total 5 6" xfId="42457"/>
    <cellStyle name="Total 5 6 2" xfId="42458"/>
    <cellStyle name="Total 5 7" xfId="42459"/>
    <cellStyle name="Total 5 7 2" xfId="42460"/>
    <cellStyle name="Total 5 8" xfId="42461"/>
    <cellStyle name="Total 5 8 2" xfId="42462"/>
    <cellStyle name="Total 5 9" xfId="42463"/>
    <cellStyle name="Total 5 9 2" xfId="42464"/>
    <cellStyle name="Total 6" xfId="2576"/>
    <cellStyle name="Total 6 10" xfId="42466"/>
    <cellStyle name="Total 6 10 2" xfId="42467"/>
    <cellStyle name="Total 6 11" xfId="42468"/>
    <cellStyle name="Total 6 11 2" xfId="42469"/>
    <cellStyle name="Total 6 12" xfId="42470"/>
    <cellStyle name="Total 6 12 2" xfId="42471"/>
    <cellStyle name="Total 6 13" xfId="42472"/>
    <cellStyle name="Total 6 13 2" xfId="42473"/>
    <cellStyle name="Total 6 14" xfId="42474"/>
    <cellStyle name="Total 6 15" xfId="42465"/>
    <cellStyle name="Total 6 16" xfId="46785"/>
    <cellStyle name="Total 6 2" xfId="2577"/>
    <cellStyle name="Total 6 2 2" xfId="42476"/>
    <cellStyle name="Total 6 2 2 2" xfId="42477"/>
    <cellStyle name="Total 6 2 3" xfId="42478"/>
    <cellStyle name="Total 6 2 4" xfId="42475"/>
    <cellStyle name="Total 6 2 5" xfId="46786"/>
    <cellStyle name="Total 6 3" xfId="42479"/>
    <cellStyle name="Total 6 3 2" xfId="42480"/>
    <cellStyle name="Total 6 4" xfId="42481"/>
    <cellStyle name="Total 6 4 2" xfId="42482"/>
    <cellStyle name="Total 6 5" xfId="42483"/>
    <cellStyle name="Total 6 5 2" xfId="42484"/>
    <cellStyle name="Total 6 6" xfId="42485"/>
    <cellStyle name="Total 6 6 2" xfId="42486"/>
    <cellStyle name="Total 6 7" xfId="42487"/>
    <cellStyle name="Total 6 7 2" xfId="42488"/>
    <cellStyle name="Total 6 8" xfId="42489"/>
    <cellStyle name="Total 6 8 2" xfId="42490"/>
    <cellStyle name="Total 6 9" xfId="42491"/>
    <cellStyle name="Total 6 9 2" xfId="42492"/>
    <cellStyle name="Total 7" xfId="2578"/>
    <cellStyle name="Total 7 2" xfId="2579"/>
    <cellStyle name="Total 7 2 2" xfId="46788"/>
    <cellStyle name="Total 7 3" xfId="46787"/>
    <cellStyle name="Total 8" xfId="2580"/>
    <cellStyle name="Total 8 2" xfId="2581"/>
    <cellStyle name="Total 8 2 2" xfId="46790"/>
    <cellStyle name="Total 8 3" xfId="46789"/>
    <cellStyle name="Total 9" xfId="2582"/>
    <cellStyle name="Total 9 2" xfId="2583"/>
    <cellStyle name="Total 9 2 2" xfId="46792"/>
    <cellStyle name="Total 9 3" xfId="46791"/>
    <cellStyle name="Tusental (0)_OFFICE_" xfId="2584"/>
    <cellStyle name="Tusental_OFFICE_" xfId="2585"/>
    <cellStyle name="Valuta (0)_1A1FA1G" xfId="2586"/>
    <cellStyle name="Valuta_1A1FA1G" xfId="2587"/>
    <cellStyle name="Währung [0]_ep1_week22" xfId="2588"/>
    <cellStyle name="Währung_~ME2D13" xfId="2589"/>
    <cellStyle name="Warning Text 10" xfId="2590"/>
    <cellStyle name="Warning Text 11" xfId="2591"/>
    <cellStyle name="Warning Text 12" xfId="2592"/>
    <cellStyle name="Warning Text 13" xfId="2593"/>
    <cellStyle name="Warning Text 14" xfId="2594"/>
    <cellStyle name="Warning Text 15" xfId="2595"/>
    <cellStyle name="Warning Text 16" xfId="2596"/>
    <cellStyle name="Warning Text 17" xfId="2597"/>
    <cellStyle name="Warning Text 18" xfId="2598"/>
    <cellStyle name="Warning Text 19" xfId="2599"/>
    <cellStyle name="Warning Text 2" xfId="2600"/>
    <cellStyle name="Warning Text 2 10" xfId="2601"/>
    <cellStyle name="Warning Text 2 11" xfId="2602"/>
    <cellStyle name="Warning Text 2 12" xfId="2603"/>
    <cellStyle name="Warning Text 2 13" xfId="2604"/>
    <cellStyle name="Warning Text 2 14" xfId="2605"/>
    <cellStyle name="Warning Text 2 15" xfId="2606"/>
    <cellStyle name="Warning Text 2 16" xfId="2607"/>
    <cellStyle name="Warning Text 2 17" xfId="2608"/>
    <cellStyle name="Warning Text 2 18" xfId="2609"/>
    <cellStyle name="Warning Text 2 19" xfId="2610"/>
    <cellStyle name="Warning Text 2 2" xfId="2611"/>
    <cellStyle name="Warning Text 2 2 2" xfId="20677"/>
    <cellStyle name="Warning Text 2 20" xfId="20989"/>
    <cellStyle name="Warning Text 2 3" xfId="2612"/>
    <cellStyle name="Warning Text 2 4" xfId="2613"/>
    <cellStyle name="Warning Text 2 4 2" xfId="20678"/>
    <cellStyle name="Warning Text 2 5" xfId="2614"/>
    <cellStyle name="Warning Text 2 6" xfId="2615"/>
    <cellStyle name="Warning Text 2 7" xfId="2616"/>
    <cellStyle name="Warning Text 2 8" xfId="2617"/>
    <cellStyle name="Warning Text 2 9" xfId="2618"/>
    <cellStyle name="Warning Text 3" xfId="2619"/>
    <cellStyle name="Warning Text 3 2" xfId="42493"/>
    <cellStyle name="Warning Text 4" xfId="2620"/>
    <cellStyle name="Warning Text 5" xfId="2621"/>
    <cellStyle name="Warning Text 6" xfId="2622"/>
    <cellStyle name="Warning Text 7" xfId="2623"/>
    <cellStyle name="Warning Text 8" xfId="2624"/>
    <cellStyle name="Warning Text 9" xfId="2625"/>
    <cellStyle name="WINGDINGS" xfId="2626"/>
    <cellStyle name="강조색1" xfId="20679"/>
    <cellStyle name="강조색1 2" xfId="20680"/>
    <cellStyle name="강조색1 3" xfId="20681"/>
    <cellStyle name="강조색2" xfId="20682"/>
    <cellStyle name="강조색2 2" xfId="20683"/>
    <cellStyle name="강조색2 3" xfId="20684"/>
    <cellStyle name="강조색3" xfId="20685"/>
    <cellStyle name="강조색3 2" xfId="20686"/>
    <cellStyle name="강조색3 3" xfId="20687"/>
    <cellStyle name="강조색4" xfId="20688"/>
    <cellStyle name="강조색4 2" xfId="20689"/>
    <cellStyle name="강조색4 3" xfId="20690"/>
    <cellStyle name="강조색5" xfId="20691"/>
    <cellStyle name="강조색5 2" xfId="20692"/>
    <cellStyle name="강조색5 3" xfId="20693"/>
    <cellStyle name="강조색6" xfId="20694"/>
    <cellStyle name="강조색6 2" xfId="20695"/>
    <cellStyle name="강조색6 3" xfId="20696"/>
    <cellStyle name="경고문" xfId="20697"/>
    <cellStyle name="경고문 2" xfId="20698"/>
    <cellStyle name="경고문 3" xfId="20699"/>
    <cellStyle name="계산" xfId="20700"/>
    <cellStyle name="계산 2" xfId="20701"/>
    <cellStyle name="계산 2 2" xfId="42494"/>
    <cellStyle name="계산 2 2 10" xfId="42495"/>
    <cellStyle name="계산 2 2 10 2" xfId="42496"/>
    <cellStyle name="계산 2 2 11" xfId="42497"/>
    <cellStyle name="계산 2 2 11 2" xfId="42498"/>
    <cellStyle name="계산 2 2 12" xfId="42499"/>
    <cellStyle name="계산 2 2 12 2" xfId="42500"/>
    <cellStyle name="계산 2 2 13" xfId="42501"/>
    <cellStyle name="계산 2 2 13 2" xfId="42502"/>
    <cellStyle name="계산 2 2 14" xfId="42503"/>
    <cellStyle name="계산 2 2 2" xfId="42504"/>
    <cellStyle name="계산 2 2 2 2" xfId="42505"/>
    <cellStyle name="계산 2 2 2 2 2" xfId="42506"/>
    <cellStyle name="계산 2 2 2 3" xfId="42507"/>
    <cellStyle name="계산 2 2 3" xfId="42508"/>
    <cellStyle name="계산 2 2 3 2" xfId="42509"/>
    <cellStyle name="계산 2 2 4" xfId="42510"/>
    <cellStyle name="계산 2 2 4 2" xfId="42511"/>
    <cellStyle name="계산 2 2 5" xfId="42512"/>
    <cellStyle name="계산 2 2 5 2" xfId="42513"/>
    <cellStyle name="계산 2 2 6" xfId="42514"/>
    <cellStyle name="계산 2 2 6 2" xfId="42515"/>
    <cellStyle name="계산 2 2 7" xfId="42516"/>
    <cellStyle name="계산 2 2 7 2" xfId="42517"/>
    <cellStyle name="계산 2 2 8" xfId="42518"/>
    <cellStyle name="계산 2 2 8 2" xfId="42519"/>
    <cellStyle name="계산 2 2 9" xfId="42520"/>
    <cellStyle name="계산 2 2 9 2" xfId="42521"/>
    <cellStyle name="계산 2 3" xfId="42522"/>
    <cellStyle name="계산 2 3 10" xfId="42523"/>
    <cellStyle name="계산 2 3 10 2" xfId="42524"/>
    <cellStyle name="계산 2 3 11" xfId="42525"/>
    <cellStyle name="계산 2 3 11 2" xfId="42526"/>
    <cellStyle name="계산 2 3 12" xfId="42527"/>
    <cellStyle name="계산 2 3 12 2" xfId="42528"/>
    <cellStyle name="계산 2 3 13" xfId="42529"/>
    <cellStyle name="계산 2 3 13 2" xfId="42530"/>
    <cellStyle name="계산 2 3 14" xfId="42531"/>
    <cellStyle name="계산 2 3 2" xfId="42532"/>
    <cellStyle name="계산 2 3 2 2" xfId="42533"/>
    <cellStyle name="계산 2 3 3" xfId="42534"/>
    <cellStyle name="계산 2 3 3 2" xfId="42535"/>
    <cellStyle name="계산 2 3 4" xfId="42536"/>
    <cellStyle name="계산 2 3 4 2" xfId="42537"/>
    <cellStyle name="계산 2 3 5" xfId="42538"/>
    <cellStyle name="계산 2 3 5 2" xfId="42539"/>
    <cellStyle name="계산 2 3 6" xfId="42540"/>
    <cellStyle name="계산 2 3 6 2" xfId="42541"/>
    <cellStyle name="계산 2 3 7" xfId="42542"/>
    <cellStyle name="계산 2 3 7 2" xfId="42543"/>
    <cellStyle name="계산 2 3 8" xfId="42544"/>
    <cellStyle name="계산 2 3 8 2" xfId="42545"/>
    <cellStyle name="계산 2 3 9" xfId="42546"/>
    <cellStyle name="계산 2 3 9 2" xfId="42547"/>
    <cellStyle name="계산 2 4" xfId="42548"/>
    <cellStyle name="계산 2 4 2" xfId="42549"/>
    <cellStyle name="계산 2 5" xfId="42550"/>
    <cellStyle name="계산 2 6" xfId="46289"/>
    <cellStyle name="계산 3" xfId="20702"/>
    <cellStyle name="계산 3 2" xfId="42552"/>
    <cellStyle name="계산 3 2 10" xfId="42553"/>
    <cellStyle name="계산 3 2 10 2" xfId="42554"/>
    <cellStyle name="계산 3 2 11" xfId="42555"/>
    <cellStyle name="계산 3 2 11 2" xfId="42556"/>
    <cellStyle name="계산 3 2 12" xfId="42557"/>
    <cellStyle name="계산 3 2 12 2" xfId="42558"/>
    <cellStyle name="계산 3 2 13" xfId="42559"/>
    <cellStyle name="계산 3 2 2" xfId="42560"/>
    <cellStyle name="계산 3 2 2 2" xfId="42561"/>
    <cellStyle name="계산 3 2 3" xfId="42562"/>
    <cellStyle name="계산 3 2 3 2" xfId="42563"/>
    <cellStyle name="계산 3 2 4" xfId="42564"/>
    <cellStyle name="계산 3 2 4 2" xfId="42565"/>
    <cellStyle name="계산 3 2 5" xfId="42566"/>
    <cellStyle name="계산 3 2 5 2" xfId="42567"/>
    <cellStyle name="계산 3 2 6" xfId="42568"/>
    <cellStyle name="계산 3 2 6 2" xfId="42569"/>
    <cellStyle name="계산 3 2 7" xfId="42570"/>
    <cellStyle name="계산 3 2 7 2" xfId="42571"/>
    <cellStyle name="계산 3 2 8" xfId="42572"/>
    <cellStyle name="계산 3 2 8 2" xfId="42573"/>
    <cellStyle name="계산 3 2 9" xfId="42574"/>
    <cellStyle name="계산 3 2 9 2" xfId="42575"/>
    <cellStyle name="계산 3 3" xfId="42576"/>
    <cellStyle name="계산 3 3 2" xfId="42577"/>
    <cellStyle name="계산 3 4" xfId="42578"/>
    <cellStyle name="계산 3 5" xfId="42551"/>
    <cellStyle name="계산 3 6" xfId="46290"/>
    <cellStyle name="계산 4" xfId="42579"/>
    <cellStyle name="계산 4 10" xfId="42580"/>
    <cellStyle name="계산 4 10 2" xfId="42581"/>
    <cellStyle name="계산 4 11" xfId="42582"/>
    <cellStyle name="계산 4 11 2" xfId="42583"/>
    <cellStyle name="계산 4 12" xfId="42584"/>
    <cellStyle name="계산 4 12 2" xfId="42585"/>
    <cellStyle name="계산 4 13" xfId="42586"/>
    <cellStyle name="계산 4 2" xfId="42587"/>
    <cellStyle name="계산 4 2 2" xfId="42588"/>
    <cellStyle name="계산 4 3" xfId="42589"/>
    <cellStyle name="계산 4 3 2" xfId="42590"/>
    <cellStyle name="계산 4 4" xfId="42591"/>
    <cellStyle name="계산 4 4 2" xfId="42592"/>
    <cellStyle name="계산 4 5" xfId="42593"/>
    <cellStyle name="계산 4 5 2" xfId="42594"/>
    <cellStyle name="계산 4 6" xfId="42595"/>
    <cellStyle name="계산 4 6 2" xfId="42596"/>
    <cellStyle name="계산 4 7" xfId="42597"/>
    <cellStyle name="계산 4 7 2" xfId="42598"/>
    <cellStyle name="계산 4 8" xfId="42599"/>
    <cellStyle name="계산 4 8 2" xfId="42600"/>
    <cellStyle name="계산 4 9" xfId="42601"/>
    <cellStyle name="계산 4 9 2" xfId="42602"/>
    <cellStyle name="계산 5" xfId="42603"/>
    <cellStyle name="계산 5 2" xfId="42604"/>
    <cellStyle name="계산 6" xfId="42605"/>
    <cellStyle name="계산 7" xfId="46288"/>
    <cellStyle name="나쁨" xfId="20703"/>
    <cellStyle name="나쁨 2" xfId="20704"/>
    <cellStyle name="나쁨 3" xfId="20705"/>
    <cellStyle name="메모" xfId="20706"/>
    <cellStyle name="메모 2" xfId="20707"/>
    <cellStyle name="메모 2 2" xfId="42606"/>
    <cellStyle name="메모 2 2 10" xfId="42607"/>
    <cellStyle name="메모 2 2 10 2" xfId="42608"/>
    <cellStyle name="메모 2 2 11" xfId="42609"/>
    <cellStyle name="메모 2 2 11 2" xfId="42610"/>
    <cellStyle name="메모 2 2 12" xfId="42611"/>
    <cellStyle name="메모 2 2 12 2" xfId="42612"/>
    <cellStyle name="메모 2 2 13" xfId="42613"/>
    <cellStyle name="메모 2 2 13 2" xfId="42614"/>
    <cellStyle name="메모 2 2 14" xfId="42615"/>
    <cellStyle name="메모 2 2 2" xfId="42616"/>
    <cellStyle name="메모 2 2 2 2" xfId="42617"/>
    <cellStyle name="메모 2 2 2 2 2" xfId="42618"/>
    <cellStyle name="메모 2 2 2 3" xfId="42619"/>
    <cellStyle name="메모 2 2 3" xfId="42620"/>
    <cellStyle name="메모 2 2 3 2" xfId="42621"/>
    <cellStyle name="메모 2 2 4" xfId="42622"/>
    <cellStyle name="메모 2 2 4 2" xfId="42623"/>
    <cellStyle name="메모 2 2 5" xfId="42624"/>
    <cellStyle name="메모 2 2 5 2" xfId="42625"/>
    <cellStyle name="메모 2 2 6" xfId="42626"/>
    <cellStyle name="메모 2 2 6 2" xfId="42627"/>
    <cellStyle name="메모 2 2 7" xfId="42628"/>
    <cellStyle name="메모 2 2 7 2" xfId="42629"/>
    <cellStyle name="메모 2 2 8" xfId="42630"/>
    <cellStyle name="메모 2 2 8 2" xfId="42631"/>
    <cellStyle name="메모 2 2 9" xfId="42632"/>
    <cellStyle name="메모 2 2 9 2" xfId="42633"/>
    <cellStyle name="메모 2 3" xfId="42634"/>
    <cellStyle name="메모 2 3 10" xfId="42635"/>
    <cellStyle name="메모 2 3 10 2" xfId="42636"/>
    <cellStyle name="메모 2 3 11" xfId="42637"/>
    <cellStyle name="메모 2 3 11 2" xfId="42638"/>
    <cellStyle name="메모 2 3 12" xfId="42639"/>
    <cellStyle name="메모 2 3 12 2" xfId="42640"/>
    <cellStyle name="메모 2 3 13" xfId="42641"/>
    <cellStyle name="메모 2 3 13 2" xfId="42642"/>
    <cellStyle name="메모 2 3 14" xfId="42643"/>
    <cellStyle name="메모 2 3 2" xfId="42644"/>
    <cellStyle name="메모 2 3 2 2" xfId="42645"/>
    <cellStyle name="메모 2 3 3" xfId="42646"/>
    <cellStyle name="메모 2 3 3 2" xfId="42647"/>
    <cellStyle name="메모 2 3 4" xfId="42648"/>
    <cellStyle name="메모 2 3 4 2" xfId="42649"/>
    <cellStyle name="메모 2 3 5" xfId="42650"/>
    <cellStyle name="메모 2 3 5 2" xfId="42651"/>
    <cellStyle name="메모 2 3 6" xfId="42652"/>
    <cellStyle name="메모 2 3 6 2" xfId="42653"/>
    <cellStyle name="메모 2 3 7" xfId="42654"/>
    <cellStyle name="메모 2 3 7 2" xfId="42655"/>
    <cellStyle name="메모 2 3 8" xfId="42656"/>
    <cellStyle name="메모 2 3 8 2" xfId="42657"/>
    <cellStyle name="메모 2 3 9" xfId="42658"/>
    <cellStyle name="메모 2 3 9 2" xfId="42659"/>
    <cellStyle name="메모 2 4" xfId="42660"/>
    <cellStyle name="메모 2 4 2" xfId="42661"/>
    <cellStyle name="메모 2 5" xfId="42662"/>
    <cellStyle name="메모 2 6" xfId="46292"/>
    <cellStyle name="메모 3" xfId="20708"/>
    <cellStyle name="메모 3 2" xfId="42664"/>
    <cellStyle name="메모 3 2 10" xfId="42665"/>
    <cellStyle name="메모 3 2 10 2" xfId="42666"/>
    <cellStyle name="메모 3 2 11" xfId="42667"/>
    <cellStyle name="메모 3 2 11 2" xfId="42668"/>
    <cellStyle name="메모 3 2 12" xfId="42669"/>
    <cellStyle name="메모 3 2 12 2" xfId="42670"/>
    <cellStyle name="메모 3 2 13" xfId="42671"/>
    <cellStyle name="메모 3 2 2" xfId="42672"/>
    <cellStyle name="메모 3 2 2 2" xfId="42673"/>
    <cellStyle name="메모 3 2 3" xfId="42674"/>
    <cellStyle name="메모 3 2 3 2" xfId="42675"/>
    <cellStyle name="메모 3 2 4" xfId="42676"/>
    <cellStyle name="메모 3 2 4 2" xfId="42677"/>
    <cellStyle name="메모 3 2 5" xfId="42678"/>
    <cellStyle name="메모 3 2 5 2" xfId="42679"/>
    <cellStyle name="메모 3 2 6" xfId="42680"/>
    <cellStyle name="메모 3 2 6 2" xfId="42681"/>
    <cellStyle name="메모 3 2 7" xfId="42682"/>
    <cellStyle name="메모 3 2 7 2" xfId="42683"/>
    <cellStyle name="메모 3 2 8" xfId="42684"/>
    <cellStyle name="메모 3 2 8 2" xfId="42685"/>
    <cellStyle name="메모 3 2 9" xfId="42686"/>
    <cellStyle name="메모 3 2 9 2" xfId="42687"/>
    <cellStyle name="메모 3 3" xfId="42688"/>
    <cellStyle name="메모 3 3 2" xfId="42689"/>
    <cellStyle name="메모 3 4" xfId="42690"/>
    <cellStyle name="메모 3 5" xfId="42663"/>
    <cellStyle name="메모 3 6" xfId="46293"/>
    <cellStyle name="메모 4" xfId="42691"/>
    <cellStyle name="메모 4 10" xfId="42692"/>
    <cellStyle name="메모 4 10 2" xfId="42693"/>
    <cellStyle name="메모 4 11" xfId="42694"/>
    <cellStyle name="메모 4 11 2" xfId="42695"/>
    <cellStyle name="메모 4 12" xfId="42696"/>
    <cellStyle name="메모 4 12 2" xfId="42697"/>
    <cellStyle name="메모 4 13" xfId="42698"/>
    <cellStyle name="메모 4 2" xfId="42699"/>
    <cellStyle name="메모 4 2 2" xfId="42700"/>
    <cellStyle name="메모 4 3" xfId="42701"/>
    <cellStyle name="메모 4 3 2" xfId="42702"/>
    <cellStyle name="메모 4 4" xfId="42703"/>
    <cellStyle name="메모 4 4 2" xfId="42704"/>
    <cellStyle name="메모 4 5" xfId="42705"/>
    <cellStyle name="메모 4 5 2" xfId="42706"/>
    <cellStyle name="메모 4 6" xfId="42707"/>
    <cellStyle name="메모 4 6 2" xfId="42708"/>
    <cellStyle name="메모 4 7" xfId="42709"/>
    <cellStyle name="메모 4 7 2" xfId="42710"/>
    <cellStyle name="메모 4 8" xfId="42711"/>
    <cellStyle name="메모 4 8 2" xfId="42712"/>
    <cellStyle name="메모 4 9" xfId="42713"/>
    <cellStyle name="메모 4 9 2" xfId="42714"/>
    <cellStyle name="메모 5" xfId="42715"/>
    <cellStyle name="메모 5 2" xfId="42716"/>
    <cellStyle name="메모 6" xfId="42717"/>
    <cellStyle name="메모 7" xfId="46291"/>
    <cellStyle name="백분율 2" xfId="20709"/>
    <cellStyle name="백분율 2 10" xfId="20710"/>
    <cellStyle name="백분율 2 11" xfId="20711"/>
    <cellStyle name="백분율 2 12" xfId="20712"/>
    <cellStyle name="백분율 2 13" xfId="20713"/>
    <cellStyle name="백분율 2 14" xfId="20714"/>
    <cellStyle name="백분율 2 2" xfId="20715"/>
    <cellStyle name="백분율 2 3" xfId="20716"/>
    <cellStyle name="백분율 2 4" xfId="20717"/>
    <cellStyle name="백분율 2 5" xfId="20718"/>
    <cellStyle name="백분율 2 6" xfId="20719"/>
    <cellStyle name="백분율 2 7" xfId="20720"/>
    <cellStyle name="백분율 2 8" xfId="20721"/>
    <cellStyle name="백분율 2 9" xfId="20722"/>
    <cellStyle name="백분율 3" xfId="20723"/>
    <cellStyle name="백분율 3 2" xfId="20724"/>
    <cellStyle name="백분율 3 3" xfId="20725"/>
    <cellStyle name="백분율 3 4" xfId="42719"/>
    <cellStyle name="백분율 3 5" xfId="42720"/>
    <cellStyle name="백분율 3 6" xfId="42718"/>
    <cellStyle name="백분율 4" xfId="20726"/>
    <cellStyle name="백분율 4 2" xfId="20727"/>
    <cellStyle name="백분율 4 2 2" xfId="42722"/>
    <cellStyle name="백분율 4 3" xfId="42721"/>
    <cellStyle name="백분율 5" xfId="20728"/>
    <cellStyle name="백분율 5 2" xfId="20729"/>
    <cellStyle name="보통" xfId="20730"/>
    <cellStyle name="보통 2" xfId="20731"/>
    <cellStyle name="보통 3" xfId="20732"/>
    <cellStyle name="설명 텍스트" xfId="20733"/>
    <cellStyle name="설명 텍스트 2" xfId="20734"/>
    <cellStyle name="설명 텍스트 3" xfId="20735"/>
    <cellStyle name="셀 확인" xfId="20736"/>
    <cellStyle name="셀 확인 2" xfId="20737"/>
    <cellStyle name="셀 확인 3" xfId="20738"/>
    <cellStyle name="쉼표 [0] 2" xfId="20739"/>
    <cellStyle name="쉼표 [0] 2 10" xfId="20740"/>
    <cellStyle name="쉼표 [0] 2 11" xfId="20741"/>
    <cellStyle name="쉼표 [0] 2 12" xfId="20742"/>
    <cellStyle name="쉼표 [0] 2 12 2" xfId="42723"/>
    <cellStyle name="쉼표 [0] 2 13" xfId="20743"/>
    <cellStyle name="쉼표 [0] 2 13 2" xfId="42724"/>
    <cellStyle name="쉼표 [0] 2 14" xfId="20744"/>
    <cellStyle name="쉼표 [0] 2 2" xfId="20745"/>
    <cellStyle name="쉼표 [0] 2 3" xfId="20746"/>
    <cellStyle name="쉼표 [0] 2 4" xfId="20747"/>
    <cellStyle name="쉼표 [0] 2 5" xfId="20748"/>
    <cellStyle name="쉼표 [0] 2 6" xfId="20749"/>
    <cellStyle name="쉼표 [0] 2 7" xfId="20750"/>
    <cellStyle name="쉼표 [0] 2 8" xfId="20751"/>
    <cellStyle name="쉼표 [0] 2 9" xfId="20752"/>
    <cellStyle name="쉼표 [0] 3" xfId="20753"/>
    <cellStyle name="쉼표 [0] 3 2" xfId="20754"/>
    <cellStyle name="쉼표 [0] 3 3" xfId="20755"/>
    <cellStyle name="쉼표 [0] 36" xfId="20756"/>
    <cellStyle name="쉼표 [0] 36 2" xfId="42725"/>
    <cellStyle name="쉼표 [0] 4" xfId="20757"/>
    <cellStyle name="쉼표 [0] 4 2" xfId="42726"/>
    <cellStyle name="쉼표 [0] 5" xfId="20758"/>
    <cellStyle name="쉼표 [0] 5 2" xfId="20759"/>
    <cellStyle name="쉼표 [0] 5 2 2" xfId="42728"/>
    <cellStyle name="쉼표 [0] 5 3" xfId="42727"/>
    <cellStyle name="쉼표 [0]_GRIR Accrual_Summary_113002 by Han" xfId="20760"/>
    <cellStyle name="쉼표 10" xfId="20761"/>
    <cellStyle name="쉼표 11" xfId="20762"/>
    <cellStyle name="쉼표 2" xfId="20763"/>
    <cellStyle name="쉼표 2 2" xfId="20764"/>
    <cellStyle name="쉼표 2 3" xfId="20765"/>
    <cellStyle name="쉼표 3" xfId="20766"/>
    <cellStyle name="쉼표 4" xfId="20767"/>
    <cellStyle name="쉼표 5" xfId="20768"/>
    <cellStyle name="쉼표 6" xfId="20769"/>
    <cellStyle name="쉼표 7" xfId="20770"/>
    <cellStyle name="쉼표 8" xfId="20771"/>
    <cellStyle name="쉼표 9" xfId="20772"/>
    <cellStyle name="쉼표_inv" xfId="20773"/>
    <cellStyle name="스타일 1" xfId="20774"/>
    <cellStyle name="스타일 1 2" xfId="20775"/>
    <cellStyle name="연결된 셀" xfId="20776"/>
    <cellStyle name="연결된 셀 2" xfId="20777"/>
    <cellStyle name="연결된 셀 3" xfId="20778"/>
    <cellStyle name="요약" xfId="20779"/>
    <cellStyle name="요약 2" xfId="20780"/>
    <cellStyle name="요약 2 2" xfId="42729"/>
    <cellStyle name="요약 2 2 10" xfId="42730"/>
    <cellStyle name="요약 2 2 10 2" xfId="42731"/>
    <cellStyle name="요약 2 2 11" xfId="42732"/>
    <cellStyle name="요약 2 2 11 2" xfId="42733"/>
    <cellStyle name="요약 2 2 12" xfId="42734"/>
    <cellStyle name="요약 2 2 12 2" xfId="42735"/>
    <cellStyle name="요약 2 2 13" xfId="42736"/>
    <cellStyle name="요약 2 2 13 2" xfId="42737"/>
    <cellStyle name="요약 2 2 14" xfId="42738"/>
    <cellStyle name="요약 2 2 2" xfId="42739"/>
    <cellStyle name="요약 2 2 2 2" xfId="42740"/>
    <cellStyle name="요약 2 2 2 2 2" xfId="42741"/>
    <cellStyle name="요약 2 2 2 3" xfId="42742"/>
    <cellStyle name="요약 2 2 3" xfId="42743"/>
    <cellStyle name="요약 2 2 3 2" xfId="42744"/>
    <cellStyle name="요약 2 2 4" xfId="42745"/>
    <cellStyle name="요약 2 2 4 2" xfId="42746"/>
    <cellStyle name="요약 2 2 5" xfId="42747"/>
    <cellStyle name="요약 2 2 5 2" xfId="42748"/>
    <cellStyle name="요약 2 2 6" xfId="42749"/>
    <cellStyle name="요약 2 2 6 2" xfId="42750"/>
    <cellStyle name="요약 2 2 7" xfId="42751"/>
    <cellStyle name="요약 2 2 7 2" xfId="42752"/>
    <cellStyle name="요약 2 2 8" xfId="42753"/>
    <cellStyle name="요약 2 2 8 2" xfId="42754"/>
    <cellStyle name="요약 2 2 9" xfId="42755"/>
    <cellStyle name="요약 2 2 9 2" xfId="42756"/>
    <cellStyle name="요약 2 3" xfId="42757"/>
    <cellStyle name="요약 2 3 10" xfId="42758"/>
    <cellStyle name="요약 2 3 10 2" xfId="42759"/>
    <cellStyle name="요약 2 3 11" xfId="42760"/>
    <cellStyle name="요약 2 3 11 2" xfId="42761"/>
    <cellStyle name="요약 2 3 12" xfId="42762"/>
    <cellStyle name="요약 2 3 12 2" xfId="42763"/>
    <cellStyle name="요약 2 3 13" xfId="42764"/>
    <cellStyle name="요약 2 3 13 2" xfId="42765"/>
    <cellStyle name="요약 2 3 14" xfId="42766"/>
    <cellStyle name="요약 2 3 2" xfId="42767"/>
    <cellStyle name="요약 2 3 2 2" xfId="42768"/>
    <cellStyle name="요약 2 3 3" xfId="42769"/>
    <cellStyle name="요약 2 3 3 2" xfId="42770"/>
    <cellStyle name="요약 2 3 4" xfId="42771"/>
    <cellStyle name="요약 2 3 4 2" xfId="42772"/>
    <cellStyle name="요약 2 3 5" xfId="42773"/>
    <cellStyle name="요약 2 3 5 2" xfId="42774"/>
    <cellStyle name="요약 2 3 6" xfId="42775"/>
    <cellStyle name="요약 2 3 6 2" xfId="42776"/>
    <cellStyle name="요약 2 3 7" xfId="42777"/>
    <cellStyle name="요약 2 3 7 2" xfId="42778"/>
    <cellStyle name="요약 2 3 8" xfId="42779"/>
    <cellStyle name="요약 2 3 8 2" xfId="42780"/>
    <cellStyle name="요약 2 3 9" xfId="42781"/>
    <cellStyle name="요약 2 3 9 2" xfId="42782"/>
    <cellStyle name="요약 2 4" xfId="42783"/>
    <cellStyle name="요약 2 4 2" xfId="42784"/>
    <cellStyle name="요약 2 5" xfId="42785"/>
    <cellStyle name="요약 3" xfId="20781"/>
    <cellStyle name="요약 3 10" xfId="42787"/>
    <cellStyle name="요약 3 10 2" xfId="42788"/>
    <cellStyle name="요약 3 11" xfId="42789"/>
    <cellStyle name="요약 3 11 2" xfId="42790"/>
    <cellStyle name="요약 3 12" xfId="42791"/>
    <cellStyle name="요약 3 12 2" xfId="42792"/>
    <cellStyle name="요약 3 13" xfId="42793"/>
    <cellStyle name="요약 3 13 2" xfId="42794"/>
    <cellStyle name="요약 3 14" xfId="42795"/>
    <cellStyle name="요약 3 15" xfId="42786"/>
    <cellStyle name="요약 3 2" xfId="42796"/>
    <cellStyle name="요약 3 2 2" xfId="42797"/>
    <cellStyle name="요약 3 3" xfId="42798"/>
    <cellStyle name="요약 3 3 2" xfId="42799"/>
    <cellStyle name="요약 3 4" xfId="42800"/>
    <cellStyle name="요약 3 4 2" xfId="42801"/>
    <cellStyle name="요약 3 5" xfId="42802"/>
    <cellStyle name="요약 3 5 2" xfId="42803"/>
    <cellStyle name="요약 3 6" xfId="42804"/>
    <cellStyle name="요약 3 6 2" xfId="42805"/>
    <cellStyle name="요약 3 7" xfId="42806"/>
    <cellStyle name="요약 3 7 2" xfId="42807"/>
    <cellStyle name="요약 3 8" xfId="42808"/>
    <cellStyle name="요약 3 8 2" xfId="42809"/>
    <cellStyle name="요약 3 9" xfId="42810"/>
    <cellStyle name="요약 3 9 2" xfId="42811"/>
    <cellStyle name="요약 4" xfId="42812"/>
    <cellStyle name="요약 4 10" xfId="42813"/>
    <cellStyle name="요약 4 10 2" xfId="42814"/>
    <cellStyle name="요약 4 11" xfId="42815"/>
    <cellStyle name="요약 4 11 2" xfId="42816"/>
    <cellStyle name="요약 4 12" xfId="42817"/>
    <cellStyle name="요약 4 12 2" xfId="42818"/>
    <cellStyle name="요약 4 13" xfId="42819"/>
    <cellStyle name="요약 4 2" xfId="42820"/>
    <cellStyle name="요약 4 2 2" xfId="42821"/>
    <cellStyle name="요약 4 3" xfId="42822"/>
    <cellStyle name="요약 4 3 2" xfId="42823"/>
    <cellStyle name="요약 4 4" xfId="42824"/>
    <cellStyle name="요약 4 4 2" xfId="42825"/>
    <cellStyle name="요약 4 5" xfId="42826"/>
    <cellStyle name="요약 4 5 2" xfId="42827"/>
    <cellStyle name="요약 4 6" xfId="42828"/>
    <cellStyle name="요약 4 6 2" xfId="42829"/>
    <cellStyle name="요약 4 7" xfId="42830"/>
    <cellStyle name="요약 4 7 2" xfId="42831"/>
    <cellStyle name="요약 4 8" xfId="42832"/>
    <cellStyle name="요약 4 8 2" xfId="42833"/>
    <cellStyle name="요약 4 9" xfId="42834"/>
    <cellStyle name="요약 4 9 2" xfId="42835"/>
    <cellStyle name="요약 5" xfId="42836"/>
    <cellStyle name="요약 5 2" xfId="42837"/>
    <cellStyle name="요약 6" xfId="42838"/>
    <cellStyle name="입력" xfId="20782"/>
    <cellStyle name="입력 2" xfId="20783"/>
    <cellStyle name="입력 2 2" xfId="42839"/>
    <cellStyle name="입력 2 2 10" xfId="42840"/>
    <cellStyle name="입력 2 2 10 2" xfId="42841"/>
    <cellStyle name="입력 2 2 11" xfId="42842"/>
    <cellStyle name="입력 2 2 11 2" xfId="42843"/>
    <cellStyle name="입력 2 2 12" xfId="42844"/>
    <cellStyle name="입력 2 2 12 2" xfId="42845"/>
    <cellStyle name="입력 2 2 13" xfId="42846"/>
    <cellStyle name="입력 2 2 13 2" xfId="42847"/>
    <cellStyle name="입력 2 2 14" xfId="42848"/>
    <cellStyle name="입력 2 2 2" xfId="42849"/>
    <cellStyle name="입력 2 2 2 2" xfId="42850"/>
    <cellStyle name="입력 2 2 2 2 2" xfId="42851"/>
    <cellStyle name="입력 2 2 2 3" xfId="42852"/>
    <cellStyle name="입력 2 2 3" xfId="42853"/>
    <cellStyle name="입력 2 2 3 2" xfId="42854"/>
    <cellStyle name="입력 2 2 4" xfId="42855"/>
    <cellStyle name="입력 2 2 4 2" xfId="42856"/>
    <cellStyle name="입력 2 2 5" xfId="42857"/>
    <cellStyle name="입력 2 2 5 2" xfId="42858"/>
    <cellStyle name="입력 2 2 6" xfId="42859"/>
    <cellStyle name="입력 2 2 6 2" xfId="42860"/>
    <cellStyle name="입력 2 2 7" xfId="42861"/>
    <cellStyle name="입력 2 2 7 2" xfId="42862"/>
    <cellStyle name="입력 2 2 8" xfId="42863"/>
    <cellStyle name="입력 2 2 8 2" xfId="42864"/>
    <cellStyle name="입력 2 2 9" xfId="42865"/>
    <cellStyle name="입력 2 2 9 2" xfId="42866"/>
    <cellStyle name="입력 2 3" xfId="42867"/>
    <cellStyle name="입력 2 3 10" xfId="42868"/>
    <cellStyle name="입력 2 3 10 2" xfId="42869"/>
    <cellStyle name="입력 2 3 11" xfId="42870"/>
    <cellStyle name="입력 2 3 11 2" xfId="42871"/>
    <cellStyle name="입력 2 3 12" xfId="42872"/>
    <cellStyle name="입력 2 3 12 2" xfId="42873"/>
    <cellStyle name="입력 2 3 13" xfId="42874"/>
    <cellStyle name="입력 2 3 13 2" xfId="42875"/>
    <cellStyle name="입력 2 3 14" xfId="42876"/>
    <cellStyle name="입력 2 3 2" xfId="42877"/>
    <cellStyle name="입력 2 3 2 2" xfId="42878"/>
    <cellStyle name="입력 2 3 3" xfId="42879"/>
    <cellStyle name="입력 2 3 3 2" xfId="42880"/>
    <cellStyle name="입력 2 3 4" xfId="42881"/>
    <cellStyle name="입력 2 3 4 2" xfId="42882"/>
    <cellStyle name="입력 2 3 5" xfId="42883"/>
    <cellStyle name="입력 2 3 5 2" xfId="42884"/>
    <cellStyle name="입력 2 3 6" xfId="42885"/>
    <cellStyle name="입력 2 3 6 2" xfId="42886"/>
    <cellStyle name="입력 2 3 7" xfId="42887"/>
    <cellStyle name="입력 2 3 7 2" xfId="42888"/>
    <cellStyle name="입력 2 3 8" xfId="42889"/>
    <cellStyle name="입력 2 3 8 2" xfId="42890"/>
    <cellStyle name="입력 2 3 9" xfId="42891"/>
    <cellStyle name="입력 2 3 9 2" xfId="42892"/>
    <cellStyle name="입력 2 4" xfId="42893"/>
    <cellStyle name="입력 2 4 2" xfId="42894"/>
    <cellStyle name="입력 2 5" xfId="42895"/>
    <cellStyle name="입력 2 6" xfId="46295"/>
    <cellStyle name="입력 3" xfId="20784"/>
    <cellStyle name="입력 3 2" xfId="42896"/>
    <cellStyle name="입력 3 2 10" xfId="42897"/>
    <cellStyle name="입력 3 2 10 2" xfId="42898"/>
    <cellStyle name="입력 3 2 11" xfId="42899"/>
    <cellStyle name="입력 3 2 11 2" xfId="42900"/>
    <cellStyle name="입력 3 2 12" xfId="42901"/>
    <cellStyle name="입력 3 2 12 2" xfId="42902"/>
    <cellStyle name="입력 3 2 13" xfId="42903"/>
    <cellStyle name="입력 3 2 2" xfId="42904"/>
    <cellStyle name="입력 3 2 2 2" xfId="42905"/>
    <cellStyle name="입력 3 2 3" xfId="42906"/>
    <cellStyle name="입력 3 2 3 2" xfId="42907"/>
    <cellStyle name="입력 3 2 4" xfId="42908"/>
    <cellStyle name="입력 3 2 4 2" xfId="42909"/>
    <cellStyle name="입력 3 2 5" xfId="42910"/>
    <cellStyle name="입력 3 2 5 2" xfId="42911"/>
    <cellStyle name="입력 3 2 6" xfId="42912"/>
    <cellStyle name="입력 3 2 6 2" xfId="42913"/>
    <cellStyle name="입력 3 2 7" xfId="42914"/>
    <cellStyle name="입력 3 2 7 2" xfId="42915"/>
    <cellStyle name="입력 3 2 8" xfId="42916"/>
    <cellStyle name="입력 3 2 8 2" xfId="42917"/>
    <cellStyle name="입력 3 2 9" xfId="42918"/>
    <cellStyle name="입력 3 2 9 2" xfId="42919"/>
    <cellStyle name="입력 3 3" xfId="42920"/>
    <cellStyle name="입력 3 3 2" xfId="42921"/>
    <cellStyle name="입력 3 4" xfId="42922"/>
    <cellStyle name="입력 3 5" xfId="46296"/>
    <cellStyle name="입력 4" xfId="42923"/>
    <cellStyle name="입력 4 10" xfId="42924"/>
    <cellStyle name="입력 4 10 2" xfId="42925"/>
    <cellStyle name="입력 4 11" xfId="42926"/>
    <cellStyle name="입력 4 11 2" xfId="42927"/>
    <cellStyle name="입력 4 12" xfId="42928"/>
    <cellStyle name="입력 4 12 2" xfId="42929"/>
    <cellStyle name="입력 4 13" xfId="42930"/>
    <cellStyle name="입력 4 2" xfId="42931"/>
    <cellStyle name="입력 4 2 2" xfId="42932"/>
    <cellStyle name="입력 4 3" xfId="42933"/>
    <cellStyle name="입력 4 3 2" xfId="42934"/>
    <cellStyle name="입력 4 4" xfId="42935"/>
    <cellStyle name="입력 4 4 2" xfId="42936"/>
    <cellStyle name="입력 4 5" xfId="42937"/>
    <cellStyle name="입력 4 5 2" xfId="42938"/>
    <cellStyle name="입력 4 6" xfId="42939"/>
    <cellStyle name="입력 4 6 2" xfId="42940"/>
    <cellStyle name="입력 4 7" xfId="42941"/>
    <cellStyle name="입력 4 7 2" xfId="42942"/>
    <cellStyle name="입력 4 8" xfId="42943"/>
    <cellStyle name="입력 4 8 2" xfId="42944"/>
    <cellStyle name="입력 4 9" xfId="42945"/>
    <cellStyle name="입력 4 9 2" xfId="42946"/>
    <cellStyle name="입력 5" xfId="42947"/>
    <cellStyle name="입력 5 2" xfId="42948"/>
    <cellStyle name="입력 6" xfId="42949"/>
    <cellStyle name="입력 7" xfId="46294"/>
    <cellStyle name="제목" xfId="20785"/>
    <cellStyle name="제목 1" xfId="20786"/>
    <cellStyle name="제목 1 2" xfId="20787"/>
    <cellStyle name="제목 1 3" xfId="20788"/>
    <cellStyle name="제목 2" xfId="20789"/>
    <cellStyle name="제목 2 2" xfId="20790"/>
    <cellStyle name="제목 2 3" xfId="20791"/>
    <cellStyle name="제목 3" xfId="20792"/>
    <cellStyle name="제목 3 2" xfId="20793"/>
    <cellStyle name="제목 3 3" xfId="20794"/>
    <cellStyle name="제목 4" xfId="20795"/>
    <cellStyle name="제목 4 2" xfId="20796"/>
    <cellStyle name="제목 4 3" xfId="20797"/>
    <cellStyle name="제목 5" xfId="20798"/>
    <cellStyle name="제목 6" xfId="20799"/>
    <cellStyle name="좋음" xfId="20800"/>
    <cellStyle name="좋음 2" xfId="20801"/>
    <cellStyle name="좋음 3" xfId="20802"/>
    <cellStyle name="출력" xfId="20803"/>
    <cellStyle name="출력 2" xfId="20804"/>
    <cellStyle name="출력 2 2" xfId="42950"/>
    <cellStyle name="출력 2 2 10" xfId="42951"/>
    <cellStyle name="출력 2 2 10 2" xfId="42952"/>
    <cellStyle name="출력 2 2 11" xfId="42953"/>
    <cellStyle name="출력 2 2 11 2" xfId="42954"/>
    <cellStyle name="출력 2 2 12" xfId="42955"/>
    <cellStyle name="출력 2 2 12 2" xfId="42956"/>
    <cellStyle name="출력 2 2 13" xfId="42957"/>
    <cellStyle name="출력 2 2 2" xfId="42958"/>
    <cellStyle name="출력 2 2 2 2" xfId="42959"/>
    <cellStyle name="출력 2 2 3" xfId="42960"/>
    <cellStyle name="출력 2 2 3 2" xfId="42961"/>
    <cellStyle name="출력 2 2 4" xfId="42962"/>
    <cellStyle name="출력 2 2 4 2" xfId="42963"/>
    <cellStyle name="출력 2 2 5" xfId="42964"/>
    <cellStyle name="출력 2 2 5 2" xfId="42965"/>
    <cellStyle name="출력 2 2 6" xfId="42966"/>
    <cellStyle name="출력 2 2 6 2" xfId="42967"/>
    <cellStyle name="출력 2 2 7" xfId="42968"/>
    <cellStyle name="출력 2 2 7 2" xfId="42969"/>
    <cellStyle name="출력 2 2 8" xfId="42970"/>
    <cellStyle name="출력 2 2 8 2" xfId="42971"/>
    <cellStyle name="출력 2 2 9" xfId="42972"/>
    <cellStyle name="출력 2 2 9 2" xfId="42973"/>
    <cellStyle name="출력 2 3" xfId="42974"/>
    <cellStyle name="출력 2 3 10" xfId="42975"/>
    <cellStyle name="출력 2 3 10 2" xfId="42976"/>
    <cellStyle name="출력 2 3 11" xfId="42977"/>
    <cellStyle name="출력 2 3 11 2" xfId="42978"/>
    <cellStyle name="출력 2 3 12" xfId="42979"/>
    <cellStyle name="출력 2 3 12 2" xfId="42980"/>
    <cellStyle name="출력 2 3 13" xfId="42981"/>
    <cellStyle name="출력 2 3 2" xfId="42982"/>
    <cellStyle name="출력 2 3 2 2" xfId="42983"/>
    <cellStyle name="출력 2 3 3" xfId="42984"/>
    <cellStyle name="출력 2 3 3 2" xfId="42985"/>
    <cellStyle name="출력 2 3 4" xfId="42986"/>
    <cellStyle name="출력 2 3 4 2" xfId="42987"/>
    <cellStyle name="출력 2 3 5" xfId="42988"/>
    <cellStyle name="출력 2 3 5 2" xfId="42989"/>
    <cellStyle name="출력 2 3 6" xfId="42990"/>
    <cellStyle name="출력 2 3 6 2" xfId="42991"/>
    <cellStyle name="출력 2 3 7" xfId="42992"/>
    <cellStyle name="출력 2 3 7 2" xfId="42993"/>
    <cellStyle name="출력 2 3 8" xfId="42994"/>
    <cellStyle name="출력 2 3 8 2" xfId="42995"/>
    <cellStyle name="출력 2 3 9" xfId="42996"/>
    <cellStyle name="출력 2 3 9 2" xfId="42997"/>
    <cellStyle name="출력 2 4" xfId="42998"/>
    <cellStyle name="출력 2 4 2" xfId="42999"/>
    <cellStyle name="출력 2 5" xfId="43000"/>
    <cellStyle name="출력 2 6" xfId="46298"/>
    <cellStyle name="출력 3" xfId="20805"/>
    <cellStyle name="출력 3 2" xfId="43001"/>
    <cellStyle name="출력 3 2 10" xfId="43002"/>
    <cellStyle name="출력 3 2 10 2" xfId="43003"/>
    <cellStyle name="출력 3 2 11" xfId="43004"/>
    <cellStyle name="출력 3 2 11 2" xfId="43005"/>
    <cellStyle name="출력 3 2 12" xfId="43006"/>
    <cellStyle name="출력 3 2 12 2" xfId="43007"/>
    <cellStyle name="출력 3 2 13" xfId="43008"/>
    <cellStyle name="출력 3 2 2" xfId="43009"/>
    <cellStyle name="출력 3 2 2 2" xfId="43010"/>
    <cellStyle name="출력 3 2 3" xfId="43011"/>
    <cellStyle name="출력 3 2 3 2" xfId="43012"/>
    <cellStyle name="출력 3 2 4" xfId="43013"/>
    <cellStyle name="출력 3 2 4 2" xfId="43014"/>
    <cellStyle name="출력 3 2 5" xfId="43015"/>
    <cellStyle name="출력 3 2 5 2" xfId="43016"/>
    <cellStyle name="출력 3 2 6" xfId="43017"/>
    <cellStyle name="출력 3 2 6 2" xfId="43018"/>
    <cellStyle name="출력 3 2 7" xfId="43019"/>
    <cellStyle name="출력 3 2 7 2" xfId="43020"/>
    <cellStyle name="출력 3 2 8" xfId="43021"/>
    <cellStyle name="출력 3 2 8 2" xfId="43022"/>
    <cellStyle name="출력 3 2 9" xfId="43023"/>
    <cellStyle name="출력 3 2 9 2" xfId="43024"/>
    <cellStyle name="출력 3 3" xfId="43025"/>
    <cellStyle name="출력 3 4" xfId="46299"/>
    <cellStyle name="출력 4" xfId="43026"/>
    <cellStyle name="출력 4 10" xfId="43027"/>
    <cellStyle name="출력 4 10 2" xfId="43028"/>
    <cellStyle name="출력 4 11" xfId="43029"/>
    <cellStyle name="출력 4 11 2" xfId="43030"/>
    <cellStyle name="출력 4 12" xfId="43031"/>
    <cellStyle name="출력 4 12 2" xfId="43032"/>
    <cellStyle name="출력 4 13" xfId="43033"/>
    <cellStyle name="출력 4 2" xfId="43034"/>
    <cellStyle name="출력 4 2 2" xfId="43035"/>
    <cellStyle name="출력 4 3" xfId="43036"/>
    <cellStyle name="출력 4 3 2" xfId="43037"/>
    <cellStyle name="출력 4 4" xfId="43038"/>
    <cellStyle name="출력 4 4 2" xfId="43039"/>
    <cellStyle name="출력 4 5" xfId="43040"/>
    <cellStyle name="출력 4 5 2" xfId="43041"/>
    <cellStyle name="출력 4 6" xfId="43042"/>
    <cellStyle name="출력 4 6 2" xfId="43043"/>
    <cellStyle name="출력 4 7" xfId="43044"/>
    <cellStyle name="출력 4 7 2" xfId="43045"/>
    <cellStyle name="출력 4 8" xfId="43046"/>
    <cellStyle name="출력 4 8 2" xfId="43047"/>
    <cellStyle name="출력 4 9" xfId="43048"/>
    <cellStyle name="출력 4 9 2" xfId="43049"/>
    <cellStyle name="출력 5" xfId="43050"/>
    <cellStyle name="출력 5 2" xfId="43051"/>
    <cellStyle name="출력 6" xfId="43052"/>
    <cellStyle name="출력 7" xfId="46297"/>
    <cellStyle name="콤마 [0]_  종  합  " xfId="20806"/>
    <cellStyle name="콤마_  종  합  " xfId="20807"/>
    <cellStyle name="통화 2" xfId="20808"/>
    <cellStyle name="통화 2 2" xfId="20809"/>
    <cellStyle name="통화 2 3" xfId="20810"/>
    <cellStyle name="통화 2 4" xfId="20811"/>
    <cellStyle name="통화 2 5" xfId="43053"/>
    <cellStyle name="표준 2" xfId="20812"/>
    <cellStyle name="표준 2 10" xfId="20813"/>
    <cellStyle name="표준 2 11" xfId="20814"/>
    <cellStyle name="표준 2 12" xfId="20815"/>
    <cellStyle name="표준 2 12 2" xfId="43054"/>
    <cellStyle name="표준 2 13" xfId="20816"/>
    <cellStyle name="표준 2 13 2" xfId="43055"/>
    <cellStyle name="표준 2 14" xfId="20817"/>
    <cellStyle name="표준 2 15" xfId="20818"/>
    <cellStyle name="표준 2 16" xfId="20819"/>
    <cellStyle name="표준 2 2" xfId="20820"/>
    <cellStyle name="표준 2 2 2" xfId="20821"/>
    <cellStyle name="표준 2 2 3" xfId="43056"/>
    <cellStyle name="표준 2 3" xfId="20822"/>
    <cellStyle name="표준 2 3 2" xfId="20823"/>
    <cellStyle name="표준 2 4" xfId="20824"/>
    <cellStyle name="표준 2 4 2" xfId="20825"/>
    <cellStyle name="표준 2 4 2 2" xfId="43057"/>
    <cellStyle name="표준 2 4 2 3" xfId="43058"/>
    <cellStyle name="표준 2 5" xfId="20826"/>
    <cellStyle name="표준 2 5 2" xfId="20827"/>
    <cellStyle name="표준 2 5 3" xfId="20828"/>
    <cellStyle name="표준 2 6" xfId="20829"/>
    <cellStyle name="표준 2 7" xfId="20830"/>
    <cellStyle name="표준 2 8" xfId="20831"/>
    <cellStyle name="표준 2 9" xfId="20832"/>
    <cellStyle name="표준 3" xfId="20833"/>
    <cellStyle name="표준 3 2" xfId="20834"/>
    <cellStyle name="표준 3 2 2" xfId="43060"/>
    <cellStyle name="표준 3 2 3" xfId="43061"/>
    <cellStyle name="표준 3 2 4" xfId="43059"/>
    <cellStyle name="표준 3 3" xfId="20835"/>
    <cellStyle name="표준 3 3 2" xfId="43062"/>
    <cellStyle name="표준 3 3 3" xfId="43063"/>
    <cellStyle name="표준 3 4" xfId="20836"/>
    <cellStyle name="표준 3 4 2" xfId="43064"/>
    <cellStyle name="표준 36" xfId="20837"/>
    <cellStyle name="표준 36 2" xfId="43065"/>
    <cellStyle name="표준 4" xfId="20838"/>
    <cellStyle name="표준 4 2" xfId="43066"/>
    <cellStyle name="표준 4 3" xfId="43067"/>
    <cellStyle name="표준 5" xfId="20839"/>
    <cellStyle name="표준 5 2" xfId="43069"/>
    <cellStyle name="표준 5 3" xfId="43070"/>
    <cellStyle name="표준 5 4" xfId="43068"/>
    <cellStyle name="표준 6" xfId="20840"/>
    <cellStyle name="표준 6 2" xfId="20841"/>
    <cellStyle name="표준 6 2 2" xfId="43072"/>
    <cellStyle name="표준 6 3" xfId="43071"/>
    <cellStyle name="표준 76" xfId="4553"/>
    <cellStyle name="표준_060529-★2007 EMA-WAC quotation-jae(원본)" xfId="2627"/>
    <cellStyle name="分级显示行_1_VE0412 for March (L)" xfId="2628"/>
    <cellStyle name="千位[0]_laroux" xfId="2629"/>
    <cellStyle name="千位_laroux" xfId="2630"/>
    <cellStyle name="千位分隔[0]_2001GE REF PLAN0526" xfId="20842"/>
    <cellStyle name="千位分隔_2001GE REF PLAN0526" xfId="20843"/>
    <cellStyle name="千分位[0]_laroux" xfId="2631"/>
    <cellStyle name="千分位_laroux" xfId="2632"/>
    <cellStyle name="好" xfId="2633"/>
    <cellStyle name="差" xfId="2634"/>
    <cellStyle name="常规_2001GE REF PLAN0526" xfId="20844"/>
    <cellStyle name="强调文字颜色 1" xfId="2635"/>
    <cellStyle name="强调文字颜色 2" xfId="2636"/>
    <cellStyle name="强调文字颜色 3" xfId="2637"/>
    <cellStyle name="强调文字颜色 4" xfId="2638"/>
    <cellStyle name="强调文字颜色 5" xfId="2639"/>
    <cellStyle name="强调文字颜色 6" xfId="2640"/>
    <cellStyle name="普通_laroux" xfId="2641"/>
    <cellStyle name="标题" xfId="2642"/>
    <cellStyle name="标题 1" xfId="2643"/>
    <cellStyle name="标题 2" xfId="2644"/>
    <cellStyle name="标题 3" xfId="2645"/>
    <cellStyle name="标题 4" xfId="2646"/>
    <cellStyle name="样式 1" xfId="2647"/>
    <cellStyle name="检查单元格" xfId="2648"/>
    <cellStyle name="標準_Jan 98" xfId="2649"/>
    <cellStyle name="汇总" xfId="2650"/>
    <cellStyle name="汇总 2" xfId="2651"/>
    <cellStyle name="汇总 2 2" xfId="46794"/>
    <cellStyle name="汇总 3" xfId="46793"/>
    <cellStyle name="注释" xfId="2652"/>
    <cellStyle name="注释 2" xfId="46711"/>
    <cellStyle name="解释性文本" xfId="2653"/>
    <cellStyle name="警告文本" xfId="2654"/>
    <cellStyle name="计算" xfId="2655"/>
    <cellStyle name="计算 2" xfId="2656"/>
    <cellStyle name="计算 2 2" xfId="46713"/>
    <cellStyle name="计算 3" xfId="46712"/>
    <cellStyle name="货币[0]_2001GE REF PLAN0526" xfId="20845"/>
    <cellStyle name="货币_2001GE REF PLAN0526" xfId="20846"/>
    <cellStyle name="输入" xfId="2657"/>
    <cellStyle name="输入 2" xfId="2658"/>
    <cellStyle name="输入 2 2" xfId="46715"/>
    <cellStyle name="输入 3" xfId="46714"/>
    <cellStyle name="输出" xfId="2659"/>
    <cellStyle name="输出 2" xfId="46716"/>
    <cellStyle name="适中" xfId="2660"/>
    <cellStyle name="链接单元格" xfId="2661"/>
  </cellStyles>
  <dxfs count="0"/>
  <tableStyles count="0" defaultTableStyle="TableStyleMedium2" defaultPivotStyle="PivotStyleLight16"/>
  <colors>
    <mruColors>
      <color rgb="FFF1F5E7"/>
      <color rgb="FFFFFFCC"/>
      <color rgb="FF206241"/>
      <color rgb="FF339966"/>
      <color rgb="FF00602B"/>
      <color rgb="FFEFF3F7"/>
      <color rgb="FFF7F9FB"/>
      <color rgb="FFEEF3F8"/>
      <color rgb="FFEAF0F6"/>
      <color rgb="FFE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434788</xdr:colOff>
      <xdr:row>4</xdr:row>
      <xdr:rowOff>151571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749246</xdr:colOff>
      <xdr:row>0</xdr:row>
      <xdr:rowOff>20658</xdr:rowOff>
    </xdr:from>
    <xdr:to>
      <xdr:col>2</xdr:col>
      <xdr:colOff>2333625</xdr:colOff>
      <xdr:row>4</xdr:row>
      <xdr:rowOff>143152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121" y="20658"/>
          <a:ext cx="1584379" cy="693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1371600</xdr:colOff>
      <xdr:row>0</xdr:row>
      <xdr:rowOff>9525</xdr:rowOff>
    </xdr:from>
    <xdr:to>
      <xdr:col>2</xdr:col>
      <xdr:colOff>1371600</xdr:colOff>
      <xdr:row>6</xdr:row>
      <xdr:rowOff>92131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9525"/>
          <a:ext cx="0" cy="1006531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1</xdr:row>
      <xdr:rowOff>114300</xdr:rowOff>
    </xdr:from>
    <xdr:to>
      <xdr:col>2</xdr:col>
      <xdr:colOff>752475</xdr:colOff>
      <xdr:row>4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257175"/>
          <a:ext cx="2721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828676</xdr:colOff>
      <xdr:row>2</xdr:row>
      <xdr:rowOff>47626</xdr:rowOff>
    </xdr:from>
    <xdr:to>
      <xdr:col>2</xdr:col>
      <xdr:colOff>3076575</xdr:colOff>
      <xdr:row>4</xdr:row>
      <xdr:rowOff>17960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6" t="18666" r="6262" b="18666"/>
        <a:stretch/>
      </xdr:blipFill>
      <xdr:spPr>
        <a:xfrm>
          <a:off x="5372101" y="342901"/>
          <a:ext cx="2247899" cy="2751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41649</xdr:rowOff>
    </xdr:from>
    <xdr:to>
      <xdr:col>2</xdr:col>
      <xdr:colOff>530038</xdr:colOff>
      <xdr:row>4</xdr:row>
      <xdr:rowOff>122996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87338" cy="681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366"/>
  <sheetViews>
    <sheetView tabSelected="1" zoomScaleNormal="100" zoomScaleSheetLayoutView="100" zoomScalePageLayoutView="20" workbookViewId="0">
      <pane xSplit="6" ySplit="9" topLeftCell="G10" activePane="bottomRight" state="frozen"/>
      <selection pane="topRight" activeCell="S1" sqref="S1"/>
      <selection pane="bottomLeft" activeCell="A10" sqref="A10"/>
      <selection pane="bottomRight" activeCell="D6" sqref="D6"/>
    </sheetView>
  </sheetViews>
  <sheetFormatPr defaultColWidth="9.140625" defaultRowHeight="11.25"/>
  <cols>
    <col min="1" max="1" width="12.7109375" style="23" customWidth="1"/>
    <col min="2" max="2" width="8.140625" style="62" customWidth="1"/>
    <col min="3" max="3" width="50.140625" style="2" customWidth="1"/>
    <col min="4" max="5" width="8.28515625" style="49" customWidth="1"/>
    <col min="6" max="6" width="8.7109375" style="50" customWidth="1"/>
    <col min="7" max="9" width="9" style="51" customWidth="1"/>
    <col min="10" max="10" width="9.42578125" style="51" customWidth="1"/>
    <col min="11" max="16" width="9.42578125" style="52" customWidth="1"/>
    <col min="17" max="19" width="9" style="51" customWidth="1"/>
    <col min="20" max="20" width="9.42578125" style="51" customWidth="1"/>
    <col min="21" max="26" width="9.42578125" style="52" customWidth="1"/>
    <col min="27" max="29" width="9" style="51" customWidth="1"/>
    <col min="30" max="30" width="9.42578125" style="51" customWidth="1"/>
    <col min="31" max="36" width="9.42578125" style="52" customWidth="1"/>
    <col min="37" max="39" width="9" style="51" customWidth="1"/>
    <col min="40" max="40" width="9.42578125" style="51" customWidth="1"/>
    <col min="41" max="46" width="9.42578125" style="52" customWidth="1"/>
    <col min="47" max="49" width="9" style="51" customWidth="1"/>
    <col min="50" max="50" width="9.42578125" style="51" customWidth="1"/>
    <col min="51" max="56" width="9.42578125" style="52" customWidth="1"/>
    <col min="57" max="59" width="9" style="51" customWidth="1"/>
    <col min="60" max="60" width="9.42578125" style="51" customWidth="1"/>
    <col min="61" max="66" width="9.42578125" style="52" customWidth="1"/>
    <col min="67" max="69" width="9" style="51" customWidth="1"/>
    <col min="70" max="70" width="9.42578125" style="51" customWidth="1"/>
    <col min="71" max="76" width="9.42578125" style="52" customWidth="1"/>
    <col min="77" max="16384" width="9.140625" style="53"/>
  </cols>
  <sheetData>
    <row r="2" spans="1:76">
      <c r="D2" s="70" t="s">
        <v>593</v>
      </c>
    </row>
    <row r="3" spans="1:76">
      <c r="G3" s="54"/>
      <c r="H3" s="54"/>
      <c r="I3" s="54"/>
      <c r="Q3" s="54"/>
      <c r="R3" s="54"/>
      <c r="S3" s="54"/>
      <c r="AA3" s="54"/>
      <c r="AB3" s="54"/>
      <c r="AC3" s="54"/>
      <c r="AK3" s="54"/>
      <c r="AL3" s="54"/>
      <c r="AM3" s="54"/>
      <c r="AU3" s="54"/>
      <c r="AV3" s="54"/>
      <c r="AW3" s="54"/>
      <c r="BE3" s="54"/>
      <c r="BF3" s="54"/>
      <c r="BG3" s="54"/>
      <c r="BO3" s="54"/>
      <c r="BP3" s="54"/>
      <c r="BQ3" s="54"/>
    </row>
    <row r="5" spans="1:76" ht="15" customHeight="1" thickBot="1">
      <c r="G5" s="60"/>
      <c r="H5" s="60"/>
      <c r="I5" s="60"/>
      <c r="J5" s="60"/>
      <c r="K5" s="64"/>
      <c r="L5" s="64"/>
      <c r="M5" s="64"/>
      <c r="N5" s="64"/>
      <c r="O5" s="64"/>
      <c r="P5" s="64"/>
      <c r="Q5" s="60"/>
      <c r="R5" s="60"/>
      <c r="S5" s="60"/>
      <c r="T5" s="60"/>
      <c r="U5" s="64"/>
      <c r="V5" s="64"/>
      <c r="W5" s="64"/>
      <c r="X5" s="64"/>
      <c r="Y5" s="64"/>
      <c r="Z5" s="64"/>
      <c r="AA5" s="60"/>
      <c r="AB5" s="60"/>
      <c r="AC5" s="60"/>
      <c r="AD5" s="60"/>
      <c r="AE5" s="64"/>
      <c r="AF5" s="64"/>
      <c r="AG5" s="64"/>
      <c r="AH5" s="64"/>
      <c r="AI5" s="64"/>
      <c r="AJ5" s="64"/>
      <c r="AK5" s="60"/>
      <c r="AL5" s="60"/>
      <c r="AM5" s="60"/>
      <c r="AN5" s="60"/>
      <c r="AO5" s="64"/>
      <c r="AP5" s="64"/>
      <c r="AQ5" s="64"/>
      <c r="AR5" s="64"/>
      <c r="AS5" s="64"/>
      <c r="AT5" s="64"/>
      <c r="AU5" s="60"/>
      <c r="AV5" s="60"/>
      <c r="AW5" s="60"/>
      <c r="AX5" s="60"/>
      <c r="AY5" s="64"/>
      <c r="AZ5" s="64"/>
      <c r="BA5" s="64"/>
      <c r="BB5" s="64"/>
      <c r="BC5" s="64"/>
      <c r="BD5" s="64"/>
      <c r="BE5" s="60"/>
      <c r="BF5" s="60"/>
      <c r="BG5" s="60"/>
      <c r="BH5" s="60"/>
      <c r="BI5" s="64"/>
      <c r="BJ5" s="64"/>
      <c r="BK5" s="64"/>
      <c r="BL5" s="64"/>
      <c r="BM5" s="64"/>
      <c r="BN5" s="64"/>
      <c r="BO5" s="60"/>
      <c r="BP5" s="60"/>
      <c r="BQ5" s="60"/>
      <c r="BR5" s="60"/>
      <c r="BS5" s="64"/>
      <c r="BT5" s="64"/>
      <c r="BU5" s="64"/>
      <c r="BV5" s="64"/>
      <c r="BW5" s="64"/>
      <c r="BX5" s="64"/>
    </row>
    <row r="6" spans="1:76" ht="15" customHeight="1">
      <c r="G6" s="95" t="s">
        <v>566</v>
      </c>
      <c r="H6" s="94"/>
      <c r="I6" s="94"/>
      <c r="J6" s="95"/>
      <c r="K6" s="94"/>
      <c r="L6" s="99" t="s">
        <v>594</v>
      </c>
      <c r="M6" s="97"/>
      <c r="N6" s="97"/>
      <c r="O6" s="97"/>
      <c r="P6" s="97"/>
      <c r="Q6" s="95" t="s">
        <v>595</v>
      </c>
      <c r="R6" s="94"/>
      <c r="S6" s="94"/>
      <c r="T6" s="95"/>
      <c r="U6" s="94"/>
      <c r="V6" s="99" t="s">
        <v>596</v>
      </c>
      <c r="W6" s="97"/>
      <c r="X6" s="97"/>
      <c r="Y6" s="97"/>
      <c r="Z6" s="97"/>
      <c r="AA6" s="95" t="s">
        <v>565</v>
      </c>
      <c r="AB6" s="94"/>
      <c r="AC6" s="94"/>
      <c r="AD6" s="95"/>
      <c r="AE6" s="94"/>
      <c r="AF6" s="99" t="s">
        <v>597</v>
      </c>
      <c r="AG6" s="97"/>
      <c r="AH6" s="97"/>
      <c r="AI6" s="97"/>
      <c r="AJ6" s="97"/>
      <c r="AK6" s="95" t="s">
        <v>567</v>
      </c>
      <c r="AL6" s="94"/>
      <c r="AM6" s="94"/>
      <c r="AN6" s="95"/>
      <c r="AO6" s="94"/>
      <c r="AP6" s="99" t="s">
        <v>598</v>
      </c>
      <c r="AQ6" s="97"/>
      <c r="AR6" s="97"/>
      <c r="AS6" s="97"/>
      <c r="AT6" s="97"/>
      <c r="AU6" s="95" t="s">
        <v>599</v>
      </c>
      <c r="AV6" s="94"/>
      <c r="AW6" s="94"/>
      <c r="AX6" s="95"/>
      <c r="AY6" s="94"/>
      <c r="AZ6" s="99" t="s">
        <v>580</v>
      </c>
      <c r="BA6" s="97"/>
      <c r="BB6" s="97"/>
      <c r="BC6" s="97"/>
      <c r="BD6" s="97"/>
      <c r="BE6" s="95" t="s">
        <v>579</v>
      </c>
      <c r="BF6" s="94"/>
      <c r="BG6" s="94"/>
      <c r="BH6" s="95"/>
      <c r="BI6" s="94"/>
      <c r="BJ6" s="99" t="s">
        <v>581</v>
      </c>
      <c r="BK6" s="97"/>
      <c r="BL6" s="97"/>
      <c r="BM6" s="97"/>
      <c r="BN6" s="97"/>
      <c r="BO6" s="95" t="s">
        <v>600</v>
      </c>
      <c r="BP6" s="94"/>
      <c r="BQ6" s="94"/>
      <c r="BR6" s="95"/>
      <c r="BS6" s="94"/>
      <c r="BT6" s="99" t="s">
        <v>601</v>
      </c>
      <c r="BU6" s="97"/>
      <c r="BV6" s="97"/>
      <c r="BW6" s="97"/>
      <c r="BX6" s="97"/>
    </row>
    <row r="7" spans="1:76" s="56" customFormat="1" ht="12">
      <c r="A7" s="22"/>
      <c r="B7" s="22"/>
      <c r="C7" s="22"/>
      <c r="D7" s="55"/>
      <c r="E7" s="55"/>
      <c r="F7" s="55"/>
      <c r="G7" s="92" t="s">
        <v>422</v>
      </c>
      <c r="H7" s="81">
        <v>42774</v>
      </c>
      <c r="I7" s="81"/>
      <c r="J7" s="81"/>
      <c r="K7" s="81"/>
      <c r="L7" s="93" t="s">
        <v>422</v>
      </c>
      <c r="M7" s="82">
        <v>42796</v>
      </c>
      <c r="N7" s="82"/>
      <c r="O7" s="82"/>
      <c r="P7" s="82"/>
      <c r="Q7" s="92" t="s">
        <v>422</v>
      </c>
      <c r="R7" s="81">
        <v>42802</v>
      </c>
      <c r="S7" s="81"/>
      <c r="T7" s="81"/>
      <c r="U7" s="81"/>
      <c r="V7" s="93" t="s">
        <v>422</v>
      </c>
      <c r="W7" s="82">
        <v>42795</v>
      </c>
      <c r="X7" s="82"/>
      <c r="Y7" s="82"/>
      <c r="Z7" s="82"/>
      <c r="AA7" s="92" t="s">
        <v>422</v>
      </c>
      <c r="AB7" s="81">
        <v>42802</v>
      </c>
      <c r="AC7" s="81"/>
      <c r="AD7" s="81"/>
      <c r="AE7" s="81"/>
      <c r="AF7" s="93" t="s">
        <v>422</v>
      </c>
      <c r="AG7" s="82">
        <v>42816</v>
      </c>
      <c r="AH7" s="82"/>
      <c r="AI7" s="82"/>
      <c r="AJ7" s="82"/>
      <c r="AK7" s="92" t="s">
        <v>422</v>
      </c>
      <c r="AL7" s="81">
        <v>42816</v>
      </c>
      <c r="AM7" s="81"/>
      <c r="AN7" s="81"/>
      <c r="AO7" s="81"/>
      <c r="AP7" s="93" t="s">
        <v>422</v>
      </c>
      <c r="AQ7" s="82">
        <v>42837</v>
      </c>
      <c r="AR7" s="82"/>
      <c r="AS7" s="82"/>
      <c r="AT7" s="82"/>
      <c r="AU7" s="92" t="s">
        <v>422</v>
      </c>
      <c r="AV7" s="81">
        <v>42844</v>
      </c>
      <c r="AW7" s="81"/>
      <c r="AX7" s="81"/>
      <c r="AY7" s="81"/>
      <c r="AZ7" s="93" t="s">
        <v>422</v>
      </c>
      <c r="BA7" s="82">
        <v>42858</v>
      </c>
      <c r="BB7" s="82"/>
      <c r="BC7" s="82"/>
      <c r="BD7" s="82"/>
      <c r="BE7" s="92" t="s">
        <v>422</v>
      </c>
      <c r="BF7" s="81">
        <v>42865</v>
      </c>
      <c r="BG7" s="81"/>
      <c r="BH7" s="81"/>
      <c r="BI7" s="81"/>
      <c r="BJ7" s="93" t="s">
        <v>422</v>
      </c>
      <c r="BK7" s="82">
        <v>42872</v>
      </c>
      <c r="BL7" s="82"/>
      <c r="BM7" s="82"/>
      <c r="BN7" s="82"/>
      <c r="BO7" s="92" t="s">
        <v>422</v>
      </c>
      <c r="BP7" s="81">
        <v>42900</v>
      </c>
      <c r="BQ7" s="81"/>
      <c r="BR7" s="81"/>
      <c r="BS7" s="81"/>
      <c r="BT7" s="93" t="s">
        <v>422</v>
      </c>
      <c r="BU7" s="82">
        <v>42907</v>
      </c>
      <c r="BV7" s="82"/>
      <c r="BW7" s="82"/>
      <c r="BX7" s="82"/>
    </row>
    <row r="8" spans="1:76" s="59" customFormat="1" ht="12.75" customHeight="1" thickBot="1">
      <c r="A8" s="25"/>
      <c r="B8" s="25"/>
      <c r="C8" s="25"/>
      <c r="D8" s="57"/>
      <c r="E8" s="57"/>
      <c r="F8" s="58"/>
      <c r="G8" s="101" t="s">
        <v>423</v>
      </c>
      <c r="H8" s="96">
        <v>42795</v>
      </c>
      <c r="I8" s="96"/>
      <c r="J8" s="96"/>
      <c r="K8" s="96"/>
      <c r="L8" s="100" t="s">
        <v>423</v>
      </c>
      <c r="M8" s="98">
        <v>42801</v>
      </c>
      <c r="N8" s="98"/>
      <c r="O8" s="98"/>
      <c r="P8" s="98"/>
      <c r="Q8" s="101" t="s">
        <v>423</v>
      </c>
      <c r="R8" s="96">
        <v>42815</v>
      </c>
      <c r="S8" s="96"/>
      <c r="T8" s="96"/>
      <c r="U8" s="96"/>
      <c r="V8" s="100" t="s">
        <v>423</v>
      </c>
      <c r="W8" s="98">
        <v>42809</v>
      </c>
      <c r="X8" s="98"/>
      <c r="Y8" s="98"/>
      <c r="Z8" s="98"/>
      <c r="AA8" s="101" t="s">
        <v>423</v>
      </c>
      <c r="AB8" s="96">
        <v>42815</v>
      </c>
      <c r="AC8" s="96"/>
      <c r="AD8" s="96"/>
      <c r="AE8" s="96"/>
      <c r="AF8" s="100" t="s">
        <v>423</v>
      </c>
      <c r="AG8" s="98">
        <v>42830</v>
      </c>
      <c r="AH8" s="98"/>
      <c r="AI8" s="98"/>
      <c r="AJ8" s="98"/>
      <c r="AK8" s="101" t="s">
        <v>423</v>
      </c>
      <c r="AL8" s="96">
        <v>42837</v>
      </c>
      <c r="AM8" s="96"/>
      <c r="AN8" s="96"/>
      <c r="AO8" s="96"/>
      <c r="AP8" s="100" t="s">
        <v>423</v>
      </c>
      <c r="AQ8" s="98">
        <v>42843</v>
      </c>
      <c r="AR8" s="98"/>
      <c r="AS8" s="98"/>
      <c r="AT8" s="98"/>
      <c r="AU8" s="101" t="s">
        <v>423</v>
      </c>
      <c r="AV8" s="96">
        <v>42858</v>
      </c>
      <c r="AW8" s="96"/>
      <c r="AX8" s="96"/>
      <c r="AY8" s="96"/>
      <c r="AZ8" s="100" t="s">
        <v>423</v>
      </c>
      <c r="BA8" s="98">
        <v>42879</v>
      </c>
      <c r="BB8" s="98"/>
      <c r="BC8" s="98"/>
      <c r="BD8" s="98"/>
      <c r="BE8" s="101" t="s">
        <v>423</v>
      </c>
      <c r="BF8" s="96">
        <v>42871</v>
      </c>
      <c r="BG8" s="96"/>
      <c r="BH8" s="96"/>
      <c r="BI8" s="96"/>
      <c r="BJ8" s="100" t="s">
        <v>423</v>
      </c>
      <c r="BK8" s="98">
        <v>42893</v>
      </c>
      <c r="BL8" s="98"/>
      <c r="BM8" s="98"/>
      <c r="BN8" s="98"/>
      <c r="BO8" s="101" t="s">
        <v>423</v>
      </c>
      <c r="BP8" s="96">
        <v>42906</v>
      </c>
      <c r="BQ8" s="96"/>
      <c r="BR8" s="96"/>
      <c r="BS8" s="96"/>
      <c r="BT8" s="100" t="s">
        <v>423</v>
      </c>
      <c r="BU8" s="98">
        <v>42928</v>
      </c>
      <c r="BV8" s="98"/>
      <c r="BW8" s="98"/>
      <c r="BX8" s="98"/>
    </row>
    <row r="9" spans="1:76" s="48" customFormat="1" ht="24.95" customHeight="1" thickBot="1">
      <c r="A9" s="26" t="s">
        <v>0</v>
      </c>
      <c r="B9" s="27" t="s">
        <v>420</v>
      </c>
      <c r="C9" s="27" t="s">
        <v>1</v>
      </c>
      <c r="D9" s="27" t="s">
        <v>2</v>
      </c>
      <c r="E9" s="27" t="s">
        <v>3</v>
      </c>
      <c r="F9" s="27" t="s">
        <v>329</v>
      </c>
      <c r="G9" s="27" t="s">
        <v>557</v>
      </c>
      <c r="H9" s="27" t="s">
        <v>555</v>
      </c>
      <c r="I9" s="27" t="s">
        <v>421</v>
      </c>
      <c r="J9" s="27" t="s">
        <v>556</v>
      </c>
      <c r="K9" s="27" t="s">
        <v>558</v>
      </c>
      <c r="L9" s="27" t="s">
        <v>557</v>
      </c>
      <c r="M9" s="27" t="s">
        <v>555</v>
      </c>
      <c r="N9" s="27" t="s">
        <v>421</v>
      </c>
      <c r="O9" s="27" t="s">
        <v>556</v>
      </c>
      <c r="P9" s="27" t="s">
        <v>558</v>
      </c>
      <c r="Q9" s="27" t="s">
        <v>557</v>
      </c>
      <c r="R9" s="27" t="s">
        <v>555</v>
      </c>
      <c r="S9" s="27" t="s">
        <v>421</v>
      </c>
      <c r="T9" s="27" t="s">
        <v>556</v>
      </c>
      <c r="U9" s="27" t="s">
        <v>558</v>
      </c>
      <c r="V9" s="27" t="s">
        <v>557</v>
      </c>
      <c r="W9" s="27" t="s">
        <v>555</v>
      </c>
      <c r="X9" s="27" t="s">
        <v>421</v>
      </c>
      <c r="Y9" s="27" t="s">
        <v>556</v>
      </c>
      <c r="Z9" s="27" t="s">
        <v>558</v>
      </c>
      <c r="AA9" s="27" t="s">
        <v>557</v>
      </c>
      <c r="AB9" s="27" t="s">
        <v>555</v>
      </c>
      <c r="AC9" s="27" t="s">
        <v>421</v>
      </c>
      <c r="AD9" s="27" t="s">
        <v>556</v>
      </c>
      <c r="AE9" s="27" t="s">
        <v>558</v>
      </c>
      <c r="AF9" s="27" t="s">
        <v>557</v>
      </c>
      <c r="AG9" s="27" t="s">
        <v>555</v>
      </c>
      <c r="AH9" s="27" t="s">
        <v>421</v>
      </c>
      <c r="AI9" s="27" t="s">
        <v>556</v>
      </c>
      <c r="AJ9" s="27" t="s">
        <v>558</v>
      </c>
      <c r="AK9" s="27" t="s">
        <v>557</v>
      </c>
      <c r="AL9" s="27" t="s">
        <v>555</v>
      </c>
      <c r="AM9" s="27" t="s">
        <v>421</v>
      </c>
      <c r="AN9" s="27" t="s">
        <v>556</v>
      </c>
      <c r="AO9" s="27" t="s">
        <v>558</v>
      </c>
      <c r="AP9" s="27" t="s">
        <v>557</v>
      </c>
      <c r="AQ9" s="27" t="s">
        <v>555</v>
      </c>
      <c r="AR9" s="27" t="s">
        <v>421</v>
      </c>
      <c r="AS9" s="27" t="s">
        <v>556</v>
      </c>
      <c r="AT9" s="27" t="s">
        <v>558</v>
      </c>
      <c r="AU9" s="27" t="s">
        <v>557</v>
      </c>
      <c r="AV9" s="27" t="s">
        <v>555</v>
      </c>
      <c r="AW9" s="27" t="s">
        <v>421</v>
      </c>
      <c r="AX9" s="27" t="s">
        <v>556</v>
      </c>
      <c r="AY9" s="27" t="s">
        <v>558</v>
      </c>
      <c r="AZ9" s="27" t="s">
        <v>557</v>
      </c>
      <c r="BA9" s="27" t="s">
        <v>555</v>
      </c>
      <c r="BB9" s="27" t="s">
        <v>421</v>
      </c>
      <c r="BC9" s="27" t="s">
        <v>556</v>
      </c>
      <c r="BD9" s="27" t="s">
        <v>558</v>
      </c>
      <c r="BE9" s="27" t="s">
        <v>557</v>
      </c>
      <c r="BF9" s="27" t="s">
        <v>555</v>
      </c>
      <c r="BG9" s="27" t="s">
        <v>421</v>
      </c>
      <c r="BH9" s="27" t="s">
        <v>556</v>
      </c>
      <c r="BI9" s="27" t="s">
        <v>558</v>
      </c>
      <c r="BJ9" s="27" t="s">
        <v>557</v>
      </c>
      <c r="BK9" s="27" t="s">
        <v>555</v>
      </c>
      <c r="BL9" s="27" t="s">
        <v>421</v>
      </c>
      <c r="BM9" s="27" t="s">
        <v>556</v>
      </c>
      <c r="BN9" s="27" t="s">
        <v>558</v>
      </c>
      <c r="BO9" s="27" t="s">
        <v>557</v>
      </c>
      <c r="BP9" s="27" t="s">
        <v>555</v>
      </c>
      <c r="BQ9" s="27" t="s">
        <v>421</v>
      </c>
      <c r="BR9" s="27" t="s">
        <v>556</v>
      </c>
      <c r="BS9" s="27" t="s">
        <v>558</v>
      </c>
      <c r="BT9" s="27" t="s">
        <v>557</v>
      </c>
      <c r="BU9" s="27" t="s">
        <v>555</v>
      </c>
      <c r="BV9" s="27" t="s">
        <v>421</v>
      </c>
      <c r="BW9" s="27" t="s">
        <v>556</v>
      </c>
      <c r="BX9" s="27" t="s">
        <v>558</v>
      </c>
    </row>
    <row r="10" spans="1:76" s="12" customFormat="1" ht="12.75" customHeight="1">
      <c r="A10" s="122" t="s">
        <v>4</v>
      </c>
      <c r="B10" s="68" t="s">
        <v>559</v>
      </c>
      <c r="C10" s="69" t="s">
        <v>583</v>
      </c>
      <c r="D10" s="16">
        <v>769</v>
      </c>
      <c r="E10" s="16">
        <v>699</v>
      </c>
      <c r="F10" s="102">
        <v>538</v>
      </c>
      <c r="G10" s="75">
        <v>0</v>
      </c>
      <c r="H10" s="35" t="str">
        <f>IFERROR(IF(G10&gt;1,G10*0.9,""),"")</f>
        <v/>
      </c>
      <c r="I10" s="35">
        <v>0</v>
      </c>
      <c r="J10" s="35" t="str">
        <f t="shared" ref="J10:J73" si="0">IFERROR(IF(I10&gt;1,($F10-I10),""),"")</f>
        <v/>
      </c>
      <c r="K10" s="36" t="str">
        <f>IFERROR(IF(G10&gt;1,(H10-J10)/H10,""),"")</f>
        <v/>
      </c>
      <c r="L10" s="78">
        <v>0</v>
      </c>
      <c r="M10" s="41" t="str">
        <f>IFERROR(IF(L10&gt;1,L10*0.9,""),"")</f>
        <v/>
      </c>
      <c r="N10" s="41">
        <v>0</v>
      </c>
      <c r="O10" s="41" t="str">
        <f t="shared" ref="O10:O73" si="1">IFERROR(IF(N10&gt;1,($F10-N10),""),"")</f>
        <v/>
      </c>
      <c r="P10" s="42" t="str">
        <f>IFERROR(IF(L10&gt;1,(M10-O10)/M10,""),"")</f>
        <v/>
      </c>
      <c r="Q10" s="75">
        <v>0</v>
      </c>
      <c r="R10" s="35" t="str">
        <f>IFERROR(IF(Q10&gt;1,Q10*0.9,""),"")</f>
        <v/>
      </c>
      <c r="S10" s="35">
        <v>0</v>
      </c>
      <c r="T10" s="35" t="str">
        <f t="shared" ref="T10:T73" si="2">IFERROR(IF(S10&gt;1,($F10-S10),""),"")</f>
        <v/>
      </c>
      <c r="U10" s="36" t="str">
        <f>IFERROR(IF(Q10&gt;1,(R10-T10)/R10,""),"")</f>
        <v/>
      </c>
      <c r="V10" s="78">
        <v>0</v>
      </c>
      <c r="W10" s="41" t="str">
        <f>IFERROR(IF(V10&gt;1,V10*0.9,""),"")</f>
        <v/>
      </c>
      <c r="X10" s="41">
        <v>0</v>
      </c>
      <c r="Y10" s="41" t="str">
        <f t="shared" ref="Y10:Y73" si="3">IFERROR(IF(X10&gt;1,($F10-X10),""),"")</f>
        <v/>
      </c>
      <c r="Z10" s="42" t="str">
        <f>IFERROR(IF(V10&gt;1,(W10-Y10)/W10,""),"")</f>
        <v/>
      </c>
      <c r="AA10" s="75">
        <v>0</v>
      </c>
      <c r="AB10" s="35" t="str">
        <f>IFERROR(IF(AA10&gt;1,AA10*0.9,""),"")</f>
        <v/>
      </c>
      <c r="AC10" s="35">
        <v>0</v>
      </c>
      <c r="AD10" s="35" t="str">
        <f t="shared" ref="AD10:AD73" si="4">IFERROR(IF(AC10&gt;1,($F10-AC10),""),"")</f>
        <v/>
      </c>
      <c r="AE10" s="36" t="str">
        <f>IFERROR(IF(AA10&gt;1,(AB10-AD10)/AB10,""),"")</f>
        <v/>
      </c>
      <c r="AF10" s="78">
        <v>0</v>
      </c>
      <c r="AG10" s="41" t="str">
        <f>IFERROR(IF(AF10&gt;1,AF10*0.9,""),"")</f>
        <v/>
      </c>
      <c r="AH10" s="41">
        <v>0</v>
      </c>
      <c r="AI10" s="41" t="str">
        <f t="shared" ref="AI10:AI73" si="5">IFERROR(IF(AH10&gt;1,($F10-AH10),""),"")</f>
        <v/>
      </c>
      <c r="AJ10" s="42" t="str">
        <f>IFERROR(IF(AF10&gt;1,(AG10-AI10)/AG10,""),"")</f>
        <v/>
      </c>
      <c r="AK10" s="75">
        <v>0</v>
      </c>
      <c r="AL10" s="35" t="str">
        <f>IFERROR(IF(AK10&gt;1,AK10*0.9,""),"")</f>
        <v/>
      </c>
      <c r="AM10" s="35">
        <v>0</v>
      </c>
      <c r="AN10" s="35" t="str">
        <f t="shared" ref="AN10:AN73" si="6">IFERROR(IF(AM10&gt;1,($F10-AM10),""),"")</f>
        <v/>
      </c>
      <c r="AO10" s="36" t="str">
        <f>IFERROR(IF(AK10&gt;1,(AL10-AN10)/AL10,""),"")</f>
        <v/>
      </c>
      <c r="AP10" s="78">
        <v>0</v>
      </c>
      <c r="AQ10" s="41" t="str">
        <f>IFERROR(IF(AP10&gt;1,AP10*0.9,""),"")</f>
        <v/>
      </c>
      <c r="AR10" s="41">
        <v>0</v>
      </c>
      <c r="AS10" s="41" t="str">
        <f t="shared" ref="AS10:AS73" si="7">IFERROR(IF(AR10&gt;1,($F10-AR10),""),"")</f>
        <v/>
      </c>
      <c r="AT10" s="42" t="str">
        <f>IFERROR(IF(AP10&gt;1,(AQ10-AS10)/AQ10,""),"")</f>
        <v/>
      </c>
      <c r="AU10" s="75">
        <v>0</v>
      </c>
      <c r="AV10" s="35" t="str">
        <f>IFERROR(IF(AU10&gt;1,AU10*0.9,""),"")</f>
        <v/>
      </c>
      <c r="AW10" s="35">
        <v>0</v>
      </c>
      <c r="AX10" s="35" t="str">
        <f t="shared" ref="AX10:AX73" si="8">IFERROR(IF(AW10&gt;1,($F10-AW10),""),"")</f>
        <v/>
      </c>
      <c r="AY10" s="36" t="str">
        <f>IFERROR(IF(AU10&gt;1,(AV10-AX10)/AV10,""),"")</f>
        <v/>
      </c>
      <c r="AZ10" s="78">
        <v>0</v>
      </c>
      <c r="BA10" s="41" t="str">
        <f>IFERROR(IF(AZ10&gt;1,AZ10*0.9,""),"")</f>
        <v/>
      </c>
      <c r="BB10" s="41">
        <v>0</v>
      </c>
      <c r="BC10" s="41" t="str">
        <f t="shared" ref="BC10:BC73" si="9">IFERROR(IF(BB10&gt;1,($F10-BB10),""),"")</f>
        <v/>
      </c>
      <c r="BD10" s="42" t="str">
        <f>IFERROR(IF(AZ10&gt;1,(BA10-BC10)/BA10,""),"")</f>
        <v/>
      </c>
      <c r="BE10" s="75">
        <v>0</v>
      </c>
      <c r="BF10" s="35" t="str">
        <f>IFERROR(IF(BE10&gt;1,BE10*0.9,""),"")</f>
        <v/>
      </c>
      <c r="BG10" s="35">
        <v>0</v>
      </c>
      <c r="BH10" s="35" t="str">
        <f t="shared" ref="BH10:BH73" si="10">IFERROR(IF(BG10&gt;1,($F10-BG10),""),"")</f>
        <v/>
      </c>
      <c r="BI10" s="36" t="str">
        <f>IFERROR(IF(BE10&gt;1,(BF10-BH10)/BF10,""),"")</f>
        <v/>
      </c>
      <c r="BJ10" s="78">
        <v>0</v>
      </c>
      <c r="BK10" s="41" t="str">
        <f>IFERROR(IF(BJ10&gt;1,BJ10*0.9,""),"")</f>
        <v/>
      </c>
      <c r="BL10" s="41">
        <v>0</v>
      </c>
      <c r="BM10" s="41" t="str">
        <f t="shared" ref="BM10:BM73" si="11">IFERROR(IF(BL10&gt;1,($F10-BL10),""),"")</f>
        <v/>
      </c>
      <c r="BN10" s="42" t="str">
        <f>IFERROR(IF(BJ10&gt;1,(BK10-BM10)/BK10,""),"")</f>
        <v/>
      </c>
      <c r="BO10" s="75">
        <v>0</v>
      </c>
      <c r="BP10" s="35" t="str">
        <f>IFERROR(IF(BO10&gt;1,BO10*0.9,""),"")</f>
        <v/>
      </c>
      <c r="BQ10" s="35">
        <v>0</v>
      </c>
      <c r="BR10" s="35" t="str">
        <f t="shared" ref="BR10:BR73" si="12">IFERROR(IF(BQ10&gt;1,($F10-BQ10),""),"")</f>
        <v/>
      </c>
      <c r="BS10" s="36" t="str">
        <f>IFERROR(IF(BO10&gt;1,(BP10-BR10)/BP10,""),"")</f>
        <v/>
      </c>
      <c r="BT10" s="78">
        <v>0</v>
      </c>
      <c r="BU10" s="41" t="str">
        <f>IFERROR(IF(BT10&gt;1,BT10*0.9,""),"")</f>
        <v/>
      </c>
      <c r="BV10" s="41">
        <v>0</v>
      </c>
      <c r="BW10" s="41" t="str">
        <f t="shared" ref="BW10:BW73" si="13">IFERROR(IF(BV10&gt;1,($F10-BV10),""),"")</f>
        <v/>
      </c>
      <c r="BX10" s="42" t="str">
        <f>IFERROR(IF(BT10&gt;1,(BU10-BW10)/BU10,""),"")</f>
        <v/>
      </c>
    </row>
    <row r="11" spans="1:76" s="12" customFormat="1" ht="12.75" customHeight="1">
      <c r="A11" s="123" t="s">
        <v>5</v>
      </c>
      <c r="B11" s="68" t="s">
        <v>559</v>
      </c>
      <c r="C11" s="69" t="s">
        <v>369</v>
      </c>
      <c r="D11" s="16">
        <v>879</v>
      </c>
      <c r="E11" s="16">
        <v>799</v>
      </c>
      <c r="F11" s="103">
        <v>615</v>
      </c>
      <c r="G11" s="75">
        <v>0</v>
      </c>
      <c r="H11" s="35" t="str">
        <f t="shared" ref="H11:H73" si="14">IFERROR(IF(G11&gt;1,G11*0.9,""),"")</f>
        <v/>
      </c>
      <c r="I11" s="35">
        <v>0</v>
      </c>
      <c r="J11" s="35" t="str">
        <f t="shared" si="0"/>
        <v/>
      </c>
      <c r="K11" s="36" t="str">
        <f t="shared" ref="K11:K74" si="15">IFERROR(IF(G11&gt;1,(H11-J11)/H11,""),"")</f>
        <v/>
      </c>
      <c r="L11" s="78">
        <v>0</v>
      </c>
      <c r="M11" s="41" t="str">
        <f t="shared" ref="M11:M74" si="16">IFERROR(IF(L11&gt;1,L11*0.9,""),"")</f>
        <v/>
      </c>
      <c r="N11" s="41">
        <v>0</v>
      </c>
      <c r="O11" s="41" t="str">
        <f t="shared" si="1"/>
        <v/>
      </c>
      <c r="P11" s="42" t="str">
        <f t="shared" ref="P11:P74" si="17">IFERROR(IF(L11&gt;1,(M11-O11)/M11,""),"")</f>
        <v/>
      </c>
      <c r="Q11" s="75">
        <v>0</v>
      </c>
      <c r="R11" s="35" t="str">
        <f t="shared" ref="R11:R73" si="18">IFERROR(IF(Q11&gt;1,Q11*0.9,""),"")</f>
        <v/>
      </c>
      <c r="S11" s="35">
        <v>0</v>
      </c>
      <c r="T11" s="35" t="str">
        <f t="shared" si="2"/>
        <v/>
      </c>
      <c r="U11" s="36" t="str">
        <f t="shared" ref="U11:U74" si="19">IFERROR(IF(Q11&gt;1,(R11-T11)/R11,""),"")</f>
        <v/>
      </c>
      <c r="V11" s="78">
        <v>0</v>
      </c>
      <c r="W11" s="41" t="str">
        <f t="shared" ref="W11:W73" si="20">IFERROR(IF(V11&gt;1,V11*0.9,""),"")</f>
        <v/>
      </c>
      <c r="X11" s="41">
        <v>0</v>
      </c>
      <c r="Y11" s="41" t="str">
        <f t="shared" si="3"/>
        <v/>
      </c>
      <c r="Z11" s="42" t="str">
        <f t="shared" ref="Z11:Z74" si="21">IFERROR(IF(V11&gt;1,(W11-Y11)/W11,""),"")</f>
        <v/>
      </c>
      <c r="AA11" s="75">
        <v>0</v>
      </c>
      <c r="AB11" s="35" t="str">
        <f t="shared" ref="AB11:AB50" si="22">IFERROR(IF(AA11&gt;1,AA11*0.9,""),"")</f>
        <v/>
      </c>
      <c r="AC11" s="35">
        <v>0</v>
      </c>
      <c r="AD11" s="35" t="str">
        <f t="shared" si="4"/>
        <v/>
      </c>
      <c r="AE11" s="36" t="str">
        <f t="shared" ref="AE11:AE50" si="23">IFERROR(IF(AA11&gt;1,(AB11-AD11)/AB11,""),"")</f>
        <v/>
      </c>
      <c r="AF11" s="78">
        <v>0</v>
      </c>
      <c r="AG11" s="41" t="str">
        <f t="shared" ref="AG11:AG74" si="24">IFERROR(IF(AF11&gt;1,AF11*0.9,""),"")</f>
        <v/>
      </c>
      <c r="AH11" s="41">
        <v>0</v>
      </c>
      <c r="AI11" s="41" t="str">
        <f t="shared" si="5"/>
        <v/>
      </c>
      <c r="AJ11" s="42" t="str">
        <f t="shared" ref="AJ11:AJ74" si="25">IFERROR(IF(AF11&gt;1,(AG11-AI11)/AG11,""),"")</f>
        <v/>
      </c>
      <c r="AK11" s="75">
        <v>0</v>
      </c>
      <c r="AL11" s="35" t="str">
        <f t="shared" ref="AL11:AL74" si="26">IFERROR(IF(AK11&gt;1,AK11*0.9,""),"")</f>
        <v/>
      </c>
      <c r="AM11" s="35">
        <v>0</v>
      </c>
      <c r="AN11" s="35" t="str">
        <f t="shared" si="6"/>
        <v/>
      </c>
      <c r="AO11" s="36" t="str">
        <f t="shared" ref="AO11:AO74" si="27">IFERROR(IF(AK11&gt;1,(AL11-AN11)/AL11,""),"")</f>
        <v/>
      </c>
      <c r="AP11" s="78">
        <v>0</v>
      </c>
      <c r="AQ11" s="41" t="str">
        <f t="shared" ref="AQ11:AQ74" si="28">IFERROR(IF(AP11&gt;1,AP11*0.9,""),"")</f>
        <v/>
      </c>
      <c r="AR11" s="41">
        <v>0</v>
      </c>
      <c r="AS11" s="41" t="str">
        <f t="shared" si="7"/>
        <v/>
      </c>
      <c r="AT11" s="42" t="str">
        <f t="shared" ref="AT11:AT74" si="29">IFERROR(IF(AP11&gt;1,(AQ11-AS11)/AQ11,""),"")</f>
        <v/>
      </c>
      <c r="AU11" s="75">
        <v>0</v>
      </c>
      <c r="AV11" s="35" t="str">
        <f t="shared" ref="AV11:AV74" si="30">IFERROR(IF(AU11&gt;1,AU11*0.9,""),"")</f>
        <v/>
      </c>
      <c r="AW11" s="35">
        <v>0</v>
      </c>
      <c r="AX11" s="35" t="str">
        <f t="shared" si="8"/>
        <v/>
      </c>
      <c r="AY11" s="36" t="str">
        <f t="shared" ref="AY11:AY74" si="31">IFERROR(IF(AU11&gt;1,(AV11-AX11)/AV11,""),"")</f>
        <v/>
      </c>
      <c r="AZ11" s="78">
        <v>0</v>
      </c>
      <c r="BA11" s="41" t="str">
        <f t="shared" ref="BA11:BA74" si="32">IFERROR(IF(AZ11&gt;1,AZ11*0.9,""),"")</f>
        <v/>
      </c>
      <c r="BB11" s="41">
        <v>0</v>
      </c>
      <c r="BC11" s="41" t="str">
        <f t="shared" si="9"/>
        <v/>
      </c>
      <c r="BD11" s="42" t="str">
        <f t="shared" ref="BD11:BD74" si="33">IFERROR(IF(AZ11&gt;1,(BA11-BC11)/BA11,""),"")</f>
        <v/>
      </c>
      <c r="BE11" s="75">
        <v>0</v>
      </c>
      <c r="BF11" s="35" t="str">
        <f t="shared" ref="BF11:BF74" si="34">IFERROR(IF(BE11&gt;1,BE11*0.9,""),"")</f>
        <v/>
      </c>
      <c r="BG11" s="35">
        <v>0</v>
      </c>
      <c r="BH11" s="35" t="str">
        <f t="shared" si="10"/>
        <v/>
      </c>
      <c r="BI11" s="36" t="str">
        <f t="shared" ref="BI11:BI74" si="35">IFERROR(IF(BE11&gt;1,(BF11-BH11)/BF11,""),"")</f>
        <v/>
      </c>
      <c r="BJ11" s="78">
        <v>0</v>
      </c>
      <c r="BK11" s="41" t="str">
        <f t="shared" ref="BK11:BK74" si="36">IFERROR(IF(BJ11&gt;1,BJ11*0.9,""),"")</f>
        <v/>
      </c>
      <c r="BL11" s="41">
        <v>0</v>
      </c>
      <c r="BM11" s="41" t="str">
        <f t="shared" si="11"/>
        <v/>
      </c>
      <c r="BN11" s="42" t="str">
        <f t="shared" ref="BN11:BN74" si="37">IFERROR(IF(BJ11&gt;1,(BK11-BM11)/BK11,""),"")</f>
        <v/>
      </c>
      <c r="BO11" s="75">
        <v>0</v>
      </c>
      <c r="BP11" s="35" t="str">
        <f t="shared" ref="BP11:BP74" si="38">IFERROR(IF(BO11&gt;1,BO11*0.9,""),"")</f>
        <v/>
      </c>
      <c r="BQ11" s="35">
        <v>0</v>
      </c>
      <c r="BR11" s="35" t="str">
        <f t="shared" si="12"/>
        <v/>
      </c>
      <c r="BS11" s="36" t="str">
        <f t="shared" ref="BS11:BS74" si="39">IFERROR(IF(BO11&gt;1,(BP11-BR11)/BP11,""),"")</f>
        <v/>
      </c>
      <c r="BT11" s="78">
        <v>0</v>
      </c>
      <c r="BU11" s="41" t="str">
        <f t="shared" ref="BU11:BU74" si="40">IFERROR(IF(BT11&gt;1,BT11*0.9,""),"")</f>
        <v/>
      </c>
      <c r="BV11" s="41">
        <v>0</v>
      </c>
      <c r="BW11" s="41" t="str">
        <f t="shared" si="13"/>
        <v/>
      </c>
      <c r="BX11" s="42" t="str">
        <f t="shared" ref="BX11:BX74" si="41">IFERROR(IF(BT11&gt;1,(BU11-BW11)/BU11,""),"")</f>
        <v/>
      </c>
    </row>
    <row r="12" spans="1:76" s="12" customFormat="1" ht="12.75" customHeight="1">
      <c r="A12" s="123" t="s">
        <v>10</v>
      </c>
      <c r="B12" s="68" t="s">
        <v>559</v>
      </c>
      <c r="C12" s="69" t="s">
        <v>366</v>
      </c>
      <c r="D12" s="16">
        <v>978</v>
      </c>
      <c r="E12" s="16">
        <v>889</v>
      </c>
      <c r="F12" s="103">
        <v>686</v>
      </c>
      <c r="G12" s="75">
        <v>832</v>
      </c>
      <c r="H12" s="35">
        <f t="shared" si="14"/>
        <v>748.80000000000007</v>
      </c>
      <c r="I12" s="35">
        <v>43</v>
      </c>
      <c r="J12" s="35">
        <f t="shared" si="0"/>
        <v>643</v>
      </c>
      <c r="K12" s="36">
        <f t="shared" si="15"/>
        <v>0.14129273504273512</v>
      </c>
      <c r="L12" s="78">
        <v>0</v>
      </c>
      <c r="M12" s="41" t="str">
        <f t="shared" si="16"/>
        <v/>
      </c>
      <c r="N12" s="41">
        <v>0</v>
      </c>
      <c r="O12" s="41" t="str">
        <f t="shared" si="1"/>
        <v/>
      </c>
      <c r="P12" s="42" t="str">
        <f t="shared" si="17"/>
        <v/>
      </c>
      <c r="Q12" s="75">
        <v>0</v>
      </c>
      <c r="R12" s="35" t="str">
        <f t="shared" si="18"/>
        <v/>
      </c>
      <c r="S12" s="35">
        <v>0</v>
      </c>
      <c r="T12" s="35" t="str">
        <f t="shared" si="2"/>
        <v/>
      </c>
      <c r="U12" s="36" t="str">
        <f t="shared" si="19"/>
        <v/>
      </c>
      <c r="V12" s="78">
        <v>0</v>
      </c>
      <c r="W12" s="41" t="str">
        <f t="shared" si="20"/>
        <v/>
      </c>
      <c r="X12" s="41">
        <v>0</v>
      </c>
      <c r="Y12" s="41" t="str">
        <f t="shared" si="3"/>
        <v/>
      </c>
      <c r="Z12" s="42" t="str">
        <f t="shared" si="21"/>
        <v/>
      </c>
      <c r="AA12" s="75">
        <v>832</v>
      </c>
      <c r="AB12" s="35">
        <f t="shared" si="22"/>
        <v>748.80000000000007</v>
      </c>
      <c r="AC12" s="35">
        <v>43</v>
      </c>
      <c r="AD12" s="35">
        <f t="shared" si="4"/>
        <v>643</v>
      </c>
      <c r="AE12" s="36">
        <f t="shared" si="23"/>
        <v>0.14129273504273512</v>
      </c>
      <c r="AF12" s="78">
        <v>0</v>
      </c>
      <c r="AG12" s="41" t="str">
        <f t="shared" si="24"/>
        <v/>
      </c>
      <c r="AH12" s="41">
        <v>0</v>
      </c>
      <c r="AI12" s="41" t="str">
        <f t="shared" si="5"/>
        <v/>
      </c>
      <c r="AJ12" s="42" t="str">
        <f t="shared" si="25"/>
        <v/>
      </c>
      <c r="AK12" s="75">
        <v>0</v>
      </c>
      <c r="AL12" s="35" t="str">
        <f t="shared" si="26"/>
        <v/>
      </c>
      <c r="AM12" s="35">
        <v>0</v>
      </c>
      <c r="AN12" s="35" t="str">
        <f t="shared" si="6"/>
        <v/>
      </c>
      <c r="AO12" s="36" t="str">
        <f t="shared" si="27"/>
        <v/>
      </c>
      <c r="AP12" s="78">
        <v>0</v>
      </c>
      <c r="AQ12" s="41" t="str">
        <f t="shared" si="28"/>
        <v/>
      </c>
      <c r="AR12" s="41">
        <v>0</v>
      </c>
      <c r="AS12" s="41" t="str">
        <f t="shared" si="7"/>
        <v/>
      </c>
      <c r="AT12" s="42" t="str">
        <f t="shared" si="29"/>
        <v/>
      </c>
      <c r="AU12" s="75">
        <v>0</v>
      </c>
      <c r="AV12" s="35" t="str">
        <f t="shared" si="30"/>
        <v/>
      </c>
      <c r="AW12" s="35">
        <v>0</v>
      </c>
      <c r="AX12" s="35" t="str">
        <f t="shared" si="8"/>
        <v/>
      </c>
      <c r="AY12" s="36" t="str">
        <f t="shared" si="31"/>
        <v/>
      </c>
      <c r="AZ12" s="78">
        <v>0</v>
      </c>
      <c r="BA12" s="41" t="str">
        <f t="shared" si="32"/>
        <v/>
      </c>
      <c r="BB12" s="41">
        <v>0</v>
      </c>
      <c r="BC12" s="41" t="str">
        <f t="shared" si="9"/>
        <v/>
      </c>
      <c r="BD12" s="42" t="str">
        <f t="shared" si="33"/>
        <v/>
      </c>
      <c r="BE12" s="75">
        <v>0</v>
      </c>
      <c r="BF12" s="35" t="str">
        <f t="shared" si="34"/>
        <v/>
      </c>
      <c r="BG12" s="35">
        <v>0</v>
      </c>
      <c r="BH12" s="35" t="str">
        <f t="shared" si="10"/>
        <v/>
      </c>
      <c r="BI12" s="36" t="str">
        <f t="shared" si="35"/>
        <v/>
      </c>
      <c r="BJ12" s="78">
        <v>0</v>
      </c>
      <c r="BK12" s="41" t="str">
        <f t="shared" si="36"/>
        <v/>
      </c>
      <c r="BL12" s="41">
        <v>0</v>
      </c>
      <c r="BM12" s="41" t="str">
        <f t="shared" si="11"/>
        <v/>
      </c>
      <c r="BN12" s="42" t="str">
        <f t="shared" si="37"/>
        <v/>
      </c>
      <c r="BO12" s="75">
        <v>0</v>
      </c>
      <c r="BP12" s="35" t="str">
        <f t="shared" si="38"/>
        <v/>
      </c>
      <c r="BQ12" s="35">
        <v>0</v>
      </c>
      <c r="BR12" s="35" t="str">
        <f t="shared" si="12"/>
        <v/>
      </c>
      <c r="BS12" s="36" t="str">
        <f t="shared" si="39"/>
        <v/>
      </c>
      <c r="BT12" s="78">
        <v>0</v>
      </c>
      <c r="BU12" s="41" t="str">
        <f t="shared" si="40"/>
        <v/>
      </c>
      <c r="BV12" s="41">
        <v>0</v>
      </c>
      <c r="BW12" s="41" t="str">
        <f t="shared" si="13"/>
        <v/>
      </c>
      <c r="BX12" s="42" t="str">
        <f t="shared" si="41"/>
        <v/>
      </c>
    </row>
    <row r="13" spans="1:76" s="12" customFormat="1" ht="12.75" customHeight="1">
      <c r="A13" s="123" t="s">
        <v>11</v>
      </c>
      <c r="B13" s="68" t="s">
        <v>559</v>
      </c>
      <c r="C13" s="69" t="s">
        <v>366</v>
      </c>
      <c r="D13" s="16">
        <v>1099</v>
      </c>
      <c r="E13" s="16">
        <v>999</v>
      </c>
      <c r="F13" s="103">
        <v>769</v>
      </c>
      <c r="G13" s="75">
        <v>943</v>
      </c>
      <c r="H13" s="35">
        <f t="shared" si="14"/>
        <v>848.7</v>
      </c>
      <c r="I13" s="35">
        <v>44</v>
      </c>
      <c r="J13" s="35">
        <f t="shared" si="0"/>
        <v>725</v>
      </c>
      <c r="K13" s="36">
        <f>IFERROR(IF(G13&gt;1,(H13-J13)/H13,""),"")</f>
        <v>0.14575232708848831</v>
      </c>
      <c r="L13" s="78">
        <v>0</v>
      </c>
      <c r="M13" s="41" t="str">
        <f t="shared" si="16"/>
        <v/>
      </c>
      <c r="N13" s="41">
        <v>0</v>
      </c>
      <c r="O13" s="41" t="str">
        <f t="shared" si="1"/>
        <v/>
      </c>
      <c r="P13" s="42" t="str">
        <f t="shared" si="17"/>
        <v/>
      </c>
      <c r="Q13" s="75">
        <v>0</v>
      </c>
      <c r="R13" s="35" t="str">
        <f t="shared" si="18"/>
        <v/>
      </c>
      <c r="S13" s="35">
        <v>0</v>
      </c>
      <c r="T13" s="35" t="str">
        <f t="shared" si="2"/>
        <v/>
      </c>
      <c r="U13" s="36" t="str">
        <f t="shared" si="19"/>
        <v/>
      </c>
      <c r="V13" s="78">
        <v>0</v>
      </c>
      <c r="W13" s="41" t="str">
        <f t="shared" si="20"/>
        <v/>
      </c>
      <c r="X13" s="41">
        <v>0</v>
      </c>
      <c r="Y13" s="41" t="str">
        <f t="shared" si="3"/>
        <v/>
      </c>
      <c r="Z13" s="42" t="str">
        <f t="shared" si="21"/>
        <v/>
      </c>
      <c r="AA13" s="75">
        <v>0</v>
      </c>
      <c r="AB13" s="35" t="str">
        <f t="shared" si="22"/>
        <v/>
      </c>
      <c r="AC13" s="35">
        <v>0</v>
      </c>
      <c r="AD13" s="35" t="str">
        <f t="shared" si="4"/>
        <v/>
      </c>
      <c r="AE13" s="36" t="str">
        <f t="shared" si="23"/>
        <v/>
      </c>
      <c r="AF13" s="78">
        <v>0</v>
      </c>
      <c r="AG13" s="41" t="str">
        <f t="shared" si="24"/>
        <v/>
      </c>
      <c r="AH13" s="41">
        <v>0</v>
      </c>
      <c r="AI13" s="41" t="str">
        <f t="shared" si="5"/>
        <v/>
      </c>
      <c r="AJ13" s="42" t="str">
        <f t="shared" si="25"/>
        <v/>
      </c>
      <c r="AK13" s="75">
        <v>0</v>
      </c>
      <c r="AL13" s="35" t="str">
        <f t="shared" si="26"/>
        <v/>
      </c>
      <c r="AM13" s="35">
        <v>0</v>
      </c>
      <c r="AN13" s="35" t="str">
        <f t="shared" si="6"/>
        <v/>
      </c>
      <c r="AO13" s="36" t="str">
        <f t="shared" si="27"/>
        <v/>
      </c>
      <c r="AP13" s="78">
        <v>0</v>
      </c>
      <c r="AQ13" s="41" t="str">
        <f t="shared" si="28"/>
        <v/>
      </c>
      <c r="AR13" s="41">
        <v>0</v>
      </c>
      <c r="AS13" s="41" t="str">
        <f t="shared" si="7"/>
        <v/>
      </c>
      <c r="AT13" s="42" t="str">
        <f t="shared" si="29"/>
        <v/>
      </c>
      <c r="AU13" s="75">
        <v>0</v>
      </c>
      <c r="AV13" s="35" t="str">
        <f t="shared" si="30"/>
        <v/>
      </c>
      <c r="AW13" s="35">
        <v>0</v>
      </c>
      <c r="AX13" s="35" t="str">
        <f t="shared" si="8"/>
        <v/>
      </c>
      <c r="AY13" s="36" t="str">
        <f t="shared" si="31"/>
        <v/>
      </c>
      <c r="AZ13" s="78">
        <v>0</v>
      </c>
      <c r="BA13" s="41" t="str">
        <f t="shared" si="32"/>
        <v/>
      </c>
      <c r="BB13" s="41">
        <v>0</v>
      </c>
      <c r="BC13" s="41" t="str">
        <f t="shared" si="9"/>
        <v/>
      </c>
      <c r="BD13" s="42" t="str">
        <f t="shared" si="33"/>
        <v/>
      </c>
      <c r="BE13" s="75">
        <v>0</v>
      </c>
      <c r="BF13" s="35" t="str">
        <f t="shared" si="34"/>
        <v/>
      </c>
      <c r="BG13" s="35">
        <v>0</v>
      </c>
      <c r="BH13" s="35" t="str">
        <f t="shared" si="10"/>
        <v/>
      </c>
      <c r="BI13" s="36" t="str">
        <f t="shared" si="35"/>
        <v/>
      </c>
      <c r="BJ13" s="78">
        <v>0</v>
      </c>
      <c r="BK13" s="41" t="str">
        <f t="shared" si="36"/>
        <v/>
      </c>
      <c r="BL13" s="41">
        <v>0</v>
      </c>
      <c r="BM13" s="41" t="str">
        <f t="shared" si="11"/>
        <v/>
      </c>
      <c r="BN13" s="42" t="str">
        <f t="shared" si="37"/>
        <v/>
      </c>
      <c r="BO13" s="75">
        <v>0</v>
      </c>
      <c r="BP13" s="35" t="str">
        <f t="shared" si="38"/>
        <v/>
      </c>
      <c r="BQ13" s="35">
        <v>0</v>
      </c>
      <c r="BR13" s="35" t="str">
        <f t="shared" si="12"/>
        <v/>
      </c>
      <c r="BS13" s="36" t="str">
        <f t="shared" si="39"/>
        <v/>
      </c>
      <c r="BT13" s="78">
        <v>0</v>
      </c>
      <c r="BU13" s="41" t="str">
        <f t="shared" si="40"/>
        <v/>
      </c>
      <c r="BV13" s="41">
        <v>0</v>
      </c>
      <c r="BW13" s="41" t="str">
        <f t="shared" si="13"/>
        <v/>
      </c>
      <c r="BX13" s="42" t="str">
        <f t="shared" si="41"/>
        <v/>
      </c>
    </row>
    <row r="14" spans="1:76" s="12" customFormat="1" ht="12.75" customHeight="1">
      <c r="A14" s="123" t="s">
        <v>9</v>
      </c>
      <c r="B14" s="68" t="s">
        <v>559</v>
      </c>
      <c r="C14" s="69" t="s">
        <v>366</v>
      </c>
      <c r="D14" s="16">
        <v>978</v>
      </c>
      <c r="E14" s="16">
        <v>889</v>
      </c>
      <c r="F14" s="103">
        <v>686</v>
      </c>
      <c r="G14" s="75">
        <v>832</v>
      </c>
      <c r="H14" s="35">
        <f t="shared" si="14"/>
        <v>748.80000000000007</v>
      </c>
      <c r="I14" s="35">
        <v>43</v>
      </c>
      <c r="J14" s="35">
        <f t="shared" si="0"/>
        <v>643</v>
      </c>
      <c r="K14" s="36">
        <f t="shared" si="15"/>
        <v>0.14129273504273512</v>
      </c>
      <c r="L14" s="78">
        <v>0</v>
      </c>
      <c r="M14" s="41" t="str">
        <f t="shared" si="16"/>
        <v/>
      </c>
      <c r="N14" s="41">
        <v>0</v>
      </c>
      <c r="O14" s="41" t="str">
        <f t="shared" si="1"/>
        <v/>
      </c>
      <c r="P14" s="42" t="str">
        <f t="shared" si="17"/>
        <v/>
      </c>
      <c r="Q14" s="75">
        <v>0</v>
      </c>
      <c r="R14" s="35" t="str">
        <f t="shared" si="18"/>
        <v/>
      </c>
      <c r="S14" s="35">
        <v>0</v>
      </c>
      <c r="T14" s="35" t="str">
        <f t="shared" si="2"/>
        <v/>
      </c>
      <c r="U14" s="36" t="str">
        <f t="shared" si="19"/>
        <v/>
      </c>
      <c r="V14" s="78">
        <v>0</v>
      </c>
      <c r="W14" s="41" t="str">
        <f t="shared" si="20"/>
        <v/>
      </c>
      <c r="X14" s="41">
        <v>0</v>
      </c>
      <c r="Y14" s="41" t="str">
        <f t="shared" si="3"/>
        <v/>
      </c>
      <c r="Z14" s="42" t="str">
        <f t="shared" si="21"/>
        <v/>
      </c>
      <c r="AA14" s="75">
        <v>832</v>
      </c>
      <c r="AB14" s="35">
        <f t="shared" si="22"/>
        <v>748.80000000000007</v>
      </c>
      <c r="AC14" s="35">
        <v>43</v>
      </c>
      <c r="AD14" s="35">
        <f t="shared" si="4"/>
        <v>643</v>
      </c>
      <c r="AE14" s="36">
        <f t="shared" si="23"/>
        <v>0.14129273504273512</v>
      </c>
      <c r="AF14" s="78">
        <v>0</v>
      </c>
      <c r="AG14" s="41" t="str">
        <f t="shared" si="24"/>
        <v/>
      </c>
      <c r="AH14" s="41">
        <v>0</v>
      </c>
      <c r="AI14" s="41" t="str">
        <f t="shared" si="5"/>
        <v/>
      </c>
      <c r="AJ14" s="42" t="str">
        <f t="shared" si="25"/>
        <v/>
      </c>
      <c r="AK14" s="75">
        <v>0</v>
      </c>
      <c r="AL14" s="35" t="str">
        <f t="shared" si="26"/>
        <v/>
      </c>
      <c r="AM14" s="35">
        <v>0</v>
      </c>
      <c r="AN14" s="35" t="str">
        <f t="shared" si="6"/>
        <v/>
      </c>
      <c r="AO14" s="36" t="str">
        <f t="shared" si="27"/>
        <v/>
      </c>
      <c r="AP14" s="78">
        <v>0</v>
      </c>
      <c r="AQ14" s="41" t="str">
        <f t="shared" si="28"/>
        <v/>
      </c>
      <c r="AR14" s="41">
        <v>0</v>
      </c>
      <c r="AS14" s="41" t="str">
        <f t="shared" si="7"/>
        <v/>
      </c>
      <c r="AT14" s="42" t="str">
        <f t="shared" si="29"/>
        <v/>
      </c>
      <c r="AU14" s="75">
        <v>0</v>
      </c>
      <c r="AV14" s="35" t="str">
        <f t="shared" si="30"/>
        <v/>
      </c>
      <c r="AW14" s="35">
        <v>0</v>
      </c>
      <c r="AX14" s="35" t="str">
        <f t="shared" si="8"/>
        <v/>
      </c>
      <c r="AY14" s="36" t="str">
        <f t="shared" si="31"/>
        <v/>
      </c>
      <c r="AZ14" s="78">
        <v>0</v>
      </c>
      <c r="BA14" s="41" t="str">
        <f t="shared" si="32"/>
        <v/>
      </c>
      <c r="BB14" s="41">
        <v>0</v>
      </c>
      <c r="BC14" s="41" t="str">
        <f t="shared" si="9"/>
        <v/>
      </c>
      <c r="BD14" s="42" t="str">
        <f t="shared" si="33"/>
        <v/>
      </c>
      <c r="BE14" s="75">
        <v>0</v>
      </c>
      <c r="BF14" s="35" t="str">
        <f t="shared" si="34"/>
        <v/>
      </c>
      <c r="BG14" s="35">
        <v>0</v>
      </c>
      <c r="BH14" s="35" t="str">
        <f t="shared" si="10"/>
        <v/>
      </c>
      <c r="BI14" s="36" t="str">
        <f t="shared" si="35"/>
        <v/>
      </c>
      <c r="BJ14" s="78">
        <v>0</v>
      </c>
      <c r="BK14" s="41" t="str">
        <f t="shared" si="36"/>
        <v/>
      </c>
      <c r="BL14" s="41">
        <v>0</v>
      </c>
      <c r="BM14" s="41" t="str">
        <f t="shared" si="11"/>
        <v/>
      </c>
      <c r="BN14" s="42" t="str">
        <f t="shared" si="37"/>
        <v/>
      </c>
      <c r="BO14" s="75">
        <v>0</v>
      </c>
      <c r="BP14" s="35" t="str">
        <f t="shared" si="38"/>
        <v/>
      </c>
      <c r="BQ14" s="35">
        <v>0</v>
      </c>
      <c r="BR14" s="35" t="str">
        <f t="shared" si="12"/>
        <v/>
      </c>
      <c r="BS14" s="36" t="str">
        <f t="shared" si="39"/>
        <v/>
      </c>
      <c r="BT14" s="78">
        <v>0</v>
      </c>
      <c r="BU14" s="41" t="str">
        <f t="shared" si="40"/>
        <v/>
      </c>
      <c r="BV14" s="41">
        <v>0</v>
      </c>
      <c r="BW14" s="41" t="str">
        <f t="shared" si="13"/>
        <v/>
      </c>
      <c r="BX14" s="42" t="str">
        <f t="shared" si="41"/>
        <v/>
      </c>
    </row>
    <row r="15" spans="1:76" s="12" customFormat="1" ht="12.75" customHeight="1">
      <c r="A15" s="123" t="s">
        <v>7</v>
      </c>
      <c r="B15" s="68" t="s">
        <v>559</v>
      </c>
      <c r="C15" s="69" t="s">
        <v>365</v>
      </c>
      <c r="D15" s="16">
        <v>1209</v>
      </c>
      <c r="E15" s="16">
        <v>1099</v>
      </c>
      <c r="F15" s="103">
        <v>848</v>
      </c>
      <c r="G15" s="75">
        <v>0</v>
      </c>
      <c r="H15" s="35" t="str">
        <f t="shared" si="14"/>
        <v/>
      </c>
      <c r="I15" s="35">
        <v>0</v>
      </c>
      <c r="J15" s="35" t="str">
        <f t="shared" si="0"/>
        <v/>
      </c>
      <c r="K15" s="36" t="str">
        <f t="shared" si="15"/>
        <v/>
      </c>
      <c r="L15" s="78">
        <v>0</v>
      </c>
      <c r="M15" s="41" t="str">
        <f t="shared" si="16"/>
        <v/>
      </c>
      <c r="N15" s="41">
        <v>0</v>
      </c>
      <c r="O15" s="41" t="str">
        <f t="shared" si="1"/>
        <v/>
      </c>
      <c r="P15" s="42" t="str">
        <f t="shared" si="17"/>
        <v/>
      </c>
      <c r="Q15" s="75">
        <v>0</v>
      </c>
      <c r="R15" s="35" t="str">
        <f t="shared" si="18"/>
        <v/>
      </c>
      <c r="S15" s="35">
        <v>0</v>
      </c>
      <c r="T15" s="35" t="str">
        <f t="shared" si="2"/>
        <v/>
      </c>
      <c r="U15" s="36" t="str">
        <f t="shared" si="19"/>
        <v/>
      </c>
      <c r="V15" s="78">
        <v>0</v>
      </c>
      <c r="W15" s="41" t="str">
        <f t="shared" si="20"/>
        <v/>
      </c>
      <c r="X15" s="41">
        <v>0</v>
      </c>
      <c r="Y15" s="41" t="str">
        <f t="shared" si="3"/>
        <v/>
      </c>
      <c r="Z15" s="42" t="str">
        <f t="shared" si="21"/>
        <v/>
      </c>
      <c r="AA15" s="75">
        <v>0</v>
      </c>
      <c r="AB15" s="35" t="str">
        <f t="shared" si="22"/>
        <v/>
      </c>
      <c r="AC15" s="35">
        <v>0</v>
      </c>
      <c r="AD15" s="35" t="str">
        <f t="shared" si="4"/>
        <v/>
      </c>
      <c r="AE15" s="36" t="str">
        <f t="shared" si="23"/>
        <v/>
      </c>
      <c r="AF15" s="78">
        <v>0</v>
      </c>
      <c r="AG15" s="41" t="str">
        <f t="shared" si="24"/>
        <v/>
      </c>
      <c r="AH15" s="41">
        <v>0</v>
      </c>
      <c r="AI15" s="41" t="str">
        <f t="shared" si="5"/>
        <v/>
      </c>
      <c r="AJ15" s="42" t="str">
        <f t="shared" si="25"/>
        <v/>
      </c>
      <c r="AK15" s="75">
        <v>0</v>
      </c>
      <c r="AL15" s="35" t="str">
        <f t="shared" si="26"/>
        <v/>
      </c>
      <c r="AM15" s="35">
        <v>0</v>
      </c>
      <c r="AN15" s="35" t="str">
        <f t="shared" si="6"/>
        <v/>
      </c>
      <c r="AO15" s="36" t="str">
        <f t="shared" si="27"/>
        <v/>
      </c>
      <c r="AP15" s="78">
        <v>0</v>
      </c>
      <c r="AQ15" s="41" t="str">
        <f t="shared" si="28"/>
        <v/>
      </c>
      <c r="AR15" s="41">
        <v>0</v>
      </c>
      <c r="AS15" s="41" t="str">
        <f t="shared" si="7"/>
        <v/>
      </c>
      <c r="AT15" s="42" t="str">
        <f t="shared" si="29"/>
        <v/>
      </c>
      <c r="AU15" s="75">
        <v>0</v>
      </c>
      <c r="AV15" s="35" t="str">
        <f t="shared" si="30"/>
        <v/>
      </c>
      <c r="AW15" s="35">
        <v>0</v>
      </c>
      <c r="AX15" s="35" t="str">
        <f t="shared" si="8"/>
        <v/>
      </c>
      <c r="AY15" s="36" t="str">
        <f t="shared" si="31"/>
        <v/>
      </c>
      <c r="AZ15" s="78">
        <v>0</v>
      </c>
      <c r="BA15" s="41" t="str">
        <f t="shared" si="32"/>
        <v/>
      </c>
      <c r="BB15" s="41">
        <v>0</v>
      </c>
      <c r="BC15" s="41" t="str">
        <f t="shared" si="9"/>
        <v/>
      </c>
      <c r="BD15" s="42" t="str">
        <f t="shared" si="33"/>
        <v/>
      </c>
      <c r="BE15" s="75">
        <v>0</v>
      </c>
      <c r="BF15" s="35" t="str">
        <f t="shared" si="34"/>
        <v/>
      </c>
      <c r="BG15" s="35">
        <v>0</v>
      </c>
      <c r="BH15" s="35" t="str">
        <f t="shared" si="10"/>
        <v/>
      </c>
      <c r="BI15" s="36" t="str">
        <f t="shared" si="35"/>
        <v/>
      </c>
      <c r="BJ15" s="78">
        <v>0</v>
      </c>
      <c r="BK15" s="41" t="str">
        <f t="shared" si="36"/>
        <v/>
      </c>
      <c r="BL15" s="41">
        <v>0</v>
      </c>
      <c r="BM15" s="41" t="str">
        <f t="shared" si="11"/>
        <v/>
      </c>
      <c r="BN15" s="42" t="str">
        <f t="shared" si="37"/>
        <v/>
      </c>
      <c r="BO15" s="75">
        <v>0</v>
      </c>
      <c r="BP15" s="35" t="str">
        <f t="shared" si="38"/>
        <v/>
      </c>
      <c r="BQ15" s="35">
        <v>0</v>
      </c>
      <c r="BR15" s="35" t="str">
        <f t="shared" si="12"/>
        <v/>
      </c>
      <c r="BS15" s="36" t="str">
        <f t="shared" si="39"/>
        <v/>
      </c>
      <c r="BT15" s="78">
        <v>0</v>
      </c>
      <c r="BU15" s="41" t="str">
        <f t="shared" si="40"/>
        <v/>
      </c>
      <c r="BV15" s="41">
        <v>0</v>
      </c>
      <c r="BW15" s="41" t="str">
        <f t="shared" si="13"/>
        <v/>
      </c>
      <c r="BX15" s="42" t="str">
        <f t="shared" si="41"/>
        <v/>
      </c>
    </row>
    <row r="16" spans="1:76" s="12" customFormat="1" ht="12.75" customHeight="1">
      <c r="A16" s="123" t="s">
        <v>12</v>
      </c>
      <c r="B16" s="68" t="s">
        <v>559</v>
      </c>
      <c r="C16" s="69" t="s">
        <v>365</v>
      </c>
      <c r="D16" s="16">
        <v>1429</v>
      </c>
      <c r="E16" s="16">
        <v>1299</v>
      </c>
      <c r="F16" s="103">
        <v>1002</v>
      </c>
      <c r="G16" s="75">
        <v>1221</v>
      </c>
      <c r="H16" s="35">
        <f t="shared" si="14"/>
        <v>1098.9000000000001</v>
      </c>
      <c r="I16" s="35">
        <v>59</v>
      </c>
      <c r="J16" s="35">
        <f t="shared" si="0"/>
        <v>943</v>
      </c>
      <c r="K16" s="36">
        <f t="shared" si="15"/>
        <v>0.14186914186914193</v>
      </c>
      <c r="L16" s="78">
        <v>0</v>
      </c>
      <c r="M16" s="41" t="str">
        <f t="shared" si="16"/>
        <v/>
      </c>
      <c r="N16" s="41">
        <v>0</v>
      </c>
      <c r="O16" s="41" t="str">
        <f t="shared" si="1"/>
        <v/>
      </c>
      <c r="P16" s="42" t="str">
        <f t="shared" si="17"/>
        <v/>
      </c>
      <c r="Q16" s="75">
        <v>0</v>
      </c>
      <c r="R16" s="35" t="str">
        <f t="shared" si="18"/>
        <v/>
      </c>
      <c r="S16" s="35">
        <v>0</v>
      </c>
      <c r="T16" s="35" t="str">
        <f t="shared" si="2"/>
        <v/>
      </c>
      <c r="U16" s="36" t="str">
        <f t="shared" si="19"/>
        <v/>
      </c>
      <c r="V16" s="78">
        <v>0</v>
      </c>
      <c r="W16" s="41" t="str">
        <f t="shared" si="20"/>
        <v/>
      </c>
      <c r="X16" s="41">
        <v>0</v>
      </c>
      <c r="Y16" s="41" t="str">
        <f t="shared" si="3"/>
        <v/>
      </c>
      <c r="Z16" s="42" t="str">
        <f t="shared" si="21"/>
        <v/>
      </c>
      <c r="AA16" s="75">
        <v>0</v>
      </c>
      <c r="AB16" s="35" t="str">
        <f t="shared" si="22"/>
        <v/>
      </c>
      <c r="AC16" s="35">
        <v>0</v>
      </c>
      <c r="AD16" s="35" t="str">
        <f t="shared" si="4"/>
        <v/>
      </c>
      <c r="AE16" s="36" t="str">
        <f t="shared" si="23"/>
        <v/>
      </c>
      <c r="AF16" s="78">
        <v>0</v>
      </c>
      <c r="AG16" s="41" t="str">
        <f t="shared" si="24"/>
        <v/>
      </c>
      <c r="AH16" s="41">
        <v>0</v>
      </c>
      <c r="AI16" s="41" t="str">
        <f t="shared" si="5"/>
        <v/>
      </c>
      <c r="AJ16" s="42" t="str">
        <f t="shared" si="25"/>
        <v/>
      </c>
      <c r="AK16" s="75">
        <v>1221</v>
      </c>
      <c r="AL16" s="35">
        <f t="shared" si="26"/>
        <v>1098.9000000000001</v>
      </c>
      <c r="AM16" s="35">
        <v>58</v>
      </c>
      <c r="AN16" s="35">
        <f t="shared" si="6"/>
        <v>944</v>
      </c>
      <c r="AO16" s="36">
        <f t="shared" si="27"/>
        <v>0.14095914095914103</v>
      </c>
      <c r="AP16" s="78">
        <v>0</v>
      </c>
      <c r="AQ16" s="41" t="str">
        <f t="shared" si="28"/>
        <v/>
      </c>
      <c r="AR16" s="41">
        <v>0</v>
      </c>
      <c r="AS16" s="41" t="str">
        <f t="shared" si="7"/>
        <v/>
      </c>
      <c r="AT16" s="42" t="str">
        <f t="shared" si="29"/>
        <v/>
      </c>
      <c r="AU16" s="75">
        <v>1221</v>
      </c>
      <c r="AV16" s="35">
        <f t="shared" si="30"/>
        <v>1098.9000000000001</v>
      </c>
      <c r="AW16" s="35">
        <v>58</v>
      </c>
      <c r="AX16" s="35">
        <f t="shared" si="8"/>
        <v>944</v>
      </c>
      <c r="AY16" s="36">
        <f t="shared" si="31"/>
        <v>0.14095914095914103</v>
      </c>
      <c r="AZ16" s="78">
        <v>0</v>
      </c>
      <c r="BA16" s="41" t="str">
        <f t="shared" si="32"/>
        <v/>
      </c>
      <c r="BB16" s="41">
        <v>0</v>
      </c>
      <c r="BC16" s="41" t="str">
        <f t="shared" si="9"/>
        <v/>
      </c>
      <c r="BD16" s="42" t="str">
        <f t="shared" si="33"/>
        <v/>
      </c>
      <c r="BE16" s="75">
        <v>0</v>
      </c>
      <c r="BF16" s="35" t="str">
        <f t="shared" si="34"/>
        <v/>
      </c>
      <c r="BG16" s="35">
        <v>0</v>
      </c>
      <c r="BH16" s="35" t="str">
        <f t="shared" si="10"/>
        <v/>
      </c>
      <c r="BI16" s="36" t="str">
        <f t="shared" si="35"/>
        <v/>
      </c>
      <c r="BJ16" s="78">
        <v>1221</v>
      </c>
      <c r="BK16" s="41">
        <f t="shared" si="36"/>
        <v>1098.9000000000001</v>
      </c>
      <c r="BL16" s="41">
        <v>58</v>
      </c>
      <c r="BM16" s="41">
        <f t="shared" si="11"/>
        <v>944</v>
      </c>
      <c r="BN16" s="42">
        <f t="shared" si="37"/>
        <v>0.14095914095914103</v>
      </c>
      <c r="BO16" s="75">
        <v>1110</v>
      </c>
      <c r="BP16" s="35">
        <f t="shared" si="38"/>
        <v>999</v>
      </c>
      <c r="BQ16" s="35">
        <v>144</v>
      </c>
      <c r="BR16" s="35">
        <f t="shared" si="12"/>
        <v>858</v>
      </c>
      <c r="BS16" s="36">
        <f t="shared" si="39"/>
        <v>0.14114114114114115</v>
      </c>
      <c r="BT16" s="78">
        <v>1110</v>
      </c>
      <c r="BU16" s="41">
        <f t="shared" si="40"/>
        <v>999</v>
      </c>
      <c r="BV16" s="41">
        <v>144</v>
      </c>
      <c r="BW16" s="41">
        <f t="shared" si="13"/>
        <v>858</v>
      </c>
      <c r="BX16" s="42">
        <f t="shared" si="41"/>
        <v>0.14114114114114115</v>
      </c>
    </row>
    <row r="17" spans="1:76" s="12" customFormat="1" ht="12.75" customHeight="1">
      <c r="A17" s="123" t="s">
        <v>8</v>
      </c>
      <c r="B17" s="68" t="s">
        <v>559</v>
      </c>
      <c r="C17" s="69" t="s">
        <v>365</v>
      </c>
      <c r="D17" s="16">
        <v>1319</v>
      </c>
      <c r="E17" s="16">
        <v>1199</v>
      </c>
      <c r="F17" s="103">
        <v>925</v>
      </c>
      <c r="G17" s="75">
        <v>1110</v>
      </c>
      <c r="H17" s="35">
        <f t="shared" si="14"/>
        <v>999</v>
      </c>
      <c r="I17" s="35">
        <v>68</v>
      </c>
      <c r="J17" s="35">
        <f t="shared" si="0"/>
        <v>857</v>
      </c>
      <c r="K17" s="36">
        <f t="shared" si="15"/>
        <v>0.14214214214214213</v>
      </c>
      <c r="L17" s="78">
        <v>0</v>
      </c>
      <c r="M17" s="41" t="str">
        <f t="shared" si="16"/>
        <v/>
      </c>
      <c r="N17" s="41">
        <v>0</v>
      </c>
      <c r="O17" s="41" t="str">
        <f t="shared" si="1"/>
        <v/>
      </c>
      <c r="P17" s="42" t="str">
        <f t="shared" si="17"/>
        <v/>
      </c>
      <c r="Q17" s="75">
        <v>0</v>
      </c>
      <c r="R17" s="35" t="str">
        <f t="shared" si="18"/>
        <v/>
      </c>
      <c r="S17" s="35">
        <v>0</v>
      </c>
      <c r="T17" s="35" t="str">
        <f t="shared" si="2"/>
        <v/>
      </c>
      <c r="U17" s="36" t="str">
        <f t="shared" si="19"/>
        <v/>
      </c>
      <c r="V17" s="78">
        <v>0</v>
      </c>
      <c r="W17" s="41" t="str">
        <f t="shared" si="20"/>
        <v/>
      </c>
      <c r="X17" s="41">
        <v>0</v>
      </c>
      <c r="Y17" s="41" t="str">
        <f t="shared" si="3"/>
        <v/>
      </c>
      <c r="Z17" s="42" t="str">
        <f t="shared" si="21"/>
        <v/>
      </c>
      <c r="AA17" s="75">
        <v>0</v>
      </c>
      <c r="AB17" s="35" t="str">
        <f t="shared" si="22"/>
        <v/>
      </c>
      <c r="AC17" s="35">
        <v>0</v>
      </c>
      <c r="AD17" s="35" t="str">
        <f t="shared" si="4"/>
        <v/>
      </c>
      <c r="AE17" s="36" t="str">
        <f t="shared" si="23"/>
        <v/>
      </c>
      <c r="AF17" s="78">
        <v>0</v>
      </c>
      <c r="AG17" s="41" t="str">
        <f t="shared" si="24"/>
        <v/>
      </c>
      <c r="AH17" s="41">
        <v>0</v>
      </c>
      <c r="AI17" s="41" t="str">
        <f t="shared" si="5"/>
        <v/>
      </c>
      <c r="AJ17" s="42" t="str">
        <f t="shared" si="25"/>
        <v/>
      </c>
      <c r="AK17" s="75">
        <v>1110</v>
      </c>
      <c r="AL17" s="35">
        <f t="shared" si="26"/>
        <v>999</v>
      </c>
      <c r="AM17" s="35">
        <v>67</v>
      </c>
      <c r="AN17" s="35">
        <f t="shared" si="6"/>
        <v>858</v>
      </c>
      <c r="AO17" s="36">
        <f t="shared" si="27"/>
        <v>0.14114114114114115</v>
      </c>
      <c r="AP17" s="78">
        <v>0</v>
      </c>
      <c r="AQ17" s="41" t="str">
        <f t="shared" si="28"/>
        <v/>
      </c>
      <c r="AR17" s="41">
        <v>0</v>
      </c>
      <c r="AS17" s="41" t="str">
        <f t="shared" si="7"/>
        <v/>
      </c>
      <c r="AT17" s="42" t="str">
        <f t="shared" si="29"/>
        <v/>
      </c>
      <c r="AU17" s="75">
        <v>1110</v>
      </c>
      <c r="AV17" s="35">
        <f t="shared" si="30"/>
        <v>999</v>
      </c>
      <c r="AW17" s="35">
        <v>67</v>
      </c>
      <c r="AX17" s="35">
        <f t="shared" si="8"/>
        <v>858</v>
      </c>
      <c r="AY17" s="36">
        <f t="shared" si="31"/>
        <v>0.14114114114114115</v>
      </c>
      <c r="AZ17" s="78">
        <v>0</v>
      </c>
      <c r="BA17" s="41" t="str">
        <f t="shared" si="32"/>
        <v/>
      </c>
      <c r="BB17" s="41">
        <v>0</v>
      </c>
      <c r="BC17" s="41" t="str">
        <f t="shared" si="9"/>
        <v/>
      </c>
      <c r="BD17" s="42" t="str">
        <f t="shared" si="33"/>
        <v/>
      </c>
      <c r="BE17" s="75">
        <v>0</v>
      </c>
      <c r="BF17" s="35" t="str">
        <f t="shared" si="34"/>
        <v/>
      </c>
      <c r="BG17" s="35">
        <v>0</v>
      </c>
      <c r="BH17" s="35" t="str">
        <f t="shared" si="10"/>
        <v/>
      </c>
      <c r="BI17" s="36" t="str">
        <f t="shared" si="35"/>
        <v/>
      </c>
      <c r="BJ17" s="78">
        <v>1110</v>
      </c>
      <c r="BK17" s="41">
        <f t="shared" si="36"/>
        <v>999</v>
      </c>
      <c r="BL17" s="41">
        <v>67</v>
      </c>
      <c r="BM17" s="41">
        <f t="shared" si="11"/>
        <v>858</v>
      </c>
      <c r="BN17" s="42">
        <f t="shared" si="37"/>
        <v>0.14114114114114115</v>
      </c>
      <c r="BO17" s="75">
        <v>999</v>
      </c>
      <c r="BP17" s="35">
        <f t="shared" si="38"/>
        <v>899.1</v>
      </c>
      <c r="BQ17" s="35">
        <v>153</v>
      </c>
      <c r="BR17" s="35">
        <f t="shared" si="12"/>
        <v>772</v>
      </c>
      <c r="BS17" s="36">
        <f t="shared" si="39"/>
        <v>0.14136358580803027</v>
      </c>
      <c r="BT17" s="78">
        <v>999</v>
      </c>
      <c r="BU17" s="41">
        <f t="shared" si="40"/>
        <v>899.1</v>
      </c>
      <c r="BV17" s="41">
        <v>153</v>
      </c>
      <c r="BW17" s="41">
        <f t="shared" si="13"/>
        <v>772</v>
      </c>
      <c r="BX17" s="42">
        <f t="shared" si="41"/>
        <v>0.14136358580803027</v>
      </c>
    </row>
    <row r="18" spans="1:76" s="12" customFormat="1" ht="12.75" customHeight="1" thickBot="1">
      <c r="A18" s="124" t="s">
        <v>6</v>
      </c>
      <c r="B18" s="63" t="s">
        <v>559</v>
      </c>
      <c r="C18" s="6" t="s">
        <v>365</v>
      </c>
      <c r="D18" s="13">
        <v>1209</v>
      </c>
      <c r="E18" s="13">
        <v>1099</v>
      </c>
      <c r="F18" s="104">
        <v>848</v>
      </c>
      <c r="G18" s="76">
        <v>0</v>
      </c>
      <c r="H18" s="37" t="str">
        <f t="shared" si="14"/>
        <v/>
      </c>
      <c r="I18" s="37">
        <v>0</v>
      </c>
      <c r="J18" s="37" t="str">
        <f t="shared" si="0"/>
        <v/>
      </c>
      <c r="K18" s="38" t="str">
        <f t="shared" si="15"/>
        <v/>
      </c>
      <c r="L18" s="79">
        <v>0</v>
      </c>
      <c r="M18" s="44" t="str">
        <f t="shared" si="16"/>
        <v/>
      </c>
      <c r="N18" s="44">
        <v>0</v>
      </c>
      <c r="O18" s="44" t="str">
        <f t="shared" si="1"/>
        <v/>
      </c>
      <c r="P18" s="43" t="str">
        <f t="shared" si="17"/>
        <v/>
      </c>
      <c r="Q18" s="76">
        <v>0</v>
      </c>
      <c r="R18" s="37" t="str">
        <f t="shared" si="18"/>
        <v/>
      </c>
      <c r="S18" s="37">
        <v>0</v>
      </c>
      <c r="T18" s="37" t="str">
        <f t="shared" si="2"/>
        <v/>
      </c>
      <c r="U18" s="38" t="str">
        <f t="shared" si="19"/>
        <v/>
      </c>
      <c r="V18" s="79">
        <v>0</v>
      </c>
      <c r="W18" s="44" t="str">
        <f t="shared" si="20"/>
        <v/>
      </c>
      <c r="X18" s="44">
        <v>0</v>
      </c>
      <c r="Y18" s="44" t="str">
        <f t="shared" si="3"/>
        <v/>
      </c>
      <c r="Z18" s="43" t="str">
        <f t="shared" si="21"/>
        <v/>
      </c>
      <c r="AA18" s="76">
        <v>0</v>
      </c>
      <c r="AB18" s="37" t="str">
        <f t="shared" si="22"/>
        <v/>
      </c>
      <c r="AC18" s="37">
        <v>0</v>
      </c>
      <c r="AD18" s="37" t="str">
        <f t="shared" si="4"/>
        <v/>
      </c>
      <c r="AE18" s="38" t="str">
        <f t="shared" si="23"/>
        <v/>
      </c>
      <c r="AF18" s="79">
        <v>0</v>
      </c>
      <c r="AG18" s="44" t="str">
        <f t="shared" si="24"/>
        <v/>
      </c>
      <c r="AH18" s="44">
        <v>0</v>
      </c>
      <c r="AI18" s="44" t="str">
        <f t="shared" si="5"/>
        <v/>
      </c>
      <c r="AJ18" s="43" t="str">
        <f t="shared" si="25"/>
        <v/>
      </c>
      <c r="AK18" s="76">
        <v>0</v>
      </c>
      <c r="AL18" s="37" t="str">
        <f t="shared" si="26"/>
        <v/>
      </c>
      <c r="AM18" s="37">
        <v>0</v>
      </c>
      <c r="AN18" s="37" t="str">
        <f t="shared" si="6"/>
        <v/>
      </c>
      <c r="AO18" s="38" t="str">
        <f t="shared" si="27"/>
        <v/>
      </c>
      <c r="AP18" s="79">
        <v>0</v>
      </c>
      <c r="AQ18" s="44" t="str">
        <f t="shared" si="28"/>
        <v/>
      </c>
      <c r="AR18" s="44">
        <v>0</v>
      </c>
      <c r="AS18" s="44" t="str">
        <f t="shared" si="7"/>
        <v/>
      </c>
      <c r="AT18" s="43" t="str">
        <f t="shared" si="29"/>
        <v/>
      </c>
      <c r="AU18" s="76">
        <v>0</v>
      </c>
      <c r="AV18" s="37" t="str">
        <f t="shared" si="30"/>
        <v/>
      </c>
      <c r="AW18" s="37">
        <v>0</v>
      </c>
      <c r="AX18" s="37" t="str">
        <f t="shared" si="8"/>
        <v/>
      </c>
      <c r="AY18" s="38" t="str">
        <f t="shared" si="31"/>
        <v/>
      </c>
      <c r="AZ18" s="79">
        <v>0</v>
      </c>
      <c r="BA18" s="44" t="str">
        <f t="shared" si="32"/>
        <v/>
      </c>
      <c r="BB18" s="44">
        <v>0</v>
      </c>
      <c r="BC18" s="44" t="str">
        <f t="shared" si="9"/>
        <v/>
      </c>
      <c r="BD18" s="43" t="str">
        <f t="shared" si="33"/>
        <v/>
      </c>
      <c r="BE18" s="76">
        <v>0</v>
      </c>
      <c r="BF18" s="37" t="str">
        <f t="shared" si="34"/>
        <v/>
      </c>
      <c r="BG18" s="37">
        <v>0</v>
      </c>
      <c r="BH18" s="37" t="str">
        <f t="shared" si="10"/>
        <v/>
      </c>
      <c r="BI18" s="38" t="str">
        <f t="shared" si="35"/>
        <v/>
      </c>
      <c r="BJ18" s="79">
        <v>0</v>
      </c>
      <c r="BK18" s="44" t="str">
        <f t="shared" si="36"/>
        <v/>
      </c>
      <c r="BL18" s="44">
        <v>0</v>
      </c>
      <c r="BM18" s="44" t="str">
        <f t="shared" si="11"/>
        <v/>
      </c>
      <c r="BN18" s="43" t="str">
        <f t="shared" si="37"/>
        <v/>
      </c>
      <c r="BO18" s="76">
        <v>0</v>
      </c>
      <c r="BP18" s="37" t="str">
        <f t="shared" si="38"/>
        <v/>
      </c>
      <c r="BQ18" s="37">
        <v>0</v>
      </c>
      <c r="BR18" s="37" t="str">
        <f t="shared" si="12"/>
        <v/>
      </c>
      <c r="BS18" s="38" t="str">
        <f t="shared" si="39"/>
        <v/>
      </c>
      <c r="BT18" s="79">
        <v>0</v>
      </c>
      <c r="BU18" s="44" t="str">
        <f t="shared" si="40"/>
        <v/>
      </c>
      <c r="BV18" s="44">
        <v>0</v>
      </c>
      <c r="BW18" s="44" t="str">
        <f t="shared" si="13"/>
        <v/>
      </c>
      <c r="BX18" s="43" t="str">
        <f t="shared" si="41"/>
        <v/>
      </c>
    </row>
    <row r="19" spans="1:76" s="12" customFormat="1" ht="12.75" customHeight="1">
      <c r="A19" s="125" t="s">
        <v>14</v>
      </c>
      <c r="B19" s="61" t="s">
        <v>559</v>
      </c>
      <c r="C19" s="19" t="s">
        <v>367</v>
      </c>
      <c r="D19" s="17">
        <v>989</v>
      </c>
      <c r="E19" s="17">
        <v>899</v>
      </c>
      <c r="F19" s="105">
        <v>694</v>
      </c>
      <c r="G19" s="77">
        <v>777</v>
      </c>
      <c r="H19" s="33">
        <f t="shared" si="14"/>
        <v>699.30000000000007</v>
      </c>
      <c r="I19" s="33">
        <v>95</v>
      </c>
      <c r="J19" s="33">
        <f t="shared" si="0"/>
        <v>599</v>
      </c>
      <c r="K19" s="34">
        <f t="shared" si="15"/>
        <v>0.14342914342914351</v>
      </c>
      <c r="L19" s="80">
        <v>0</v>
      </c>
      <c r="M19" s="45" t="str">
        <f t="shared" si="16"/>
        <v/>
      </c>
      <c r="N19" s="45">
        <v>0</v>
      </c>
      <c r="O19" s="45" t="str">
        <f t="shared" si="1"/>
        <v/>
      </c>
      <c r="P19" s="46" t="str">
        <f t="shared" si="17"/>
        <v/>
      </c>
      <c r="Q19" s="77">
        <v>0</v>
      </c>
      <c r="R19" s="33" t="str">
        <f t="shared" si="18"/>
        <v/>
      </c>
      <c r="S19" s="33">
        <v>0</v>
      </c>
      <c r="T19" s="33" t="str">
        <f t="shared" si="2"/>
        <v/>
      </c>
      <c r="U19" s="34" t="str">
        <f t="shared" si="19"/>
        <v/>
      </c>
      <c r="V19" s="80">
        <v>0</v>
      </c>
      <c r="W19" s="45" t="str">
        <f t="shared" si="20"/>
        <v/>
      </c>
      <c r="X19" s="45">
        <v>0</v>
      </c>
      <c r="Y19" s="45" t="str">
        <f t="shared" si="3"/>
        <v/>
      </c>
      <c r="Z19" s="46" t="str">
        <f t="shared" si="21"/>
        <v/>
      </c>
      <c r="AA19" s="77">
        <v>0</v>
      </c>
      <c r="AB19" s="33" t="str">
        <f t="shared" si="22"/>
        <v/>
      </c>
      <c r="AC19" s="33">
        <v>0</v>
      </c>
      <c r="AD19" s="33" t="str">
        <f t="shared" si="4"/>
        <v/>
      </c>
      <c r="AE19" s="34" t="str">
        <f t="shared" si="23"/>
        <v/>
      </c>
      <c r="AF19" s="80">
        <v>0</v>
      </c>
      <c r="AG19" s="45" t="str">
        <f t="shared" si="24"/>
        <v/>
      </c>
      <c r="AH19" s="45">
        <v>0</v>
      </c>
      <c r="AI19" s="45" t="str">
        <f t="shared" si="5"/>
        <v/>
      </c>
      <c r="AJ19" s="46" t="str">
        <f t="shared" si="25"/>
        <v/>
      </c>
      <c r="AK19" s="77">
        <v>777</v>
      </c>
      <c r="AL19" s="33">
        <f t="shared" si="26"/>
        <v>699.30000000000007</v>
      </c>
      <c r="AM19" s="33">
        <v>93</v>
      </c>
      <c r="AN19" s="33">
        <f t="shared" si="6"/>
        <v>601</v>
      </c>
      <c r="AO19" s="34">
        <f t="shared" si="27"/>
        <v>0.14056914056914066</v>
      </c>
      <c r="AP19" s="80">
        <v>0</v>
      </c>
      <c r="AQ19" s="45" t="str">
        <f t="shared" si="28"/>
        <v/>
      </c>
      <c r="AR19" s="45">
        <v>0</v>
      </c>
      <c r="AS19" s="45" t="str">
        <f t="shared" si="7"/>
        <v/>
      </c>
      <c r="AT19" s="46" t="str">
        <f t="shared" si="29"/>
        <v/>
      </c>
      <c r="AU19" s="77">
        <v>777</v>
      </c>
      <c r="AV19" s="33">
        <f t="shared" si="30"/>
        <v>699.30000000000007</v>
      </c>
      <c r="AW19" s="33">
        <v>93</v>
      </c>
      <c r="AX19" s="33">
        <f t="shared" si="8"/>
        <v>601</v>
      </c>
      <c r="AY19" s="34">
        <f t="shared" si="31"/>
        <v>0.14056914056914066</v>
      </c>
      <c r="AZ19" s="80">
        <v>0</v>
      </c>
      <c r="BA19" s="45" t="str">
        <f t="shared" si="32"/>
        <v/>
      </c>
      <c r="BB19" s="45">
        <v>0</v>
      </c>
      <c r="BC19" s="45" t="str">
        <f t="shared" si="9"/>
        <v/>
      </c>
      <c r="BD19" s="46" t="str">
        <f t="shared" si="33"/>
        <v/>
      </c>
      <c r="BE19" s="77">
        <v>0</v>
      </c>
      <c r="BF19" s="33" t="str">
        <f t="shared" si="34"/>
        <v/>
      </c>
      <c r="BG19" s="33">
        <v>0</v>
      </c>
      <c r="BH19" s="33" t="str">
        <f t="shared" si="10"/>
        <v/>
      </c>
      <c r="BI19" s="34" t="str">
        <f t="shared" si="35"/>
        <v/>
      </c>
      <c r="BJ19" s="80">
        <v>777</v>
      </c>
      <c r="BK19" s="45">
        <f t="shared" si="36"/>
        <v>699.30000000000007</v>
      </c>
      <c r="BL19" s="45">
        <v>93</v>
      </c>
      <c r="BM19" s="45">
        <f t="shared" si="11"/>
        <v>601</v>
      </c>
      <c r="BN19" s="46">
        <f t="shared" si="37"/>
        <v>0.14056914056914066</v>
      </c>
      <c r="BO19" s="77">
        <v>0</v>
      </c>
      <c r="BP19" s="33" t="str">
        <f t="shared" si="38"/>
        <v/>
      </c>
      <c r="BQ19" s="33">
        <v>0</v>
      </c>
      <c r="BR19" s="33" t="str">
        <f t="shared" si="12"/>
        <v/>
      </c>
      <c r="BS19" s="34" t="str">
        <f t="shared" si="39"/>
        <v/>
      </c>
      <c r="BT19" s="80">
        <v>777</v>
      </c>
      <c r="BU19" s="45">
        <f t="shared" si="40"/>
        <v>699.30000000000007</v>
      </c>
      <c r="BV19" s="45">
        <v>93</v>
      </c>
      <c r="BW19" s="45">
        <f t="shared" si="13"/>
        <v>601</v>
      </c>
      <c r="BX19" s="46">
        <f t="shared" si="41"/>
        <v>0.14056914056914066</v>
      </c>
    </row>
    <row r="20" spans="1:76" s="12" customFormat="1" ht="12.75" customHeight="1">
      <c r="A20" s="123" t="s">
        <v>13</v>
      </c>
      <c r="B20" s="68" t="s">
        <v>559</v>
      </c>
      <c r="C20" s="69" t="s">
        <v>367</v>
      </c>
      <c r="D20" s="16">
        <v>879</v>
      </c>
      <c r="E20" s="16">
        <v>799</v>
      </c>
      <c r="F20" s="103">
        <v>617</v>
      </c>
      <c r="G20" s="75">
        <v>0</v>
      </c>
      <c r="H20" s="35" t="str">
        <f t="shared" si="14"/>
        <v/>
      </c>
      <c r="I20" s="35">
        <v>0</v>
      </c>
      <c r="J20" s="35" t="str">
        <f t="shared" si="0"/>
        <v/>
      </c>
      <c r="K20" s="36" t="str">
        <f t="shared" si="15"/>
        <v/>
      </c>
      <c r="L20" s="78">
        <v>0</v>
      </c>
      <c r="M20" s="41" t="str">
        <f t="shared" si="16"/>
        <v/>
      </c>
      <c r="N20" s="41">
        <v>0</v>
      </c>
      <c r="O20" s="41" t="str">
        <f t="shared" si="1"/>
        <v/>
      </c>
      <c r="P20" s="42" t="str">
        <f t="shared" si="17"/>
        <v/>
      </c>
      <c r="Q20" s="75">
        <v>0</v>
      </c>
      <c r="R20" s="35" t="str">
        <f t="shared" si="18"/>
        <v/>
      </c>
      <c r="S20" s="35">
        <v>0</v>
      </c>
      <c r="T20" s="35" t="str">
        <f t="shared" si="2"/>
        <v/>
      </c>
      <c r="U20" s="36" t="str">
        <f t="shared" si="19"/>
        <v/>
      </c>
      <c r="V20" s="78">
        <v>0</v>
      </c>
      <c r="W20" s="41" t="str">
        <f t="shared" si="20"/>
        <v/>
      </c>
      <c r="X20" s="41">
        <v>0</v>
      </c>
      <c r="Y20" s="41" t="str">
        <f t="shared" si="3"/>
        <v/>
      </c>
      <c r="Z20" s="42" t="str">
        <f t="shared" si="21"/>
        <v/>
      </c>
      <c r="AA20" s="75">
        <v>0</v>
      </c>
      <c r="AB20" s="35" t="str">
        <f t="shared" si="22"/>
        <v/>
      </c>
      <c r="AC20" s="35">
        <v>0</v>
      </c>
      <c r="AD20" s="35" t="str">
        <f t="shared" si="4"/>
        <v/>
      </c>
      <c r="AE20" s="36" t="str">
        <f t="shared" si="23"/>
        <v/>
      </c>
      <c r="AF20" s="78">
        <v>0</v>
      </c>
      <c r="AG20" s="41" t="str">
        <f t="shared" si="24"/>
        <v/>
      </c>
      <c r="AH20" s="41">
        <v>0</v>
      </c>
      <c r="AI20" s="41" t="str">
        <f t="shared" si="5"/>
        <v/>
      </c>
      <c r="AJ20" s="42" t="str">
        <f t="shared" si="25"/>
        <v/>
      </c>
      <c r="AK20" s="75">
        <v>0</v>
      </c>
      <c r="AL20" s="35" t="str">
        <f t="shared" si="26"/>
        <v/>
      </c>
      <c r="AM20" s="35">
        <v>0</v>
      </c>
      <c r="AN20" s="35" t="str">
        <f t="shared" si="6"/>
        <v/>
      </c>
      <c r="AO20" s="36" t="str">
        <f t="shared" si="27"/>
        <v/>
      </c>
      <c r="AP20" s="78">
        <v>0</v>
      </c>
      <c r="AQ20" s="41" t="str">
        <f t="shared" si="28"/>
        <v/>
      </c>
      <c r="AR20" s="41">
        <v>0</v>
      </c>
      <c r="AS20" s="41" t="str">
        <f t="shared" si="7"/>
        <v/>
      </c>
      <c r="AT20" s="42" t="str">
        <f t="shared" si="29"/>
        <v/>
      </c>
      <c r="AU20" s="75">
        <v>0</v>
      </c>
      <c r="AV20" s="35" t="str">
        <f t="shared" si="30"/>
        <v/>
      </c>
      <c r="AW20" s="35">
        <v>0</v>
      </c>
      <c r="AX20" s="35" t="str">
        <f t="shared" si="8"/>
        <v/>
      </c>
      <c r="AY20" s="36" t="str">
        <f t="shared" si="31"/>
        <v/>
      </c>
      <c r="AZ20" s="78">
        <v>0</v>
      </c>
      <c r="BA20" s="41" t="str">
        <f t="shared" si="32"/>
        <v/>
      </c>
      <c r="BB20" s="41">
        <v>0</v>
      </c>
      <c r="BC20" s="41" t="str">
        <f t="shared" si="9"/>
        <v/>
      </c>
      <c r="BD20" s="42" t="str">
        <f t="shared" si="33"/>
        <v/>
      </c>
      <c r="BE20" s="75">
        <v>0</v>
      </c>
      <c r="BF20" s="35" t="str">
        <f t="shared" si="34"/>
        <v/>
      </c>
      <c r="BG20" s="35">
        <v>0</v>
      </c>
      <c r="BH20" s="35" t="str">
        <f t="shared" si="10"/>
        <v/>
      </c>
      <c r="BI20" s="36" t="str">
        <f t="shared" si="35"/>
        <v/>
      </c>
      <c r="BJ20" s="78">
        <v>0</v>
      </c>
      <c r="BK20" s="41" t="str">
        <f t="shared" si="36"/>
        <v/>
      </c>
      <c r="BL20" s="41">
        <v>0</v>
      </c>
      <c r="BM20" s="41" t="str">
        <f t="shared" si="11"/>
        <v/>
      </c>
      <c r="BN20" s="42" t="str">
        <f t="shared" si="37"/>
        <v/>
      </c>
      <c r="BO20" s="75">
        <v>0</v>
      </c>
      <c r="BP20" s="35" t="str">
        <f t="shared" si="38"/>
        <v/>
      </c>
      <c r="BQ20" s="35">
        <v>0</v>
      </c>
      <c r="BR20" s="35" t="str">
        <f t="shared" si="12"/>
        <v/>
      </c>
      <c r="BS20" s="36" t="str">
        <f t="shared" si="39"/>
        <v/>
      </c>
      <c r="BT20" s="78">
        <v>0</v>
      </c>
      <c r="BU20" s="41" t="str">
        <f t="shared" si="40"/>
        <v/>
      </c>
      <c r="BV20" s="41">
        <v>0</v>
      </c>
      <c r="BW20" s="41" t="str">
        <f t="shared" si="13"/>
        <v/>
      </c>
      <c r="BX20" s="42" t="str">
        <f t="shared" si="41"/>
        <v/>
      </c>
    </row>
    <row r="21" spans="1:76" s="12" customFormat="1" ht="12.75" customHeight="1">
      <c r="A21" s="123" t="s">
        <v>15</v>
      </c>
      <c r="B21" s="68" t="s">
        <v>559</v>
      </c>
      <c r="C21" s="69" t="s">
        <v>568</v>
      </c>
      <c r="D21" s="16">
        <v>1099</v>
      </c>
      <c r="E21" s="16">
        <v>999</v>
      </c>
      <c r="F21" s="103">
        <v>781</v>
      </c>
      <c r="G21" s="75">
        <v>0</v>
      </c>
      <c r="H21" s="35" t="str">
        <f t="shared" si="14"/>
        <v/>
      </c>
      <c r="I21" s="35">
        <v>0</v>
      </c>
      <c r="J21" s="35" t="str">
        <f t="shared" si="0"/>
        <v/>
      </c>
      <c r="K21" s="36" t="str">
        <f t="shared" si="15"/>
        <v/>
      </c>
      <c r="L21" s="78">
        <v>0</v>
      </c>
      <c r="M21" s="41" t="str">
        <f t="shared" si="16"/>
        <v/>
      </c>
      <c r="N21" s="41">
        <v>0</v>
      </c>
      <c r="O21" s="41" t="str">
        <f t="shared" si="1"/>
        <v/>
      </c>
      <c r="P21" s="42" t="str">
        <f t="shared" si="17"/>
        <v/>
      </c>
      <c r="Q21" s="75">
        <v>0</v>
      </c>
      <c r="R21" s="35" t="str">
        <f t="shared" si="18"/>
        <v/>
      </c>
      <c r="S21" s="35">
        <v>0</v>
      </c>
      <c r="T21" s="35" t="str">
        <f t="shared" si="2"/>
        <v/>
      </c>
      <c r="U21" s="36" t="str">
        <f t="shared" si="19"/>
        <v/>
      </c>
      <c r="V21" s="78">
        <v>0</v>
      </c>
      <c r="W21" s="41" t="str">
        <f t="shared" si="20"/>
        <v/>
      </c>
      <c r="X21" s="41">
        <v>0</v>
      </c>
      <c r="Y21" s="41" t="str">
        <f t="shared" si="3"/>
        <v/>
      </c>
      <c r="Z21" s="42" t="str">
        <f t="shared" si="21"/>
        <v/>
      </c>
      <c r="AA21" s="75">
        <v>0</v>
      </c>
      <c r="AB21" s="35" t="str">
        <f t="shared" si="22"/>
        <v/>
      </c>
      <c r="AC21" s="35">
        <v>0</v>
      </c>
      <c r="AD21" s="35" t="str">
        <f t="shared" si="4"/>
        <v/>
      </c>
      <c r="AE21" s="36" t="str">
        <f t="shared" si="23"/>
        <v/>
      </c>
      <c r="AF21" s="78">
        <v>0</v>
      </c>
      <c r="AG21" s="41" t="str">
        <f t="shared" si="24"/>
        <v/>
      </c>
      <c r="AH21" s="41">
        <v>0</v>
      </c>
      <c r="AI21" s="41" t="str">
        <f t="shared" si="5"/>
        <v/>
      </c>
      <c r="AJ21" s="42" t="str">
        <f t="shared" si="25"/>
        <v/>
      </c>
      <c r="AK21" s="75">
        <v>0</v>
      </c>
      <c r="AL21" s="35" t="str">
        <f t="shared" si="26"/>
        <v/>
      </c>
      <c r="AM21" s="35">
        <v>0</v>
      </c>
      <c r="AN21" s="35" t="str">
        <f t="shared" si="6"/>
        <v/>
      </c>
      <c r="AO21" s="36" t="str">
        <f t="shared" si="27"/>
        <v/>
      </c>
      <c r="AP21" s="78">
        <v>0</v>
      </c>
      <c r="AQ21" s="41" t="str">
        <f t="shared" si="28"/>
        <v/>
      </c>
      <c r="AR21" s="41">
        <v>0</v>
      </c>
      <c r="AS21" s="41" t="str">
        <f t="shared" si="7"/>
        <v/>
      </c>
      <c r="AT21" s="42" t="str">
        <f t="shared" si="29"/>
        <v/>
      </c>
      <c r="AU21" s="75">
        <v>0</v>
      </c>
      <c r="AV21" s="35" t="str">
        <f t="shared" si="30"/>
        <v/>
      </c>
      <c r="AW21" s="35">
        <v>0</v>
      </c>
      <c r="AX21" s="35" t="str">
        <f t="shared" si="8"/>
        <v/>
      </c>
      <c r="AY21" s="36" t="str">
        <f t="shared" si="31"/>
        <v/>
      </c>
      <c r="AZ21" s="78">
        <v>0</v>
      </c>
      <c r="BA21" s="41" t="str">
        <f t="shared" si="32"/>
        <v/>
      </c>
      <c r="BB21" s="41">
        <v>0</v>
      </c>
      <c r="BC21" s="41" t="str">
        <f t="shared" si="9"/>
        <v/>
      </c>
      <c r="BD21" s="42" t="str">
        <f t="shared" si="33"/>
        <v/>
      </c>
      <c r="BE21" s="75">
        <v>0</v>
      </c>
      <c r="BF21" s="35" t="str">
        <f t="shared" si="34"/>
        <v/>
      </c>
      <c r="BG21" s="35">
        <v>0</v>
      </c>
      <c r="BH21" s="35" t="str">
        <f t="shared" si="10"/>
        <v/>
      </c>
      <c r="BI21" s="36" t="str">
        <f t="shared" si="35"/>
        <v/>
      </c>
      <c r="BJ21" s="78">
        <v>0</v>
      </c>
      <c r="BK21" s="41" t="str">
        <f t="shared" si="36"/>
        <v/>
      </c>
      <c r="BL21" s="41">
        <v>0</v>
      </c>
      <c r="BM21" s="41" t="str">
        <f t="shared" si="11"/>
        <v/>
      </c>
      <c r="BN21" s="42" t="str">
        <f t="shared" si="37"/>
        <v/>
      </c>
      <c r="BO21" s="75">
        <v>0</v>
      </c>
      <c r="BP21" s="35" t="str">
        <f t="shared" si="38"/>
        <v/>
      </c>
      <c r="BQ21" s="35">
        <v>0</v>
      </c>
      <c r="BR21" s="35" t="str">
        <f t="shared" si="12"/>
        <v/>
      </c>
      <c r="BS21" s="36" t="str">
        <f t="shared" si="39"/>
        <v/>
      </c>
      <c r="BT21" s="78">
        <v>0</v>
      </c>
      <c r="BU21" s="41" t="str">
        <f t="shared" si="40"/>
        <v/>
      </c>
      <c r="BV21" s="41">
        <v>0</v>
      </c>
      <c r="BW21" s="41" t="str">
        <f t="shared" si="13"/>
        <v/>
      </c>
      <c r="BX21" s="42" t="str">
        <f t="shared" si="41"/>
        <v/>
      </c>
    </row>
    <row r="22" spans="1:76" s="12" customFormat="1" ht="12.75" customHeight="1">
      <c r="A22" s="123" t="s">
        <v>17</v>
      </c>
      <c r="B22" s="68" t="s">
        <v>559</v>
      </c>
      <c r="C22" s="69" t="s">
        <v>368</v>
      </c>
      <c r="D22" s="16">
        <v>1649</v>
      </c>
      <c r="E22" s="16">
        <v>1499</v>
      </c>
      <c r="F22" s="103">
        <v>1133</v>
      </c>
      <c r="G22" s="75">
        <v>1332</v>
      </c>
      <c r="H22" s="35">
        <f t="shared" si="14"/>
        <v>1198.8</v>
      </c>
      <c r="I22" s="35">
        <v>125</v>
      </c>
      <c r="J22" s="35">
        <f t="shared" si="0"/>
        <v>1008</v>
      </c>
      <c r="K22" s="36">
        <f t="shared" si="15"/>
        <v>0.15915915915915912</v>
      </c>
      <c r="L22" s="78">
        <v>0</v>
      </c>
      <c r="M22" s="41" t="str">
        <f t="shared" si="16"/>
        <v/>
      </c>
      <c r="N22" s="41">
        <v>0</v>
      </c>
      <c r="O22" s="41" t="str">
        <f t="shared" si="1"/>
        <v/>
      </c>
      <c r="P22" s="42" t="str">
        <f t="shared" si="17"/>
        <v/>
      </c>
      <c r="Q22" s="75">
        <v>0</v>
      </c>
      <c r="R22" s="35" t="str">
        <f t="shared" si="18"/>
        <v/>
      </c>
      <c r="S22" s="35">
        <v>0</v>
      </c>
      <c r="T22" s="35" t="str">
        <f t="shared" si="2"/>
        <v/>
      </c>
      <c r="U22" s="36" t="str">
        <f t="shared" si="19"/>
        <v/>
      </c>
      <c r="V22" s="78">
        <v>0</v>
      </c>
      <c r="W22" s="41" t="str">
        <f t="shared" si="20"/>
        <v/>
      </c>
      <c r="X22" s="41">
        <v>0</v>
      </c>
      <c r="Y22" s="41" t="str">
        <f t="shared" si="3"/>
        <v/>
      </c>
      <c r="Z22" s="42" t="str">
        <f t="shared" si="21"/>
        <v/>
      </c>
      <c r="AA22" s="75">
        <v>0</v>
      </c>
      <c r="AB22" s="35" t="str">
        <f t="shared" si="22"/>
        <v/>
      </c>
      <c r="AC22" s="35">
        <v>0</v>
      </c>
      <c r="AD22" s="35" t="str">
        <f t="shared" si="4"/>
        <v/>
      </c>
      <c r="AE22" s="36" t="str">
        <f t="shared" si="23"/>
        <v/>
      </c>
      <c r="AF22" s="78">
        <v>0</v>
      </c>
      <c r="AG22" s="41" t="str">
        <f t="shared" si="24"/>
        <v/>
      </c>
      <c r="AH22" s="41">
        <v>0</v>
      </c>
      <c r="AI22" s="41" t="str">
        <f t="shared" si="5"/>
        <v/>
      </c>
      <c r="AJ22" s="42" t="str">
        <f t="shared" si="25"/>
        <v/>
      </c>
      <c r="AK22" s="75">
        <v>0</v>
      </c>
      <c r="AL22" s="35" t="str">
        <f t="shared" si="26"/>
        <v/>
      </c>
      <c r="AM22" s="35">
        <v>0</v>
      </c>
      <c r="AN22" s="35" t="str">
        <f t="shared" si="6"/>
        <v/>
      </c>
      <c r="AO22" s="36" t="str">
        <f t="shared" si="27"/>
        <v/>
      </c>
      <c r="AP22" s="78">
        <v>0</v>
      </c>
      <c r="AQ22" s="41" t="str">
        <f t="shared" si="28"/>
        <v/>
      </c>
      <c r="AR22" s="41">
        <v>0</v>
      </c>
      <c r="AS22" s="41" t="str">
        <f t="shared" si="7"/>
        <v/>
      </c>
      <c r="AT22" s="42" t="str">
        <f t="shared" si="29"/>
        <v/>
      </c>
      <c r="AU22" s="75">
        <v>0</v>
      </c>
      <c r="AV22" s="35" t="str">
        <f t="shared" si="30"/>
        <v/>
      </c>
      <c r="AW22" s="35">
        <v>0</v>
      </c>
      <c r="AX22" s="35" t="str">
        <f t="shared" si="8"/>
        <v/>
      </c>
      <c r="AY22" s="36" t="str">
        <f t="shared" si="31"/>
        <v/>
      </c>
      <c r="AZ22" s="78">
        <v>0</v>
      </c>
      <c r="BA22" s="41" t="str">
        <f t="shared" si="32"/>
        <v/>
      </c>
      <c r="BB22" s="41">
        <v>0</v>
      </c>
      <c r="BC22" s="41" t="str">
        <f t="shared" si="9"/>
        <v/>
      </c>
      <c r="BD22" s="42" t="str">
        <f t="shared" si="33"/>
        <v/>
      </c>
      <c r="BE22" s="75">
        <v>0</v>
      </c>
      <c r="BF22" s="35" t="str">
        <f t="shared" si="34"/>
        <v/>
      </c>
      <c r="BG22" s="35">
        <v>0</v>
      </c>
      <c r="BH22" s="35" t="str">
        <f t="shared" si="10"/>
        <v/>
      </c>
      <c r="BI22" s="36" t="str">
        <f t="shared" si="35"/>
        <v/>
      </c>
      <c r="BJ22" s="78">
        <v>0</v>
      </c>
      <c r="BK22" s="41" t="str">
        <f t="shared" si="36"/>
        <v/>
      </c>
      <c r="BL22" s="41">
        <v>0</v>
      </c>
      <c r="BM22" s="41" t="str">
        <f t="shared" si="11"/>
        <v/>
      </c>
      <c r="BN22" s="42" t="str">
        <f t="shared" si="37"/>
        <v/>
      </c>
      <c r="BO22" s="75">
        <v>0</v>
      </c>
      <c r="BP22" s="35" t="str">
        <f t="shared" si="38"/>
        <v/>
      </c>
      <c r="BQ22" s="35">
        <v>0</v>
      </c>
      <c r="BR22" s="35" t="str">
        <f t="shared" si="12"/>
        <v/>
      </c>
      <c r="BS22" s="36" t="str">
        <f t="shared" si="39"/>
        <v/>
      </c>
      <c r="BT22" s="78">
        <v>0</v>
      </c>
      <c r="BU22" s="41" t="str">
        <f t="shared" si="40"/>
        <v/>
      </c>
      <c r="BV22" s="41">
        <v>0</v>
      </c>
      <c r="BW22" s="41" t="str">
        <f t="shared" si="13"/>
        <v/>
      </c>
      <c r="BX22" s="42" t="str">
        <f t="shared" si="41"/>
        <v/>
      </c>
    </row>
    <row r="23" spans="1:76" s="12" customFormat="1" ht="12.75" customHeight="1">
      <c r="A23" s="123" t="s">
        <v>16</v>
      </c>
      <c r="B23" s="68" t="s">
        <v>559</v>
      </c>
      <c r="C23" s="69" t="s">
        <v>368</v>
      </c>
      <c r="D23" s="16">
        <v>1539</v>
      </c>
      <c r="E23" s="16">
        <v>1399</v>
      </c>
      <c r="F23" s="103">
        <v>1057</v>
      </c>
      <c r="G23" s="75">
        <v>0</v>
      </c>
      <c r="H23" s="35" t="str">
        <f t="shared" si="14"/>
        <v/>
      </c>
      <c r="I23" s="35">
        <v>0</v>
      </c>
      <c r="J23" s="35" t="str">
        <f t="shared" si="0"/>
        <v/>
      </c>
      <c r="K23" s="36" t="str">
        <f t="shared" si="15"/>
        <v/>
      </c>
      <c r="L23" s="78">
        <v>0</v>
      </c>
      <c r="M23" s="41" t="str">
        <f t="shared" si="16"/>
        <v/>
      </c>
      <c r="N23" s="41">
        <v>0</v>
      </c>
      <c r="O23" s="41" t="str">
        <f t="shared" si="1"/>
        <v/>
      </c>
      <c r="P23" s="42" t="str">
        <f t="shared" si="17"/>
        <v/>
      </c>
      <c r="Q23" s="75">
        <v>0</v>
      </c>
      <c r="R23" s="35" t="str">
        <f t="shared" si="18"/>
        <v/>
      </c>
      <c r="S23" s="35">
        <v>0</v>
      </c>
      <c r="T23" s="35" t="str">
        <f t="shared" si="2"/>
        <v/>
      </c>
      <c r="U23" s="36" t="str">
        <f t="shared" si="19"/>
        <v/>
      </c>
      <c r="V23" s="78">
        <v>0</v>
      </c>
      <c r="W23" s="41" t="str">
        <f t="shared" si="20"/>
        <v/>
      </c>
      <c r="X23" s="41">
        <v>0</v>
      </c>
      <c r="Y23" s="41" t="str">
        <f t="shared" si="3"/>
        <v/>
      </c>
      <c r="Z23" s="42" t="str">
        <f t="shared" si="21"/>
        <v/>
      </c>
      <c r="AA23" s="75">
        <v>0</v>
      </c>
      <c r="AB23" s="35" t="str">
        <f t="shared" si="22"/>
        <v/>
      </c>
      <c r="AC23" s="35">
        <v>0</v>
      </c>
      <c r="AD23" s="35" t="str">
        <f t="shared" si="4"/>
        <v/>
      </c>
      <c r="AE23" s="36" t="str">
        <f t="shared" si="23"/>
        <v/>
      </c>
      <c r="AF23" s="78">
        <v>0</v>
      </c>
      <c r="AG23" s="41" t="str">
        <f t="shared" si="24"/>
        <v/>
      </c>
      <c r="AH23" s="41">
        <v>0</v>
      </c>
      <c r="AI23" s="41" t="str">
        <f t="shared" si="5"/>
        <v/>
      </c>
      <c r="AJ23" s="42" t="str">
        <f t="shared" si="25"/>
        <v/>
      </c>
      <c r="AK23" s="75">
        <v>0</v>
      </c>
      <c r="AL23" s="35" t="str">
        <f t="shared" si="26"/>
        <v/>
      </c>
      <c r="AM23" s="35">
        <v>0</v>
      </c>
      <c r="AN23" s="35" t="str">
        <f t="shared" si="6"/>
        <v/>
      </c>
      <c r="AO23" s="36" t="str">
        <f t="shared" si="27"/>
        <v/>
      </c>
      <c r="AP23" s="78">
        <v>0</v>
      </c>
      <c r="AQ23" s="41" t="str">
        <f t="shared" si="28"/>
        <v/>
      </c>
      <c r="AR23" s="41">
        <v>0</v>
      </c>
      <c r="AS23" s="41" t="str">
        <f t="shared" si="7"/>
        <v/>
      </c>
      <c r="AT23" s="42" t="str">
        <f t="shared" si="29"/>
        <v/>
      </c>
      <c r="AU23" s="75">
        <v>0</v>
      </c>
      <c r="AV23" s="35" t="str">
        <f t="shared" si="30"/>
        <v/>
      </c>
      <c r="AW23" s="35">
        <v>0</v>
      </c>
      <c r="AX23" s="35" t="str">
        <f t="shared" si="8"/>
        <v/>
      </c>
      <c r="AY23" s="36" t="str">
        <f t="shared" si="31"/>
        <v/>
      </c>
      <c r="AZ23" s="78">
        <v>0</v>
      </c>
      <c r="BA23" s="41" t="str">
        <f t="shared" si="32"/>
        <v/>
      </c>
      <c r="BB23" s="41">
        <v>0</v>
      </c>
      <c r="BC23" s="41" t="str">
        <f t="shared" si="9"/>
        <v/>
      </c>
      <c r="BD23" s="42" t="str">
        <f t="shared" si="33"/>
        <v/>
      </c>
      <c r="BE23" s="75">
        <v>0</v>
      </c>
      <c r="BF23" s="35" t="str">
        <f t="shared" si="34"/>
        <v/>
      </c>
      <c r="BG23" s="35">
        <v>0</v>
      </c>
      <c r="BH23" s="35" t="str">
        <f t="shared" si="10"/>
        <v/>
      </c>
      <c r="BI23" s="36" t="str">
        <f t="shared" si="35"/>
        <v/>
      </c>
      <c r="BJ23" s="78">
        <v>0</v>
      </c>
      <c r="BK23" s="41" t="str">
        <f t="shared" si="36"/>
        <v/>
      </c>
      <c r="BL23" s="41">
        <v>0</v>
      </c>
      <c r="BM23" s="41" t="str">
        <f t="shared" si="11"/>
        <v/>
      </c>
      <c r="BN23" s="42" t="str">
        <f t="shared" si="37"/>
        <v/>
      </c>
      <c r="BO23" s="75">
        <v>0</v>
      </c>
      <c r="BP23" s="35" t="str">
        <f t="shared" si="38"/>
        <v/>
      </c>
      <c r="BQ23" s="35">
        <v>0</v>
      </c>
      <c r="BR23" s="35" t="str">
        <f t="shared" si="12"/>
        <v/>
      </c>
      <c r="BS23" s="36" t="str">
        <f t="shared" si="39"/>
        <v/>
      </c>
      <c r="BT23" s="78">
        <v>0</v>
      </c>
      <c r="BU23" s="41" t="str">
        <f t="shared" si="40"/>
        <v/>
      </c>
      <c r="BV23" s="41">
        <v>0</v>
      </c>
      <c r="BW23" s="41" t="str">
        <f t="shared" si="13"/>
        <v/>
      </c>
      <c r="BX23" s="42" t="str">
        <f t="shared" si="41"/>
        <v/>
      </c>
    </row>
    <row r="24" spans="1:76" s="12" customFormat="1" ht="12.75" customHeight="1">
      <c r="A24" s="123" t="s">
        <v>19</v>
      </c>
      <c r="B24" s="68" t="s">
        <v>559</v>
      </c>
      <c r="C24" s="69" t="s">
        <v>370</v>
      </c>
      <c r="D24" s="16">
        <v>1649</v>
      </c>
      <c r="E24" s="16">
        <v>1499</v>
      </c>
      <c r="F24" s="103">
        <v>1132</v>
      </c>
      <c r="G24" s="75">
        <v>1443</v>
      </c>
      <c r="H24" s="35">
        <f t="shared" si="14"/>
        <v>1298.7</v>
      </c>
      <c r="I24" s="35">
        <v>41</v>
      </c>
      <c r="J24" s="35">
        <f t="shared" si="0"/>
        <v>1091</v>
      </c>
      <c r="K24" s="36">
        <f t="shared" si="15"/>
        <v>0.15992915992915996</v>
      </c>
      <c r="L24" s="78">
        <v>0</v>
      </c>
      <c r="M24" s="41" t="str">
        <f t="shared" si="16"/>
        <v/>
      </c>
      <c r="N24" s="41">
        <v>0</v>
      </c>
      <c r="O24" s="41" t="str">
        <f t="shared" si="1"/>
        <v/>
      </c>
      <c r="P24" s="42" t="str">
        <f t="shared" si="17"/>
        <v/>
      </c>
      <c r="Q24" s="75">
        <v>0</v>
      </c>
      <c r="R24" s="35" t="str">
        <f t="shared" si="18"/>
        <v/>
      </c>
      <c r="S24" s="35">
        <v>0</v>
      </c>
      <c r="T24" s="35" t="str">
        <f t="shared" si="2"/>
        <v/>
      </c>
      <c r="U24" s="36" t="str">
        <f t="shared" si="19"/>
        <v/>
      </c>
      <c r="V24" s="78">
        <v>0</v>
      </c>
      <c r="W24" s="41" t="str">
        <f t="shared" si="20"/>
        <v/>
      </c>
      <c r="X24" s="41">
        <v>0</v>
      </c>
      <c r="Y24" s="41" t="str">
        <f t="shared" si="3"/>
        <v/>
      </c>
      <c r="Z24" s="42" t="str">
        <f t="shared" si="21"/>
        <v/>
      </c>
      <c r="AA24" s="75">
        <v>0</v>
      </c>
      <c r="AB24" s="35" t="str">
        <f t="shared" si="22"/>
        <v/>
      </c>
      <c r="AC24" s="35">
        <v>0</v>
      </c>
      <c r="AD24" s="35" t="str">
        <f t="shared" si="4"/>
        <v/>
      </c>
      <c r="AE24" s="36" t="str">
        <f t="shared" si="23"/>
        <v/>
      </c>
      <c r="AF24" s="78">
        <v>0</v>
      </c>
      <c r="AG24" s="41" t="str">
        <f t="shared" si="24"/>
        <v/>
      </c>
      <c r="AH24" s="41">
        <v>0</v>
      </c>
      <c r="AI24" s="41" t="str">
        <f t="shared" si="5"/>
        <v/>
      </c>
      <c r="AJ24" s="42" t="str">
        <f t="shared" si="25"/>
        <v/>
      </c>
      <c r="AK24" s="75">
        <v>0</v>
      </c>
      <c r="AL24" s="35" t="str">
        <f t="shared" si="26"/>
        <v/>
      </c>
      <c r="AM24" s="35">
        <v>0</v>
      </c>
      <c r="AN24" s="35" t="str">
        <f t="shared" si="6"/>
        <v/>
      </c>
      <c r="AO24" s="36" t="str">
        <f t="shared" si="27"/>
        <v/>
      </c>
      <c r="AP24" s="78">
        <v>0</v>
      </c>
      <c r="AQ24" s="41" t="str">
        <f t="shared" si="28"/>
        <v/>
      </c>
      <c r="AR24" s="41">
        <v>0</v>
      </c>
      <c r="AS24" s="41" t="str">
        <f t="shared" si="7"/>
        <v/>
      </c>
      <c r="AT24" s="42" t="str">
        <f t="shared" si="29"/>
        <v/>
      </c>
      <c r="AU24" s="75">
        <v>0</v>
      </c>
      <c r="AV24" s="35" t="str">
        <f t="shared" si="30"/>
        <v/>
      </c>
      <c r="AW24" s="35">
        <v>0</v>
      </c>
      <c r="AX24" s="35" t="str">
        <f t="shared" si="8"/>
        <v/>
      </c>
      <c r="AY24" s="36" t="str">
        <f t="shared" si="31"/>
        <v/>
      </c>
      <c r="AZ24" s="78">
        <v>0</v>
      </c>
      <c r="BA24" s="41" t="str">
        <f t="shared" si="32"/>
        <v/>
      </c>
      <c r="BB24" s="41">
        <v>0</v>
      </c>
      <c r="BC24" s="41" t="str">
        <f t="shared" si="9"/>
        <v/>
      </c>
      <c r="BD24" s="42" t="str">
        <f t="shared" si="33"/>
        <v/>
      </c>
      <c r="BE24" s="75">
        <v>0</v>
      </c>
      <c r="BF24" s="35" t="str">
        <f t="shared" si="34"/>
        <v/>
      </c>
      <c r="BG24" s="35">
        <v>0</v>
      </c>
      <c r="BH24" s="35" t="str">
        <f t="shared" si="10"/>
        <v/>
      </c>
      <c r="BI24" s="36" t="str">
        <f t="shared" si="35"/>
        <v/>
      </c>
      <c r="BJ24" s="78">
        <v>0</v>
      </c>
      <c r="BK24" s="41" t="str">
        <f t="shared" si="36"/>
        <v/>
      </c>
      <c r="BL24" s="41">
        <v>0</v>
      </c>
      <c r="BM24" s="41" t="str">
        <f t="shared" si="11"/>
        <v/>
      </c>
      <c r="BN24" s="42" t="str">
        <f t="shared" si="37"/>
        <v/>
      </c>
      <c r="BO24" s="75">
        <v>0</v>
      </c>
      <c r="BP24" s="35" t="str">
        <f t="shared" si="38"/>
        <v/>
      </c>
      <c r="BQ24" s="35">
        <v>0</v>
      </c>
      <c r="BR24" s="35" t="str">
        <f t="shared" si="12"/>
        <v/>
      </c>
      <c r="BS24" s="36" t="str">
        <f t="shared" si="39"/>
        <v/>
      </c>
      <c r="BT24" s="78">
        <v>0</v>
      </c>
      <c r="BU24" s="41" t="str">
        <f t="shared" si="40"/>
        <v/>
      </c>
      <c r="BV24" s="41">
        <v>0</v>
      </c>
      <c r="BW24" s="41" t="str">
        <f t="shared" si="13"/>
        <v/>
      </c>
      <c r="BX24" s="42" t="str">
        <f t="shared" si="41"/>
        <v/>
      </c>
    </row>
    <row r="25" spans="1:76" s="12" customFormat="1" ht="12.75" customHeight="1">
      <c r="A25" s="123" t="s">
        <v>20</v>
      </c>
      <c r="B25" s="68" t="s">
        <v>559</v>
      </c>
      <c r="C25" s="69" t="s">
        <v>370</v>
      </c>
      <c r="D25" s="16">
        <v>1759</v>
      </c>
      <c r="E25" s="16">
        <v>1599</v>
      </c>
      <c r="F25" s="103">
        <v>1208</v>
      </c>
      <c r="G25" s="75">
        <v>1443</v>
      </c>
      <c r="H25" s="35">
        <f t="shared" si="14"/>
        <v>1298.7</v>
      </c>
      <c r="I25" s="35">
        <v>119</v>
      </c>
      <c r="J25" s="35">
        <f t="shared" si="0"/>
        <v>1089</v>
      </c>
      <c r="K25" s="36">
        <f t="shared" si="15"/>
        <v>0.16146916146916149</v>
      </c>
      <c r="L25" s="78">
        <v>0</v>
      </c>
      <c r="M25" s="41" t="str">
        <f t="shared" si="16"/>
        <v/>
      </c>
      <c r="N25" s="41">
        <v>0</v>
      </c>
      <c r="O25" s="41" t="str">
        <f t="shared" si="1"/>
        <v/>
      </c>
      <c r="P25" s="42" t="str">
        <f t="shared" si="17"/>
        <v/>
      </c>
      <c r="Q25" s="75">
        <v>0</v>
      </c>
      <c r="R25" s="35" t="str">
        <f t="shared" si="18"/>
        <v/>
      </c>
      <c r="S25" s="35">
        <v>0</v>
      </c>
      <c r="T25" s="35" t="str">
        <f t="shared" si="2"/>
        <v/>
      </c>
      <c r="U25" s="36" t="str">
        <f t="shared" si="19"/>
        <v/>
      </c>
      <c r="V25" s="78">
        <v>0</v>
      </c>
      <c r="W25" s="41" t="str">
        <f t="shared" si="20"/>
        <v/>
      </c>
      <c r="X25" s="41">
        <v>0</v>
      </c>
      <c r="Y25" s="41" t="str">
        <f t="shared" si="3"/>
        <v/>
      </c>
      <c r="Z25" s="42" t="str">
        <f t="shared" si="21"/>
        <v/>
      </c>
      <c r="AA25" s="75">
        <v>1443</v>
      </c>
      <c r="AB25" s="35">
        <f t="shared" si="22"/>
        <v>1298.7</v>
      </c>
      <c r="AC25" s="35">
        <v>116</v>
      </c>
      <c r="AD25" s="35">
        <f t="shared" si="4"/>
        <v>1092</v>
      </c>
      <c r="AE25" s="36">
        <f t="shared" si="23"/>
        <v>0.15915915915915918</v>
      </c>
      <c r="AF25" s="78">
        <v>0</v>
      </c>
      <c r="AG25" s="41" t="str">
        <f t="shared" si="24"/>
        <v/>
      </c>
      <c r="AH25" s="41">
        <v>0</v>
      </c>
      <c r="AI25" s="41" t="str">
        <f t="shared" si="5"/>
        <v/>
      </c>
      <c r="AJ25" s="42" t="str">
        <f t="shared" si="25"/>
        <v/>
      </c>
      <c r="AK25" s="75">
        <v>1443</v>
      </c>
      <c r="AL25" s="35">
        <f t="shared" si="26"/>
        <v>1298.7</v>
      </c>
      <c r="AM25" s="35">
        <v>116</v>
      </c>
      <c r="AN25" s="35">
        <f t="shared" si="6"/>
        <v>1092</v>
      </c>
      <c r="AO25" s="36">
        <f t="shared" si="27"/>
        <v>0.15915915915915918</v>
      </c>
      <c r="AP25" s="78">
        <v>0</v>
      </c>
      <c r="AQ25" s="41" t="str">
        <f t="shared" si="28"/>
        <v/>
      </c>
      <c r="AR25" s="41">
        <v>0</v>
      </c>
      <c r="AS25" s="41" t="str">
        <f t="shared" si="7"/>
        <v/>
      </c>
      <c r="AT25" s="42" t="str">
        <f t="shared" si="29"/>
        <v/>
      </c>
      <c r="AU25" s="75">
        <v>1443</v>
      </c>
      <c r="AV25" s="35">
        <f t="shared" si="30"/>
        <v>1298.7</v>
      </c>
      <c r="AW25" s="35">
        <v>116</v>
      </c>
      <c r="AX25" s="35">
        <f t="shared" si="8"/>
        <v>1092</v>
      </c>
      <c r="AY25" s="36">
        <f t="shared" si="31"/>
        <v>0.15915915915915918</v>
      </c>
      <c r="AZ25" s="78">
        <v>0</v>
      </c>
      <c r="BA25" s="41" t="str">
        <f t="shared" si="32"/>
        <v/>
      </c>
      <c r="BB25" s="41">
        <v>0</v>
      </c>
      <c r="BC25" s="41" t="str">
        <f t="shared" si="9"/>
        <v/>
      </c>
      <c r="BD25" s="42" t="str">
        <f t="shared" si="33"/>
        <v/>
      </c>
      <c r="BE25" s="75">
        <v>0</v>
      </c>
      <c r="BF25" s="35" t="str">
        <f t="shared" si="34"/>
        <v/>
      </c>
      <c r="BG25" s="35">
        <v>0</v>
      </c>
      <c r="BH25" s="35" t="str">
        <f t="shared" si="10"/>
        <v/>
      </c>
      <c r="BI25" s="36" t="str">
        <f t="shared" si="35"/>
        <v/>
      </c>
      <c r="BJ25" s="78">
        <v>1243</v>
      </c>
      <c r="BK25" s="41">
        <f t="shared" si="36"/>
        <v>1118.7</v>
      </c>
      <c r="BL25" s="41">
        <v>267</v>
      </c>
      <c r="BM25" s="41">
        <f t="shared" si="11"/>
        <v>941</v>
      </c>
      <c r="BN25" s="42">
        <f t="shared" si="37"/>
        <v>0.1588450880486279</v>
      </c>
      <c r="BO25" s="75">
        <v>0</v>
      </c>
      <c r="BP25" s="35" t="str">
        <f t="shared" si="38"/>
        <v/>
      </c>
      <c r="BQ25" s="35">
        <v>0</v>
      </c>
      <c r="BR25" s="35" t="str">
        <f t="shared" si="12"/>
        <v/>
      </c>
      <c r="BS25" s="36" t="str">
        <f t="shared" si="39"/>
        <v/>
      </c>
      <c r="BT25" s="78">
        <v>1221</v>
      </c>
      <c r="BU25" s="41">
        <f t="shared" si="40"/>
        <v>1098.9000000000001</v>
      </c>
      <c r="BV25" s="41">
        <v>284</v>
      </c>
      <c r="BW25" s="41">
        <f t="shared" si="13"/>
        <v>924</v>
      </c>
      <c r="BX25" s="42">
        <f t="shared" si="41"/>
        <v>0.15915915915915924</v>
      </c>
    </row>
    <row r="26" spans="1:76" s="12" customFormat="1" ht="12.75" customHeight="1" thickBot="1">
      <c r="A26" s="124" t="s">
        <v>18</v>
      </c>
      <c r="B26" s="63" t="s">
        <v>559</v>
      </c>
      <c r="C26" s="6" t="s">
        <v>370</v>
      </c>
      <c r="D26" s="13">
        <v>1649</v>
      </c>
      <c r="E26" s="13">
        <v>1499</v>
      </c>
      <c r="F26" s="104">
        <v>1132</v>
      </c>
      <c r="G26" s="76">
        <v>1443</v>
      </c>
      <c r="H26" s="37">
        <f t="shared" si="14"/>
        <v>1298.7</v>
      </c>
      <c r="I26" s="37">
        <v>41</v>
      </c>
      <c r="J26" s="37">
        <f t="shared" si="0"/>
        <v>1091</v>
      </c>
      <c r="K26" s="38">
        <f t="shared" si="15"/>
        <v>0.15992915992915996</v>
      </c>
      <c r="L26" s="79">
        <v>0</v>
      </c>
      <c r="M26" s="44" t="str">
        <f t="shared" si="16"/>
        <v/>
      </c>
      <c r="N26" s="44">
        <v>0</v>
      </c>
      <c r="O26" s="44" t="str">
        <f t="shared" si="1"/>
        <v/>
      </c>
      <c r="P26" s="43" t="str">
        <f t="shared" si="17"/>
        <v/>
      </c>
      <c r="Q26" s="76">
        <v>0</v>
      </c>
      <c r="R26" s="37" t="str">
        <f t="shared" si="18"/>
        <v/>
      </c>
      <c r="S26" s="37">
        <v>0</v>
      </c>
      <c r="T26" s="37" t="str">
        <f t="shared" si="2"/>
        <v/>
      </c>
      <c r="U26" s="38" t="str">
        <f t="shared" si="19"/>
        <v/>
      </c>
      <c r="V26" s="79">
        <v>0</v>
      </c>
      <c r="W26" s="44" t="str">
        <f t="shared" si="20"/>
        <v/>
      </c>
      <c r="X26" s="44">
        <v>0</v>
      </c>
      <c r="Y26" s="44" t="str">
        <f t="shared" si="3"/>
        <v/>
      </c>
      <c r="Z26" s="43" t="str">
        <f t="shared" si="21"/>
        <v/>
      </c>
      <c r="AA26" s="76">
        <v>0</v>
      </c>
      <c r="AB26" s="37" t="str">
        <f t="shared" si="22"/>
        <v/>
      </c>
      <c r="AC26" s="37">
        <v>0</v>
      </c>
      <c r="AD26" s="37" t="str">
        <f t="shared" si="4"/>
        <v/>
      </c>
      <c r="AE26" s="38" t="str">
        <f t="shared" si="23"/>
        <v/>
      </c>
      <c r="AF26" s="79">
        <v>0</v>
      </c>
      <c r="AG26" s="44" t="str">
        <f t="shared" si="24"/>
        <v/>
      </c>
      <c r="AH26" s="44">
        <v>0</v>
      </c>
      <c r="AI26" s="44" t="str">
        <f t="shared" si="5"/>
        <v/>
      </c>
      <c r="AJ26" s="43" t="str">
        <f t="shared" si="25"/>
        <v/>
      </c>
      <c r="AK26" s="76">
        <v>0</v>
      </c>
      <c r="AL26" s="37" t="str">
        <f t="shared" si="26"/>
        <v/>
      </c>
      <c r="AM26" s="37">
        <v>0</v>
      </c>
      <c r="AN26" s="37" t="str">
        <f t="shared" si="6"/>
        <v/>
      </c>
      <c r="AO26" s="38" t="str">
        <f t="shared" si="27"/>
        <v/>
      </c>
      <c r="AP26" s="79">
        <v>0</v>
      </c>
      <c r="AQ26" s="44" t="str">
        <f t="shared" si="28"/>
        <v/>
      </c>
      <c r="AR26" s="44">
        <v>0</v>
      </c>
      <c r="AS26" s="44" t="str">
        <f t="shared" si="7"/>
        <v/>
      </c>
      <c r="AT26" s="43" t="str">
        <f t="shared" si="29"/>
        <v/>
      </c>
      <c r="AU26" s="76">
        <v>0</v>
      </c>
      <c r="AV26" s="37" t="str">
        <f t="shared" si="30"/>
        <v/>
      </c>
      <c r="AW26" s="37">
        <v>0</v>
      </c>
      <c r="AX26" s="37" t="str">
        <f t="shared" si="8"/>
        <v/>
      </c>
      <c r="AY26" s="38" t="str">
        <f t="shared" si="31"/>
        <v/>
      </c>
      <c r="AZ26" s="79">
        <v>0</v>
      </c>
      <c r="BA26" s="44" t="str">
        <f t="shared" si="32"/>
        <v/>
      </c>
      <c r="BB26" s="44">
        <v>0</v>
      </c>
      <c r="BC26" s="44" t="str">
        <f t="shared" si="9"/>
        <v/>
      </c>
      <c r="BD26" s="43" t="str">
        <f t="shared" si="33"/>
        <v/>
      </c>
      <c r="BE26" s="76">
        <v>0</v>
      </c>
      <c r="BF26" s="37" t="str">
        <f t="shared" si="34"/>
        <v/>
      </c>
      <c r="BG26" s="37">
        <v>0</v>
      </c>
      <c r="BH26" s="37" t="str">
        <f t="shared" si="10"/>
        <v/>
      </c>
      <c r="BI26" s="38" t="str">
        <f t="shared" si="35"/>
        <v/>
      </c>
      <c r="BJ26" s="79">
        <v>0</v>
      </c>
      <c r="BK26" s="44" t="str">
        <f t="shared" si="36"/>
        <v/>
      </c>
      <c r="BL26" s="44">
        <v>0</v>
      </c>
      <c r="BM26" s="44" t="str">
        <f t="shared" si="11"/>
        <v/>
      </c>
      <c r="BN26" s="43" t="str">
        <f t="shared" si="37"/>
        <v/>
      </c>
      <c r="BO26" s="76">
        <v>0</v>
      </c>
      <c r="BP26" s="37" t="str">
        <f t="shared" si="38"/>
        <v/>
      </c>
      <c r="BQ26" s="37">
        <v>0</v>
      </c>
      <c r="BR26" s="37" t="str">
        <f t="shared" si="12"/>
        <v/>
      </c>
      <c r="BS26" s="38" t="str">
        <f t="shared" si="39"/>
        <v/>
      </c>
      <c r="BT26" s="79">
        <v>0</v>
      </c>
      <c r="BU26" s="44" t="str">
        <f t="shared" si="40"/>
        <v/>
      </c>
      <c r="BV26" s="44">
        <v>0</v>
      </c>
      <c r="BW26" s="44" t="str">
        <f t="shared" si="13"/>
        <v/>
      </c>
      <c r="BX26" s="43" t="str">
        <f t="shared" si="41"/>
        <v/>
      </c>
    </row>
    <row r="27" spans="1:76" s="12" customFormat="1" ht="12.75" customHeight="1">
      <c r="A27" s="125" t="s">
        <v>33</v>
      </c>
      <c r="B27" s="61" t="s">
        <v>559</v>
      </c>
      <c r="C27" s="19" t="s">
        <v>375</v>
      </c>
      <c r="D27" s="17">
        <v>2419</v>
      </c>
      <c r="E27" s="17">
        <v>2199</v>
      </c>
      <c r="F27" s="105">
        <v>1622</v>
      </c>
      <c r="G27" s="77">
        <v>0</v>
      </c>
      <c r="H27" s="33" t="str">
        <f t="shared" si="14"/>
        <v/>
      </c>
      <c r="I27" s="33">
        <v>0</v>
      </c>
      <c r="J27" s="33" t="str">
        <f t="shared" si="0"/>
        <v/>
      </c>
      <c r="K27" s="34" t="str">
        <f t="shared" si="15"/>
        <v/>
      </c>
      <c r="L27" s="80">
        <v>0</v>
      </c>
      <c r="M27" s="45" t="str">
        <f t="shared" si="16"/>
        <v/>
      </c>
      <c r="N27" s="45">
        <v>0</v>
      </c>
      <c r="O27" s="45" t="str">
        <f t="shared" si="1"/>
        <v/>
      </c>
      <c r="P27" s="46" t="str">
        <f t="shared" si="17"/>
        <v/>
      </c>
      <c r="Q27" s="77">
        <v>0</v>
      </c>
      <c r="R27" s="33" t="str">
        <f t="shared" si="18"/>
        <v/>
      </c>
      <c r="S27" s="33">
        <v>0</v>
      </c>
      <c r="T27" s="33" t="str">
        <f t="shared" si="2"/>
        <v/>
      </c>
      <c r="U27" s="34" t="str">
        <f t="shared" si="19"/>
        <v/>
      </c>
      <c r="V27" s="80">
        <v>0</v>
      </c>
      <c r="W27" s="45" t="str">
        <f t="shared" si="20"/>
        <v/>
      </c>
      <c r="X27" s="45">
        <v>0</v>
      </c>
      <c r="Y27" s="45" t="str">
        <f t="shared" si="3"/>
        <v/>
      </c>
      <c r="Z27" s="46" t="str">
        <f t="shared" si="21"/>
        <v/>
      </c>
      <c r="AA27" s="77">
        <v>0</v>
      </c>
      <c r="AB27" s="33" t="str">
        <f t="shared" si="22"/>
        <v/>
      </c>
      <c r="AC27" s="33">
        <v>0</v>
      </c>
      <c r="AD27" s="33" t="str">
        <f t="shared" si="4"/>
        <v/>
      </c>
      <c r="AE27" s="34" t="str">
        <f t="shared" si="23"/>
        <v/>
      </c>
      <c r="AF27" s="80">
        <v>0</v>
      </c>
      <c r="AG27" s="45" t="str">
        <f t="shared" si="24"/>
        <v/>
      </c>
      <c r="AH27" s="45">
        <v>0</v>
      </c>
      <c r="AI27" s="45" t="str">
        <f t="shared" si="5"/>
        <v/>
      </c>
      <c r="AJ27" s="46" t="str">
        <f t="shared" si="25"/>
        <v/>
      </c>
      <c r="AK27" s="77">
        <v>0</v>
      </c>
      <c r="AL27" s="33" t="str">
        <f t="shared" si="26"/>
        <v/>
      </c>
      <c r="AM27" s="33">
        <v>0</v>
      </c>
      <c r="AN27" s="33" t="str">
        <f t="shared" si="6"/>
        <v/>
      </c>
      <c r="AO27" s="34" t="str">
        <f t="shared" si="27"/>
        <v/>
      </c>
      <c r="AP27" s="80">
        <v>0</v>
      </c>
      <c r="AQ27" s="45" t="str">
        <f t="shared" si="28"/>
        <v/>
      </c>
      <c r="AR27" s="45">
        <v>0</v>
      </c>
      <c r="AS27" s="45" t="str">
        <f t="shared" si="7"/>
        <v/>
      </c>
      <c r="AT27" s="46" t="str">
        <f t="shared" si="29"/>
        <v/>
      </c>
      <c r="AU27" s="77">
        <v>0</v>
      </c>
      <c r="AV27" s="33" t="str">
        <f t="shared" si="30"/>
        <v/>
      </c>
      <c r="AW27" s="33">
        <v>0</v>
      </c>
      <c r="AX27" s="33" t="str">
        <f t="shared" si="8"/>
        <v/>
      </c>
      <c r="AY27" s="34" t="str">
        <f t="shared" si="31"/>
        <v/>
      </c>
      <c r="AZ27" s="80">
        <v>0</v>
      </c>
      <c r="BA27" s="45" t="str">
        <f t="shared" si="32"/>
        <v/>
      </c>
      <c r="BB27" s="45">
        <v>0</v>
      </c>
      <c r="BC27" s="45" t="str">
        <f t="shared" si="9"/>
        <v/>
      </c>
      <c r="BD27" s="46" t="str">
        <f t="shared" si="33"/>
        <v/>
      </c>
      <c r="BE27" s="77">
        <v>0</v>
      </c>
      <c r="BF27" s="33" t="str">
        <f t="shared" si="34"/>
        <v/>
      </c>
      <c r="BG27" s="33">
        <v>0</v>
      </c>
      <c r="BH27" s="33" t="str">
        <f t="shared" si="10"/>
        <v/>
      </c>
      <c r="BI27" s="34" t="str">
        <f t="shared" si="35"/>
        <v/>
      </c>
      <c r="BJ27" s="80">
        <v>0</v>
      </c>
      <c r="BK27" s="45" t="str">
        <f t="shared" si="36"/>
        <v/>
      </c>
      <c r="BL27" s="45">
        <v>0</v>
      </c>
      <c r="BM27" s="45" t="str">
        <f t="shared" si="11"/>
        <v/>
      </c>
      <c r="BN27" s="46" t="str">
        <f t="shared" si="37"/>
        <v/>
      </c>
      <c r="BO27" s="77">
        <v>1554</v>
      </c>
      <c r="BP27" s="33">
        <f t="shared" si="38"/>
        <v>1398.6000000000001</v>
      </c>
      <c r="BQ27" s="33">
        <v>472</v>
      </c>
      <c r="BR27" s="33">
        <f t="shared" si="12"/>
        <v>1150</v>
      </c>
      <c r="BS27" s="34">
        <f t="shared" si="39"/>
        <v>0.17774917774917784</v>
      </c>
      <c r="BT27" s="80">
        <v>1554</v>
      </c>
      <c r="BU27" s="45">
        <f t="shared" si="40"/>
        <v>1398.6000000000001</v>
      </c>
      <c r="BV27" s="45">
        <v>470</v>
      </c>
      <c r="BW27" s="45">
        <f t="shared" si="13"/>
        <v>1152</v>
      </c>
      <c r="BX27" s="46">
        <f t="shared" si="41"/>
        <v>0.1763191763191764</v>
      </c>
    </row>
    <row r="28" spans="1:76" s="12" customFormat="1" ht="12.75" customHeight="1">
      <c r="A28" s="123" t="s">
        <v>32</v>
      </c>
      <c r="B28" s="68" t="s">
        <v>559</v>
      </c>
      <c r="C28" s="69" t="s">
        <v>375</v>
      </c>
      <c r="D28" s="16">
        <v>2199</v>
      </c>
      <c r="E28" s="16">
        <v>1999</v>
      </c>
      <c r="F28" s="103">
        <v>1466</v>
      </c>
      <c r="G28" s="75">
        <v>1777</v>
      </c>
      <c r="H28" s="35">
        <f t="shared" si="14"/>
        <v>1599.3</v>
      </c>
      <c r="I28" s="35">
        <v>157</v>
      </c>
      <c r="J28" s="35">
        <f t="shared" si="0"/>
        <v>1309</v>
      </c>
      <c r="K28" s="36">
        <f t="shared" si="15"/>
        <v>0.18151691364972172</v>
      </c>
      <c r="L28" s="78">
        <v>0</v>
      </c>
      <c r="M28" s="41" t="str">
        <f t="shared" si="16"/>
        <v/>
      </c>
      <c r="N28" s="41">
        <v>0</v>
      </c>
      <c r="O28" s="41" t="str">
        <f t="shared" si="1"/>
        <v/>
      </c>
      <c r="P28" s="42" t="str">
        <f t="shared" si="17"/>
        <v/>
      </c>
      <c r="Q28" s="75">
        <v>0</v>
      </c>
      <c r="R28" s="35" t="str">
        <f t="shared" si="18"/>
        <v/>
      </c>
      <c r="S28" s="35">
        <v>0</v>
      </c>
      <c r="T28" s="35" t="str">
        <f t="shared" si="2"/>
        <v/>
      </c>
      <c r="U28" s="36" t="str">
        <f t="shared" si="19"/>
        <v/>
      </c>
      <c r="V28" s="78">
        <v>0</v>
      </c>
      <c r="W28" s="41" t="str">
        <f t="shared" si="20"/>
        <v/>
      </c>
      <c r="X28" s="41">
        <v>0</v>
      </c>
      <c r="Y28" s="41" t="str">
        <f t="shared" si="3"/>
        <v/>
      </c>
      <c r="Z28" s="42" t="str">
        <f t="shared" si="21"/>
        <v/>
      </c>
      <c r="AA28" s="75">
        <v>0</v>
      </c>
      <c r="AB28" s="35" t="str">
        <f t="shared" si="22"/>
        <v/>
      </c>
      <c r="AC28" s="35">
        <v>0</v>
      </c>
      <c r="AD28" s="35" t="str">
        <f t="shared" si="4"/>
        <v/>
      </c>
      <c r="AE28" s="36" t="str">
        <f t="shared" si="23"/>
        <v/>
      </c>
      <c r="AF28" s="78">
        <v>0</v>
      </c>
      <c r="AG28" s="41" t="str">
        <f t="shared" si="24"/>
        <v/>
      </c>
      <c r="AH28" s="41">
        <v>0</v>
      </c>
      <c r="AI28" s="41" t="str">
        <f t="shared" si="5"/>
        <v/>
      </c>
      <c r="AJ28" s="42" t="str">
        <f t="shared" si="25"/>
        <v/>
      </c>
      <c r="AK28" s="75">
        <v>0</v>
      </c>
      <c r="AL28" s="35" t="str">
        <f t="shared" si="26"/>
        <v/>
      </c>
      <c r="AM28" s="35">
        <v>0</v>
      </c>
      <c r="AN28" s="35" t="str">
        <f t="shared" si="6"/>
        <v/>
      </c>
      <c r="AO28" s="36" t="str">
        <f t="shared" si="27"/>
        <v/>
      </c>
      <c r="AP28" s="78">
        <v>0</v>
      </c>
      <c r="AQ28" s="41" t="str">
        <f t="shared" si="28"/>
        <v/>
      </c>
      <c r="AR28" s="41">
        <v>0</v>
      </c>
      <c r="AS28" s="41" t="str">
        <f t="shared" si="7"/>
        <v/>
      </c>
      <c r="AT28" s="42" t="str">
        <f t="shared" si="29"/>
        <v/>
      </c>
      <c r="AU28" s="75">
        <v>0</v>
      </c>
      <c r="AV28" s="35" t="str">
        <f t="shared" si="30"/>
        <v/>
      </c>
      <c r="AW28" s="35">
        <v>0</v>
      </c>
      <c r="AX28" s="35" t="str">
        <f t="shared" si="8"/>
        <v/>
      </c>
      <c r="AY28" s="36" t="str">
        <f t="shared" si="31"/>
        <v/>
      </c>
      <c r="AZ28" s="78">
        <v>0</v>
      </c>
      <c r="BA28" s="41" t="str">
        <f t="shared" si="32"/>
        <v/>
      </c>
      <c r="BB28" s="41">
        <v>0</v>
      </c>
      <c r="BC28" s="41" t="str">
        <f t="shared" si="9"/>
        <v/>
      </c>
      <c r="BD28" s="42" t="str">
        <f t="shared" si="33"/>
        <v/>
      </c>
      <c r="BE28" s="75">
        <v>0</v>
      </c>
      <c r="BF28" s="35" t="str">
        <f t="shared" si="34"/>
        <v/>
      </c>
      <c r="BG28" s="35">
        <v>0</v>
      </c>
      <c r="BH28" s="35" t="str">
        <f t="shared" si="10"/>
        <v/>
      </c>
      <c r="BI28" s="36" t="str">
        <f t="shared" si="35"/>
        <v/>
      </c>
      <c r="BJ28" s="78">
        <v>0</v>
      </c>
      <c r="BK28" s="41" t="str">
        <f t="shared" si="36"/>
        <v/>
      </c>
      <c r="BL28" s="41">
        <v>0</v>
      </c>
      <c r="BM28" s="41" t="str">
        <f t="shared" si="11"/>
        <v/>
      </c>
      <c r="BN28" s="42" t="str">
        <f t="shared" si="37"/>
        <v/>
      </c>
      <c r="BO28" s="75">
        <v>1443</v>
      </c>
      <c r="BP28" s="35">
        <f t="shared" si="38"/>
        <v>1298.7</v>
      </c>
      <c r="BQ28" s="35">
        <v>401</v>
      </c>
      <c r="BR28" s="35">
        <f t="shared" si="12"/>
        <v>1065</v>
      </c>
      <c r="BS28" s="36">
        <f t="shared" si="39"/>
        <v>0.17994917994917997</v>
      </c>
      <c r="BT28" s="78">
        <v>1443</v>
      </c>
      <c r="BU28" s="41">
        <f t="shared" si="40"/>
        <v>1298.7</v>
      </c>
      <c r="BV28" s="41">
        <v>402</v>
      </c>
      <c r="BW28" s="41">
        <f t="shared" si="13"/>
        <v>1064</v>
      </c>
      <c r="BX28" s="42">
        <f t="shared" si="41"/>
        <v>0.18071918071918075</v>
      </c>
    </row>
    <row r="29" spans="1:76" s="12" customFormat="1" ht="12.75" customHeight="1">
      <c r="A29" s="123" t="s">
        <v>22</v>
      </c>
      <c r="B29" s="68" t="s">
        <v>559</v>
      </c>
      <c r="C29" s="69" t="s">
        <v>371</v>
      </c>
      <c r="D29" s="16">
        <v>1869</v>
      </c>
      <c r="E29" s="16">
        <v>1699</v>
      </c>
      <c r="F29" s="103">
        <v>1310</v>
      </c>
      <c r="G29" s="75">
        <v>0</v>
      </c>
      <c r="H29" s="35" t="str">
        <f t="shared" si="14"/>
        <v/>
      </c>
      <c r="I29" s="35">
        <v>0</v>
      </c>
      <c r="J29" s="35" t="str">
        <f t="shared" si="0"/>
        <v/>
      </c>
      <c r="K29" s="36" t="str">
        <f t="shared" si="15"/>
        <v/>
      </c>
      <c r="L29" s="78">
        <v>0</v>
      </c>
      <c r="M29" s="41" t="str">
        <f t="shared" si="16"/>
        <v/>
      </c>
      <c r="N29" s="41">
        <v>0</v>
      </c>
      <c r="O29" s="41" t="str">
        <f t="shared" si="1"/>
        <v/>
      </c>
      <c r="P29" s="42" t="str">
        <f t="shared" si="17"/>
        <v/>
      </c>
      <c r="Q29" s="75">
        <v>0</v>
      </c>
      <c r="R29" s="35" t="str">
        <f t="shared" si="18"/>
        <v/>
      </c>
      <c r="S29" s="35">
        <v>0</v>
      </c>
      <c r="T29" s="35" t="str">
        <f t="shared" si="2"/>
        <v/>
      </c>
      <c r="U29" s="36" t="str">
        <f t="shared" si="19"/>
        <v/>
      </c>
      <c r="V29" s="78">
        <v>0</v>
      </c>
      <c r="W29" s="41" t="str">
        <f t="shared" si="20"/>
        <v/>
      </c>
      <c r="X29" s="41">
        <v>0</v>
      </c>
      <c r="Y29" s="41" t="str">
        <f t="shared" si="3"/>
        <v/>
      </c>
      <c r="Z29" s="42" t="str">
        <f t="shared" si="21"/>
        <v/>
      </c>
      <c r="AA29" s="75">
        <v>0</v>
      </c>
      <c r="AB29" s="35" t="str">
        <f t="shared" si="22"/>
        <v/>
      </c>
      <c r="AC29" s="35">
        <v>0</v>
      </c>
      <c r="AD29" s="35" t="str">
        <f t="shared" si="4"/>
        <v/>
      </c>
      <c r="AE29" s="36" t="str">
        <f t="shared" si="23"/>
        <v/>
      </c>
      <c r="AF29" s="78">
        <v>0</v>
      </c>
      <c r="AG29" s="41" t="str">
        <f t="shared" si="24"/>
        <v/>
      </c>
      <c r="AH29" s="41">
        <v>0</v>
      </c>
      <c r="AI29" s="41" t="str">
        <f t="shared" si="5"/>
        <v/>
      </c>
      <c r="AJ29" s="42" t="str">
        <f t="shared" si="25"/>
        <v/>
      </c>
      <c r="AK29" s="75">
        <v>0</v>
      </c>
      <c r="AL29" s="35" t="str">
        <f t="shared" si="26"/>
        <v/>
      </c>
      <c r="AM29" s="35">
        <v>0</v>
      </c>
      <c r="AN29" s="35" t="str">
        <f t="shared" si="6"/>
        <v/>
      </c>
      <c r="AO29" s="36" t="str">
        <f t="shared" si="27"/>
        <v/>
      </c>
      <c r="AP29" s="78">
        <v>0</v>
      </c>
      <c r="AQ29" s="41" t="str">
        <f t="shared" si="28"/>
        <v/>
      </c>
      <c r="AR29" s="41">
        <v>0</v>
      </c>
      <c r="AS29" s="41" t="str">
        <f t="shared" si="7"/>
        <v/>
      </c>
      <c r="AT29" s="42" t="str">
        <f t="shared" si="29"/>
        <v/>
      </c>
      <c r="AU29" s="75">
        <v>0</v>
      </c>
      <c r="AV29" s="35" t="str">
        <f t="shared" si="30"/>
        <v/>
      </c>
      <c r="AW29" s="35">
        <v>0</v>
      </c>
      <c r="AX29" s="35" t="str">
        <f t="shared" si="8"/>
        <v/>
      </c>
      <c r="AY29" s="36" t="str">
        <f t="shared" si="31"/>
        <v/>
      </c>
      <c r="AZ29" s="78">
        <v>0</v>
      </c>
      <c r="BA29" s="41" t="str">
        <f t="shared" si="32"/>
        <v/>
      </c>
      <c r="BB29" s="41">
        <v>0</v>
      </c>
      <c r="BC29" s="41" t="str">
        <f t="shared" si="9"/>
        <v/>
      </c>
      <c r="BD29" s="42" t="str">
        <f t="shared" si="33"/>
        <v/>
      </c>
      <c r="BE29" s="75">
        <v>0</v>
      </c>
      <c r="BF29" s="35" t="str">
        <f t="shared" si="34"/>
        <v/>
      </c>
      <c r="BG29" s="35">
        <v>0</v>
      </c>
      <c r="BH29" s="35" t="str">
        <f t="shared" si="10"/>
        <v/>
      </c>
      <c r="BI29" s="36" t="str">
        <f t="shared" si="35"/>
        <v/>
      </c>
      <c r="BJ29" s="78">
        <v>0</v>
      </c>
      <c r="BK29" s="41" t="str">
        <f t="shared" si="36"/>
        <v/>
      </c>
      <c r="BL29" s="41">
        <v>0</v>
      </c>
      <c r="BM29" s="41" t="str">
        <f t="shared" si="11"/>
        <v/>
      </c>
      <c r="BN29" s="42" t="str">
        <f t="shared" si="37"/>
        <v/>
      </c>
      <c r="BO29" s="75">
        <v>0</v>
      </c>
      <c r="BP29" s="35" t="str">
        <f t="shared" si="38"/>
        <v/>
      </c>
      <c r="BQ29" s="35">
        <v>0</v>
      </c>
      <c r="BR29" s="35" t="str">
        <f t="shared" si="12"/>
        <v/>
      </c>
      <c r="BS29" s="36" t="str">
        <f t="shared" si="39"/>
        <v/>
      </c>
      <c r="BT29" s="78">
        <v>0</v>
      </c>
      <c r="BU29" s="41" t="str">
        <f t="shared" si="40"/>
        <v/>
      </c>
      <c r="BV29" s="41">
        <v>0</v>
      </c>
      <c r="BW29" s="41" t="str">
        <f t="shared" si="13"/>
        <v/>
      </c>
      <c r="BX29" s="42" t="str">
        <f t="shared" si="41"/>
        <v/>
      </c>
    </row>
    <row r="30" spans="1:76" s="12" customFormat="1" ht="12.75" customHeight="1">
      <c r="A30" s="123" t="s">
        <v>23</v>
      </c>
      <c r="B30" s="68" t="s">
        <v>559</v>
      </c>
      <c r="C30" s="69" t="s">
        <v>371</v>
      </c>
      <c r="D30" s="16">
        <v>1979</v>
      </c>
      <c r="E30" s="16">
        <v>1799</v>
      </c>
      <c r="F30" s="103">
        <v>1387</v>
      </c>
      <c r="G30" s="75">
        <v>0</v>
      </c>
      <c r="H30" s="35" t="str">
        <f t="shared" si="14"/>
        <v/>
      </c>
      <c r="I30" s="35">
        <v>0</v>
      </c>
      <c r="J30" s="35" t="str">
        <f t="shared" si="0"/>
        <v/>
      </c>
      <c r="K30" s="36" t="str">
        <f t="shared" si="15"/>
        <v/>
      </c>
      <c r="L30" s="78">
        <v>0</v>
      </c>
      <c r="M30" s="41" t="str">
        <f t="shared" si="16"/>
        <v/>
      </c>
      <c r="N30" s="41">
        <v>0</v>
      </c>
      <c r="O30" s="41" t="str">
        <f t="shared" si="1"/>
        <v/>
      </c>
      <c r="P30" s="42" t="str">
        <f t="shared" si="17"/>
        <v/>
      </c>
      <c r="Q30" s="75">
        <v>0</v>
      </c>
      <c r="R30" s="35" t="str">
        <f t="shared" si="18"/>
        <v/>
      </c>
      <c r="S30" s="35">
        <v>0</v>
      </c>
      <c r="T30" s="35" t="str">
        <f t="shared" si="2"/>
        <v/>
      </c>
      <c r="U30" s="36" t="str">
        <f t="shared" si="19"/>
        <v/>
      </c>
      <c r="V30" s="78">
        <v>0</v>
      </c>
      <c r="W30" s="41" t="str">
        <f t="shared" si="20"/>
        <v/>
      </c>
      <c r="X30" s="41">
        <v>0</v>
      </c>
      <c r="Y30" s="41" t="str">
        <f t="shared" si="3"/>
        <v/>
      </c>
      <c r="Z30" s="42" t="str">
        <f t="shared" si="21"/>
        <v/>
      </c>
      <c r="AA30" s="75">
        <v>0</v>
      </c>
      <c r="AB30" s="35" t="str">
        <f t="shared" si="22"/>
        <v/>
      </c>
      <c r="AC30" s="35">
        <v>0</v>
      </c>
      <c r="AD30" s="35" t="str">
        <f t="shared" si="4"/>
        <v/>
      </c>
      <c r="AE30" s="36" t="str">
        <f t="shared" si="23"/>
        <v/>
      </c>
      <c r="AF30" s="78">
        <v>0</v>
      </c>
      <c r="AG30" s="41" t="str">
        <f t="shared" si="24"/>
        <v/>
      </c>
      <c r="AH30" s="41">
        <v>0</v>
      </c>
      <c r="AI30" s="41" t="str">
        <f t="shared" si="5"/>
        <v/>
      </c>
      <c r="AJ30" s="42" t="str">
        <f t="shared" si="25"/>
        <v/>
      </c>
      <c r="AK30" s="75">
        <v>0</v>
      </c>
      <c r="AL30" s="35" t="str">
        <f t="shared" si="26"/>
        <v/>
      </c>
      <c r="AM30" s="35">
        <v>0</v>
      </c>
      <c r="AN30" s="35" t="str">
        <f t="shared" si="6"/>
        <v/>
      </c>
      <c r="AO30" s="36" t="str">
        <f t="shared" si="27"/>
        <v/>
      </c>
      <c r="AP30" s="78">
        <v>0</v>
      </c>
      <c r="AQ30" s="41" t="str">
        <f t="shared" si="28"/>
        <v/>
      </c>
      <c r="AR30" s="41">
        <v>0</v>
      </c>
      <c r="AS30" s="41" t="str">
        <f t="shared" si="7"/>
        <v/>
      </c>
      <c r="AT30" s="42" t="str">
        <f t="shared" si="29"/>
        <v/>
      </c>
      <c r="AU30" s="75">
        <v>0</v>
      </c>
      <c r="AV30" s="35" t="str">
        <f t="shared" si="30"/>
        <v/>
      </c>
      <c r="AW30" s="35">
        <v>0</v>
      </c>
      <c r="AX30" s="35" t="str">
        <f t="shared" si="8"/>
        <v/>
      </c>
      <c r="AY30" s="36" t="str">
        <f t="shared" si="31"/>
        <v/>
      </c>
      <c r="AZ30" s="78">
        <v>0</v>
      </c>
      <c r="BA30" s="41" t="str">
        <f t="shared" si="32"/>
        <v/>
      </c>
      <c r="BB30" s="41">
        <v>0</v>
      </c>
      <c r="BC30" s="41" t="str">
        <f t="shared" si="9"/>
        <v/>
      </c>
      <c r="BD30" s="42" t="str">
        <f t="shared" si="33"/>
        <v/>
      </c>
      <c r="BE30" s="75">
        <v>0</v>
      </c>
      <c r="BF30" s="35" t="str">
        <f t="shared" si="34"/>
        <v/>
      </c>
      <c r="BG30" s="35">
        <v>0</v>
      </c>
      <c r="BH30" s="35" t="str">
        <f t="shared" si="10"/>
        <v/>
      </c>
      <c r="BI30" s="36" t="str">
        <f t="shared" si="35"/>
        <v/>
      </c>
      <c r="BJ30" s="78">
        <v>1443</v>
      </c>
      <c r="BK30" s="41">
        <f t="shared" si="36"/>
        <v>1298.7</v>
      </c>
      <c r="BL30" s="41">
        <v>272</v>
      </c>
      <c r="BM30" s="41">
        <f t="shared" si="11"/>
        <v>1115</v>
      </c>
      <c r="BN30" s="42">
        <f t="shared" si="37"/>
        <v>0.14144914144914147</v>
      </c>
      <c r="BO30" s="75">
        <v>0</v>
      </c>
      <c r="BP30" s="35" t="str">
        <f t="shared" si="38"/>
        <v/>
      </c>
      <c r="BQ30" s="35">
        <v>0</v>
      </c>
      <c r="BR30" s="35" t="str">
        <f t="shared" si="12"/>
        <v/>
      </c>
      <c r="BS30" s="36" t="str">
        <f t="shared" si="39"/>
        <v/>
      </c>
      <c r="BT30" s="78">
        <v>1221</v>
      </c>
      <c r="BU30" s="41">
        <f t="shared" si="40"/>
        <v>1098.9000000000001</v>
      </c>
      <c r="BV30" s="41">
        <v>440</v>
      </c>
      <c r="BW30" s="41">
        <f t="shared" si="13"/>
        <v>947</v>
      </c>
      <c r="BX30" s="42">
        <f t="shared" si="41"/>
        <v>0.13822913822913829</v>
      </c>
    </row>
    <row r="31" spans="1:76" s="12" customFormat="1" ht="12.75" customHeight="1">
      <c r="A31" s="123" t="s">
        <v>21</v>
      </c>
      <c r="B31" s="68" t="s">
        <v>559</v>
      </c>
      <c r="C31" s="69" t="s">
        <v>371</v>
      </c>
      <c r="D31" s="16">
        <v>1869</v>
      </c>
      <c r="E31" s="16">
        <v>1699</v>
      </c>
      <c r="F31" s="103">
        <v>1310</v>
      </c>
      <c r="G31" s="75">
        <v>0</v>
      </c>
      <c r="H31" s="35" t="str">
        <f t="shared" si="14"/>
        <v/>
      </c>
      <c r="I31" s="35">
        <v>0</v>
      </c>
      <c r="J31" s="35" t="str">
        <f t="shared" si="0"/>
        <v/>
      </c>
      <c r="K31" s="36" t="str">
        <f t="shared" si="15"/>
        <v/>
      </c>
      <c r="L31" s="78">
        <v>0</v>
      </c>
      <c r="M31" s="41" t="str">
        <f t="shared" si="16"/>
        <v/>
      </c>
      <c r="N31" s="41">
        <v>0</v>
      </c>
      <c r="O31" s="41" t="str">
        <f t="shared" si="1"/>
        <v/>
      </c>
      <c r="P31" s="42" t="str">
        <f t="shared" si="17"/>
        <v/>
      </c>
      <c r="Q31" s="75">
        <v>0</v>
      </c>
      <c r="R31" s="35" t="str">
        <f t="shared" si="18"/>
        <v/>
      </c>
      <c r="S31" s="35">
        <v>0</v>
      </c>
      <c r="T31" s="35" t="str">
        <f t="shared" si="2"/>
        <v/>
      </c>
      <c r="U31" s="36" t="str">
        <f t="shared" si="19"/>
        <v/>
      </c>
      <c r="V31" s="78">
        <v>0</v>
      </c>
      <c r="W31" s="41" t="str">
        <f t="shared" si="20"/>
        <v/>
      </c>
      <c r="X31" s="41">
        <v>0</v>
      </c>
      <c r="Y31" s="41" t="str">
        <f t="shared" si="3"/>
        <v/>
      </c>
      <c r="Z31" s="42" t="str">
        <f t="shared" si="21"/>
        <v/>
      </c>
      <c r="AA31" s="75">
        <v>0</v>
      </c>
      <c r="AB31" s="35" t="str">
        <f t="shared" si="22"/>
        <v/>
      </c>
      <c r="AC31" s="35">
        <v>0</v>
      </c>
      <c r="AD31" s="35" t="str">
        <f t="shared" si="4"/>
        <v/>
      </c>
      <c r="AE31" s="36" t="str">
        <f t="shared" si="23"/>
        <v/>
      </c>
      <c r="AF31" s="78">
        <v>0</v>
      </c>
      <c r="AG31" s="41" t="str">
        <f t="shared" si="24"/>
        <v/>
      </c>
      <c r="AH31" s="41">
        <v>0</v>
      </c>
      <c r="AI31" s="41" t="str">
        <f t="shared" si="5"/>
        <v/>
      </c>
      <c r="AJ31" s="42" t="str">
        <f t="shared" si="25"/>
        <v/>
      </c>
      <c r="AK31" s="75">
        <v>0</v>
      </c>
      <c r="AL31" s="35" t="str">
        <f t="shared" si="26"/>
        <v/>
      </c>
      <c r="AM31" s="35">
        <v>0</v>
      </c>
      <c r="AN31" s="35" t="str">
        <f t="shared" si="6"/>
        <v/>
      </c>
      <c r="AO31" s="36" t="str">
        <f t="shared" si="27"/>
        <v/>
      </c>
      <c r="AP31" s="78">
        <v>0</v>
      </c>
      <c r="AQ31" s="41" t="str">
        <f t="shared" si="28"/>
        <v/>
      </c>
      <c r="AR31" s="41">
        <v>0</v>
      </c>
      <c r="AS31" s="41" t="str">
        <f t="shared" si="7"/>
        <v/>
      </c>
      <c r="AT31" s="42" t="str">
        <f t="shared" si="29"/>
        <v/>
      </c>
      <c r="AU31" s="75">
        <v>0</v>
      </c>
      <c r="AV31" s="35" t="str">
        <f t="shared" si="30"/>
        <v/>
      </c>
      <c r="AW31" s="35">
        <v>0</v>
      </c>
      <c r="AX31" s="35" t="str">
        <f t="shared" si="8"/>
        <v/>
      </c>
      <c r="AY31" s="36" t="str">
        <f t="shared" si="31"/>
        <v/>
      </c>
      <c r="AZ31" s="78">
        <v>0</v>
      </c>
      <c r="BA31" s="41" t="str">
        <f t="shared" si="32"/>
        <v/>
      </c>
      <c r="BB31" s="41">
        <v>0</v>
      </c>
      <c r="BC31" s="41" t="str">
        <f t="shared" si="9"/>
        <v/>
      </c>
      <c r="BD31" s="42" t="str">
        <f t="shared" si="33"/>
        <v/>
      </c>
      <c r="BE31" s="75">
        <v>0</v>
      </c>
      <c r="BF31" s="35" t="str">
        <f t="shared" si="34"/>
        <v/>
      </c>
      <c r="BG31" s="35">
        <v>0</v>
      </c>
      <c r="BH31" s="35" t="str">
        <f t="shared" si="10"/>
        <v/>
      </c>
      <c r="BI31" s="36" t="str">
        <f t="shared" si="35"/>
        <v/>
      </c>
      <c r="BJ31" s="78">
        <v>0</v>
      </c>
      <c r="BK31" s="41" t="str">
        <f t="shared" si="36"/>
        <v/>
      </c>
      <c r="BL31" s="41">
        <v>0</v>
      </c>
      <c r="BM31" s="41" t="str">
        <f t="shared" si="11"/>
        <v/>
      </c>
      <c r="BN31" s="42" t="str">
        <f t="shared" si="37"/>
        <v/>
      </c>
      <c r="BO31" s="75">
        <v>0</v>
      </c>
      <c r="BP31" s="35" t="str">
        <f t="shared" si="38"/>
        <v/>
      </c>
      <c r="BQ31" s="35">
        <v>0</v>
      </c>
      <c r="BR31" s="35" t="str">
        <f t="shared" si="12"/>
        <v/>
      </c>
      <c r="BS31" s="36" t="str">
        <f t="shared" si="39"/>
        <v/>
      </c>
      <c r="BT31" s="78">
        <v>0</v>
      </c>
      <c r="BU31" s="41" t="str">
        <f t="shared" si="40"/>
        <v/>
      </c>
      <c r="BV31" s="41">
        <v>0</v>
      </c>
      <c r="BW31" s="41" t="str">
        <f t="shared" si="13"/>
        <v/>
      </c>
      <c r="BX31" s="42" t="str">
        <f t="shared" si="41"/>
        <v/>
      </c>
    </row>
    <row r="32" spans="1:76" s="12" customFormat="1" ht="12.75" customHeight="1">
      <c r="A32" s="123" t="s">
        <v>29</v>
      </c>
      <c r="B32" s="68" t="s">
        <v>559</v>
      </c>
      <c r="C32" s="69" t="s">
        <v>374</v>
      </c>
      <c r="D32" s="16">
        <v>1979</v>
      </c>
      <c r="E32" s="16">
        <v>1799</v>
      </c>
      <c r="F32" s="103">
        <v>1360</v>
      </c>
      <c r="G32" s="75">
        <v>0</v>
      </c>
      <c r="H32" s="35" t="str">
        <f t="shared" si="14"/>
        <v/>
      </c>
      <c r="I32" s="35">
        <v>0</v>
      </c>
      <c r="J32" s="35" t="str">
        <f t="shared" si="0"/>
        <v/>
      </c>
      <c r="K32" s="36" t="str">
        <f t="shared" si="15"/>
        <v/>
      </c>
      <c r="L32" s="78">
        <v>0</v>
      </c>
      <c r="M32" s="41" t="str">
        <f t="shared" si="16"/>
        <v/>
      </c>
      <c r="N32" s="41">
        <v>0</v>
      </c>
      <c r="O32" s="41" t="str">
        <f t="shared" si="1"/>
        <v/>
      </c>
      <c r="P32" s="42" t="str">
        <f t="shared" si="17"/>
        <v/>
      </c>
      <c r="Q32" s="75">
        <v>0</v>
      </c>
      <c r="R32" s="35" t="str">
        <f t="shared" si="18"/>
        <v/>
      </c>
      <c r="S32" s="35">
        <v>0</v>
      </c>
      <c r="T32" s="35" t="str">
        <f t="shared" si="2"/>
        <v/>
      </c>
      <c r="U32" s="36" t="str">
        <f t="shared" si="19"/>
        <v/>
      </c>
      <c r="V32" s="78">
        <v>0</v>
      </c>
      <c r="W32" s="41" t="str">
        <f t="shared" si="20"/>
        <v/>
      </c>
      <c r="X32" s="41">
        <v>0</v>
      </c>
      <c r="Y32" s="41" t="str">
        <f t="shared" si="3"/>
        <v/>
      </c>
      <c r="Z32" s="42" t="str">
        <f t="shared" si="21"/>
        <v/>
      </c>
      <c r="AA32" s="75">
        <v>0</v>
      </c>
      <c r="AB32" s="35" t="str">
        <f t="shared" si="22"/>
        <v/>
      </c>
      <c r="AC32" s="35">
        <v>0</v>
      </c>
      <c r="AD32" s="35" t="str">
        <f t="shared" si="4"/>
        <v/>
      </c>
      <c r="AE32" s="36" t="str">
        <f t="shared" si="23"/>
        <v/>
      </c>
      <c r="AF32" s="78">
        <v>0</v>
      </c>
      <c r="AG32" s="41" t="str">
        <f t="shared" si="24"/>
        <v/>
      </c>
      <c r="AH32" s="41">
        <v>0</v>
      </c>
      <c r="AI32" s="41" t="str">
        <f t="shared" si="5"/>
        <v/>
      </c>
      <c r="AJ32" s="42" t="str">
        <f t="shared" si="25"/>
        <v/>
      </c>
      <c r="AK32" s="75">
        <v>0</v>
      </c>
      <c r="AL32" s="35" t="str">
        <f t="shared" si="26"/>
        <v/>
      </c>
      <c r="AM32" s="35">
        <v>0</v>
      </c>
      <c r="AN32" s="35" t="str">
        <f t="shared" si="6"/>
        <v/>
      </c>
      <c r="AO32" s="36" t="str">
        <f t="shared" si="27"/>
        <v/>
      </c>
      <c r="AP32" s="78">
        <v>0</v>
      </c>
      <c r="AQ32" s="41" t="str">
        <f t="shared" si="28"/>
        <v/>
      </c>
      <c r="AR32" s="41">
        <v>0</v>
      </c>
      <c r="AS32" s="41" t="str">
        <f t="shared" si="7"/>
        <v/>
      </c>
      <c r="AT32" s="42" t="str">
        <f t="shared" si="29"/>
        <v/>
      </c>
      <c r="AU32" s="75">
        <v>0</v>
      </c>
      <c r="AV32" s="35" t="str">
        <f t="shared" si="30"/>
        <v/>
      </c>
      <c r="AW32" s="35">
        <v>0</v>
      </c>
      <c r="AX32" s="35" t="str">
        <f t="shared" si="8"/>
        <v/>
      </c>
      <c r="AY32" s="36" t="str">
        <f t="shared" si="31"/>
        <v/>
      </c>
      <c r="AZ32" s="78">
        <v>0</v>
      </c>
      <c r="BA32" s="41" t="str">
        <f t="shared" si="32"/>
        <v/>
      </c>
      <c r="BB32" s="41">
        <v>0</v>
      </c>
      <c r="BC32" s="41" t="str">
        <f t="shared" si="9"/>
        <v/>
      </c>
      <c r="BD32" s="42" t="str">
        <f t="shared" si="33"/>
        <v/>
      </c>
      <c r="BE32" s="75">
        <v>0</v>
      </c>
      <c r="BF32" s="35" t="str">
        <f t="shared" si="34"/>
        <v/>
      </c>
      <c r="BG32" s="35">
        <v>0</v>
      </c>
      <c r="BH32" s="35" t="str">
        <f t="shared" si="10"/>
        <v/>
      </c>
      <c r="BI32" s="36" t="str">
        <f t="shared" si="35"/>
        <v/>
      </c>
      <c r="BJ32" s="78">
        <v>0</v>
      </c>
      <c r="BK32" s="41" t="str">
        <f t="shared" si="36"/>
        <v/>
      </c>
      <c r="BL32" s="41">
        <v>0</v>
      </c>
      <c r="BM32" s="41" t="str">
        <f t="shared" si="11"/>
        <v/>
      </c>
      <c r="BN32" s="42" t="str">
        <f t="shared" si="37"/>
        <v/>
      </c>
      <c r="BO32" s="75">
        <v>0</v>
      </c>
      <c r="BP32" s="35" t="str">
        <f t="shared" si="38"/>
        <v/>
      </c>
      <c r="BQ32" s="35">
        <v>0</v>
      </c>
      <c r="BR32" s="35" t="str">
        <f t="shared" si="12"/>
        <v/>
      </c>
      <c r="BS32" s="36" t="str">
        <f t="shared" si="39"/>
        <v/>
      </c>
      <c r="BT32" s="78">
        <v>0</v>
      </c>
      <c r="BU32" s="41" t="str">
        <f t="shared" si="40"/>
        <v/>
      </c>
      <c r="BV32" s="41">
        <v>0</v>
      </c>
      <c r="BW32" s="41" t="str">
        <f t="shared" si="13"/>
        <v/>
      </c>
      <c r="BX32" s="42" t="str">
        <f t="shared" si="41"/>
        <v/>
      </c>
    </row>
    <row r="33" spans="1:76" s="12" customFormat="1" ht="12.75" customHeight="1">
      <c r="A33" s="123" t="s">
        <v>30</v>
      </c>
      <c r="B33" s="68" t="s">
        <v>559</v>
      </c>
      <c r="C33" s="69" t="s">
        <v>374</v>
      </c>
      <c r="D33" s="16">
        <v>2089</v>
      </c>
      <c r="E33" s="16">
        <v>1899</v>
      </c>
      <c r="F33" s="103">
        <v>1435</v>
      </c>
      <c r="G33" s="75">
        <v>0</v>
      </c>
      <c r="H33" s="35" t="str">
        <f t="shared" si="14"/>
        <v/>
      </c>
      <c r="I33" s="35">
        <v>0</v>
      </c>
      <c r="J33" s="35" t="str">
        <f t="shared" si="0"/>
        <v/>
      </c>
      <c r="K33" s="36" t="str">
        <f t="shared" si="15"/>
        <v/>
      </c>
      <c r="L33" s="78">
        <v>0</v>
      </c>
      <c r="M33" s="41" t="str">
        <f t="shared" si="16"/>
        <v/>
      </c>
      <c r="N33" s="41">
        <v>0</v>
      </c>
      <c r="O33" s="41" t="str">
        <f t="shared" si="1"/>
        <v/>
      </c>
      <c r="P33" s="42" t="str">
        <f t="shared" si="17"/>
        <v/>
      </c>
      <c r="Q33" s="75">
        <v>0</v>
      </c>
      <c r="R33" s="35" t="str">
        <f t="shared" si="18"/>
        <v/>
      </c>
      <c r="S33" s="35">
        <v>0</v>
      </c>
      <c r="T33" s="35" t="str">
        <f t="shared" si="2"/>
        <v/>
      </c>
      <c r="U33" s="36" t="str">
        <f t="shared" si="19"/>
        <v/>
      </c>
      <c r="V33" s="78">
        <v>0</v>
      </c>
      <c r="W33" s="41" t="str">
        <f t="shared" si="20"/>
        <v/>
      </c>
      <c r="X33" s="41">
        <v>0</v>
      </c>
      <c r="Y33" s="41" t="str">
        <f t="shared" si="3"/>
        <v/>
      </c>
      <c r="Z33" s="42" t="str">
        <f t="shared" si="21"/>
        <v/>
      </c>
      <c r="AA33" s="75">
        <v>0</v>
      </c>
      <c r="AB33" s="35" t="str">
        <f t="shared" si="22"/>
        <v/>
      </c>
      <c r="AC33" s="35">
        <v>0</v>
      </c>
      <c r="AD33" s="35" t="str">
        <f t="shared" si="4"/>
        <v/>
      </c>
      <c r="AE33" s="36" t="str">
        <f t="shared" si="23"/>
        <v/>
      </c>
      <c r="AF33" s="78">
        <v>0</v>
      </c>
      <c r="AG33" s="41" t="str">
        <f t="shared" si="24"/>
        <v/>
      </c>
      <c r="AH33" s="41">
        <v>0</v>
      </c>
      <c r="AI33" s="41" t="str">
        <f t="shared" si="5"/>
        <v/>
      </c>
      <c r="AJ33" s="42" t="str">
        <f t="shared" si="25"/>
        <v/>
      </c>
      <c r="AK33" s="75">
        <v>0</v>
      </c>
      <c r="AL33" s="35" t="str">
        <f t="shared" si="26"/>
        <v/>
      </c>
      <c r="AM33" s="35">
        <v>0</v>
      </c>
      <c r="AN33" s="35" t="str">
        <f t="shared" si="6"/>
        <v/>
      </c>
      <c r="AO33" s="36" t="str">
        <f t="shared" si="27"/>
        <v/>
      </c>
      <c r="AP33" s="78">
        <v>0</v>
      </c>
      <c r="AQ33" s="41" t="str">
        <f t="shared" si="28"/>
        <v/>
      </c>
      <c r="AR33" s="41">
        <v>0</v>
      </c>
      <c r="AS33" s="41" t="str">
        <f t="shared" si="7"/>
        <v/>
      </c>
      <c r="AT33" s="42" t="str">
        <f t="shared" si="29"/>
        <v/>
      </c>
      <c r="AU33" s="75">
        <v>0</v>
      </c>
      <c r="AV33" s="35" t="str">
        <f t="shared" si="30"/>
        <v/>
      </c>
      <c r="AW33" s="35">
        <v>0</v>
      </c>
      <c r="AX33" s="35" t="str">
        <f t="shared" si="8"/>
        <v/>
      </c>
      <c r="AY33" s="36" t="str">
        <f t="shared" si="31"/>
        <v/>
      </c>
      <c r="AZ33" s="78">
        <v>0</v>
      </c>
      <c r="BA33" s="41" t="str">
        <f t="shared" si="32"/>
        <v/>
      </c>
      <c r="BB33" s="41">
        <v>0</v>
      </c>
      <c r="BC33" s="41" t="str">
        <f t="shared" si="9"/>
        <v/>
      </c>
      <c r="BD33" s="42" t="str">
        <f t="shared" si="33"/>
        <v/>
      </c>
      <c r="BE33" s="75">
        <v>0</v>
      </c>
      <c r="BF33" s="35" t="str">
        <f t="shared" si="34"/>
        <v/>
      </c>
      <c r="BG33" s="35">
        <v>0</v>
      </c>
      <c r="BH33" s="35" t="str">
        <f t="shared" si="10"/>
        <v/>
      </c>
      <c r="BI33" s="36" t="str">
        <f t="shared" si="35"/>
        <v/>
      </c>
      <c r="BJ33" s="78">
        <v>1666</v>
      </c>
      <c r="BK33" s="41">
        <f t="shared" si="36"/>
        <v>1499.4</v>
      </c>
      <c r="BL33" s="41">
        <v>174</v>
      </c>
      <c r="BM33" s="41">
        <f t="shared" si="11"/>
        <v>1261</v>
      </c>
      <c r="BN33" s="42">
        <f t="shared" si="37"/>
        <v>0.15899693210617585</v>
      </c>
      <c r="BO33" s="75">
        <v>0</v>
      </c>
      <c r="BP33" s="35" t="str">
        <f t="shared" si="38"/>
        <v/>
      </c>
      <c r="BQ33" s="35">
        <v>0</v>
      </c>
      <c r="BR33" s="35" t="str">
        <f t="shared" si="12"/>
        <v/>
      </c>
      <c r="BS33" s="36" t="str">
        <f t="shared" si="39"/>
        <v/>
      </c>
      <c r="BT33" s="78">
        <v>1554</v>
      </c>
      <c r="BU33" s="41">
        <f t="shared" si="40"/>
        <v>1398.6000000000001</v>
      </c>
      <c r="BV33" s="41">
        <v>258</v>
      </c>
      <c r="BW33" s="41">
        <f t="shared" si="13"/>
        <v>1177</v>
      </c>
      <c r="BX33" s="42">
        <f t="shared" si="41"/>
        <v>0.15844415844415852</v>
      </c>
    </row>
    <row r="34" spans="1:76" s="12" customFormat="1" ht="12.75" customHeight="1">
      <c r="A34" s="123" t="s">
        <v>28</v>
      </c>
      <c r="B34" s="68" t="s">
        <v>559</v>
      </c>
      <c r="C34" s="69" t="s">
        <v>374</v>
      </c>
      <c r="D34" s="16">
        <v>1979</v>
      </c>
      <c r="E34" s="16">
        <v>1799</v>
      </c>
      <c r="F34" s="103">
        <v>1360</v>
      </c>
      <c r="G34" s="75">
        <v>0</v>
      </c>
      <c r="H34" s="35" t="str">
        <f t="shared" si="14"/>
        <v/>
      </c>
      <c r="I34" s="35">
        <v>0</v>
      </c>
      <c r="J34" s="35" t="str">
        <f t="shared" si="0"/>
        <v/>
      </c>
      <c r="K34" s="36" t="str">
        <f t="shared" si="15"/>
        <v/>
      </c>
      <c r="L34" s="78">
        <v>0</v>
      </c>
      <c r="M34" s="41" t="str">
        <f t="shared" si="16"/>
        <v/>
      </c>
      <c r="N34" s="41">
        <v>0</v>
      </c>
      <c r="O34" s="41" t="str">
        <f t="shared" si="1"/>
        <v/>
      </c>
      <c r="P34" s="42" t="str">
        <f t="shared" si="17"/>
        <v/>
      </c>
      <c r="Q34" s="75">
        <v>0</v>
      </c>
      <c r="R34" s="35" t="str">
        <f t="shared" si="18"/>
        <v/>
      </c>
      <c r="S34" s="35">
        <v>0</v>
      </c>
      <c r="T34" s="35" t="str">
        <f t="shared" si="2"/>
        <v/>
      </c>
      <c r="U34" s="36" t="str">
        <f t="shared" si="19"/>
        <v/>
      </c>
      <c r="V34" s="78">
        <v>0</v>
      </c>
      <c r="W34" s="41" t="str">
        <f t="shared" si="20"/>
        <v/>
      </c>
      <c r="X34" s="41">
        <v>0</v>
      </c>
      <c r="Y34" s="41" t="str">
        <f t="shared" si="3"/>
        <v/>
      </c>
      <c r="Z34" s="42" t="str">
        <f t="shared" si="21"/>
        <v/>
      </c>
      <c r="AA34" s="75">
        <v>0</v>
      </c>
      <c r="AB34" s="35" t="str">
        <f t="shared" si="22"/>
        <v/>
      </c>
      <c r="AC34" s="35">
        <v>0</v>
      </c>
      <c r="AD34" s="35" t="str">
        <f t="shared" si="4"/>
        <v/>
      </c>
      <c r="AE34" s="36" t="str">
        <f t="shared" si="23"/>
        <v/>
      </c>
      <c r="AF34" s="78">
        <v>0</v>
      </c>
      <c r="AG34" s="41" t="str">
        <f t="shared" si="24"/>
        <v/>
      </c>
      <c r="AH34" s="41">
        <v>0</v>
      </c>
      <c r="AI34" s="41" t="str">
        <f t="shared" si="5"/>
        <v/>
      </c>
      <c r="AJ34" s="42" t="str">
        <f t="shared" si="25"/>
        <v/>
      </c>
      <c r="AK34" s="75">
        <v>0</v>
      </c>
      <c r="AL34" s="35" t="str">
        <f t="shared" si="26"/>
        <v/>
      </c>
      <c r="AM34" s="35">
        <v>0</v>
      </c>
      <c r="AN34" s="35" t="str">
        <f t="shared" si="6"/>
        <v/>
      </c>
      <c r="AO34" s="36" t="str">
        <f t="shared" si="27"/>
        <v/>
      </c>
      <c r="AP34" s="78">
        <v>0</v>
      </c>
      <c r="AQ34" s="41" t="str">
        <f t="shared" si="28"/>
        <v/>
      </c>
      <c r="AR34" s="41">
        <v>0</v>
      </c>
      <c r="AS34" s="41" t="str">
        <f t="shared" si="7"/>
        <v/>
      </c>
      <c r="AT34" s="42" t="str">
        <f t="shared" si="29"/>
        <v/>
      </c>
      <c r="AU34" s="75">
        <v>0</v>
      </c>
      <c r="AV34" s="35" t="str">
        <f t="shared" si="30"/>
        <v/>
      </c>
      <c r="AW34" s="35">
        <v>0</v>
      </c>
      <c r="AX34" s="35" t="str">
        <f t="shared" si="8"/>
        <v/>
      </c>
      <c r="AY34" s="36" t="str">
        <f t="shared" si="31"/>
        <v/>
      </c>
      <c r="AZ34" s="78">
        <v>0</v>
      </c>
      <c r="BA34" s="41" t="str">
        <f t="shared" si="32"/>
        <v/>
      </c>
      <c r="BB34" s="41">
        <v>0</v>
      </c>
      <c r="BC34" s="41" t="str">
        <f t="shared" si="9"/>
        <v/>
      </c>
      <c r="BD34" s="42" t="str">
        <f t="shared" si="33"/>
        <v/>
      </c>
      <c r="BE34" s="75">
        <v>0</v>
      </c>
      <c r="BF34" s="35" t="str">
        <f t="shared" si="34"/>
        <v/>
      </c>
      <c r="BG34" s="35">
        <v>0</v>
      </c>
      <c r="BH34" s="35" t="str">
        <f t="shared" si="10"/>
        <v/>
      </c>
      <c r="BI34" s="36" t="str">
        <f t="shared" si="35"/>
        <v/>
      </c>
      <c r="BJ34" s="78">
        <v>0</v>
      </c>
      <c r="BK34" s="41" t="str">
        <f t="shared" si="36"/>
        <v/>
      </c>
      <c r="BL34" s="41">
        <v>0</v>
      </c>
      <c r="BM34" s="41" t="str">
        <f t="shared" si="11"/>
        <v/>
      </c>
      <c r="BN34" s="42" t="str">
        <f t="shared" si="37"/>
        <v/>
      </c>
      <c r="BO34" s="75">
        <v>0</v>
      </c>
      <c r="BP34" s="35" t="str">
        <f t="shared" si="38"/>
        <v/>
      </c>
      <c r="BQ34" s="35">
        <v>0</v>
      </c>
      <c r="BR34" s="35" t="str">
        <f t="shared" si="12"/>
        <v/>
      </c>
      <c r="BS34" s="36" t="str">
        <f t="shared" si="39"/>
        <v/>
      </c>
      <c r="BT34" s="78">
        <v>0</v>
      </c>
      <c r="BU34" s="41" t="str">
        <f t="shared" si="40"/>
        <v/>
      </c>
      <c r="BV34" s="41">
        <v>0</v>
      </c>
      <c r="BW34" s="41" t="str">
        <f t="shared" si="13"/>
        <v/>
      </c>
      <c r="BX34" s="42" t="str">
        <f t="shared" si="41"/>
        <v/>
      </c>
    </row>
    <row r="35" spans="1:76" s="12" customFormat="1" ht="12.75" customHeight="1">
      <c r="A35" s="123" t="s">
        <v>26</v>
      </c>
      <c r="B35" s="68" t="s">
        <v>559</v>
      </c>
      <c r="C35" s="69" t="s">
        <v>373</v>
      </c>
      <c r="D35" s="16">
        <v>2199</v>
      </c>
      <c r="E35" s="16">
        <v>1999</v>
      </c>
      <c r="F35" s="103">
        <v>1532</v>
      </c>
      <c r="G35" s="75">
        <v>0</v>
      </c>
      <c r="H35" s="35" t="str">
        <f t="shared" si="14"/>
        <v/>
      </c>
      <c r="I35" s="35">
        <v>0</v>
      </c>
      <c r="J35" s="35" t="str">
        <f t="shared" si="0"/>
        <v/>
      </c>
      <c r="K35" s="36" t="str">
        <f t="shared" si="15"/>
        <v/>
      </c>
      <c r="L35" s="78">
        <v>0</v>
      </c>
      <c r="M35" s="41" t="str">
        <f t="shared" si="16"/>
        <v/>
      </c>
      <c r="N35" s="41">
        <v>0</v>
      </c>
      <c r="O35" s="41" t="str">
        <f t="shared" si="1"/>
        <v/>
      </c>
      <c r="P35" s="42" t="str">
        <f t="shared" si="17"/>
        <v/>
      </c>
      <c r="Q35" s="75">
        <v>0</v>
      </c>
      <c r="R35" s="35" t="str">
        <f t="shared" si="18"/>
        <v/>
      </c>
      <c r="S35" s="35">
        <v>0</v>
      </c>
      <c r="T35" s="35" t="str">
        <f t="shared" si="2"/>
        <v/>
      </c>
      <c r="U35" s="36" t="str">
        <f t="shared" si="19"/>
        <v/>
      </c>
      <c r="V35" s="78">
        <v>0</v>
      </c>
      <c r="W35" s="41" t="str">
        <f t="shared" si="20"/>
        <v/>
      </c>
      <c r="X35" s="41">
        <v>0</v>
      </c>
      <c r="Y35" s="41" t="str">
        <f t="shared" si="3"/>
        <v/>
      </c>
      <c r="Z35" s="42" t="str">
        <f t="shared" si="21"/>
        <v/>
      </c>
      <c r="AA35" s="75">
        <v>0</v>
      </c>
      <c r="AB35" s="35" t="str">
        <f t="shared" si="22"/>
        <v/>
      </c>
      <c r="AC35" s="35">
        <v>0</v>
      </c>
      <c r="AD35" s="35" t="str">
        <f t="shared" si="4"/>
        <v/>
      </c>
      <c r="AE35" s="36" t="str">
        <f t="shared" si="23"/>
        <v/>
      </c>
      <c r="AF35" s="78">
        <v>0</v>
      </c>
      <c r="AG35" s="41" t="str">
        <f t="shared" si="24"/>
        <v/>
      </c>
      <c r="AH35" s="41">
        <v>0</v>
      </c>
      <c r="AI35" s="41" t="str">
        <f t="shared" si="5"/>
        <v/>
      </c>
      <c r="AJ35" s="42" t="str">
        <f t="shared" si="25"/>
        <v/>
      </c>
      <c r="AK35" s="75">
        <v>0</v>
      </c>
      <c r="AL35" s="35" t="str">
        <f t="shared" si="26"/>
        <v/>
      </c>
      <c r="AM35" s="35">
        <v>0</v>
      </c>
      <c r="AN35" s="35" t="str">
        <f t="shared" si="6"/>
        <v/>
      </c>
      <c r="AO35" s="36" t="str">
        <f t="shared" si="27"/>
        <v/>
      </c>
      <c r="AP35" s="78">
        <v>0</v>
      </c>
      <c r="AQ35" s="41" t="str">
        <f t="shared" si="28"/>
        <v/>
      </c>
      <c r="AR35" s="41">
        <v>0</v>
      </c>
      <c r="AS35" s="41" t="str">
        <f t="shared" si="7"/>
        <v/>
      </c>
      <c r="AT35" s="42" t="str">
        <f t="shared" si="29"/>
        <v/>
      </c>
      <c r="AU35" s="75">
        <v>0</v>
      </c>
      <c r="AV35" s="35" t="str">
        <f t="shared" si="30"/>
        <v/>
      </c>
      <c r="AW35" s="35">
        <v>0</v>
      </c>
      <c r="AX35" s="35" t="str">
        <f t="shared" si="8"/>
        <v/>
      </c>
      <c r="AY35" s="36" t="str">
        <f t="shared" si="31"/>
        <v/>
      </c>
      <c r="AZ35" s="78">
        <v>0</v>
      </c>
      <c r="BA35" s="41" t="str">
        <f t="shared" si="32"/>
        <v/>
      </c>
      <c r="BB35" s="41">
        <v>0</v>
      </c>
      <c r="BC35" s="41" t="str">
        <f t="shared" si="9"/>
        <v/>
      </c>
      <c r="BD35" s="42" t="str">
        <f t="shared" si="33"/>
        <v/>
      </c>
      <c r="BE35" s="75">
        <v>0</v>
      </c>
      <c r="BF35" s="35" t="str">
        <f t="shared" si="34"/>
        <v/>
      </c>
      <c r="BG35" s="35">
        <v>0</v>
      </c>
      <c r="BH35" s="35" t="str">
        <f t="shared" si="10"/>
        <v/>
      </c>
      <c r="BI35" s="36" t="str">
        <f t="shared" si="35"/>
        <v/>
      </c>
      <c r="BJ35" s="78">
        <v>0</v>
      </c>
      <c r="BK35" s="41" t="str">
        <f t="shared" si="36"/>
        <v/>
      </c>
      <c r="BL35" s="41">
        <v>0</v>
      </c>
      <c r="BM35" s="41" t="str">
        <f t="shared" si="11"/>
        <v/>
      </c>
      <c r="BN35" s="42" t="str">
        <f t="shared" si="37"/>
        <v/>
      </c>
      <c r="BO35" s="75">
        <v>0</v>
      </c>
      <c r="BP35" s="35" t="str">
        <f t="shared" si="38"/>
        <v/>
      </c>
      <c r="BQ35" s="35">
        <v>0</v>
      </c>
      <c r="BR35" s="35" t="str">
        <f t="shared" si="12"/>
        <v/>
      </c>
      <c r="BS35" s="36" t="str">
        <f t="shared" si="39"/>
        <v/>
      </c>
      <c r="BT35" s="78">
        <v>0</v>
      </c>
      <c r="BU35" s="41" t="str">
        <f t="shared" si="40"/>
        <v/>
      </c>
      <c r="BV35" s="41">
        <v>0</v>
      </c>
      <c r="BW35" s="41" t="str">
        <f t="shared" si="13"/>
        <v/>
      </c>
      <c r="BX35" s="42" t="str">
        <f t="shared" si="41"/>
        <v/>
      </c>
    </row>
    <row r="36" spans="1:76" s="12" customFormat="1" ht="12.75" customHeight="1">
      <c r="A36" s="123" t="s">
        <v>27</v>
      </c>
      <c r="B36" s="68" t="s">
        <v>559</v>
      </c>
      <c r="C36" s="69" t="s">
        <v>373</v>
      </c>
      <c r="D36" s="16">
        <v>2309</v>
      </c>
      <c r="E36" s="16">
        <v>2099</v>
      </c>
      <c r="F36" s="103">
        <v>1618</v>
      </c>
      <c r="G36" s="75">
        <v>0</v>
      </c>
      <c r="H36" s="35" t="str">
        <f t="shared" si="14"/>
        <v/>
      </c>
      <c r="I36" s="35">
        <v>0</v>
      </c>
      <c r="J36" s="35" t="str">
        <f t="shared" si="0"/>
        <v/>
      </c>
      <c r="K36" s="36" t="str">
        <f t="shared" si="15"/>
        <v/>
      </c>
      <c r="L36" s="78">
        <v>0</v>
      </c>
      <c r="M36" s="41" t="str">
        <f t="shared" si="16"/>
        <v/>
      </c>
      <c r="N36" s="41">
        <v>0</v>
      </c>
      <c r="O36" s="41" t="str">
        <f t="shared" si="1"/>
        <v/>
      </c>
      <c r="P36" s="42" t="str">
        <f t="shared" si="17"/>
        <v/>
      </c>
      <c r="Q36" s="75">
        <v>0</v>
      </c>
      <c r="R36" s="35" t="str">
        <f t="shared" si="18"/>
        <v/>
      </c>
      <c r="S36" s="35">
        <v>0</v>
      </c>
      <c r="T36" s="35" t="str">
        <f t="shared" si="2"/>
        <v/>
      </c>
      <c r="U36" s="36" t="str">
        <f t="shared" si="19"/>
        <v/>
      </c>
      <c r="V36" s="78">
        <v>0</v>
      </c>
      <c r="W36" s="41" t="str">
        <f t="shared" si="20"/>
        <v/>
      </c>
      <c r="X36" s="41">
        <v>0</v>
      </c>
      <c r="Y36" s="41" t="str">
        <f t="shared" si="3"/>
        <v/>
      </c>
      <c r="Z36" s="42" t="str">
        <f t="shared" si="21"/>
        <v/>
      </c>
      <c r="AA36" s="75">
        <v>0</v>
      </c>
      <c r="AB36" s="35" t="str">
        <f t="shared" si="22"/>
        <v/>
      </c>
      <c r="AC36" s="35">
        <v>0</v>
      </c>
      <c r="AD36" s="35" t="str">
        <f t="shared" si="4"/>
        <v/>
      </c>
      <c r="AE36" s="36" t="str">
        <f t="shared" si="23"/>
        <v/>
      </c>
      <c r="AF36" s="78">
        <v>0</v>
      </c>
      <c r="AG36" s="41" t="str">
        <f t="shared" si="24"/>
        <v/>
      </c>
      <c r="AH36" s="41">
        <v>0</v>
      </c>
      <c r="AI36" s="41" t="str">
        <f t="shared" si="5"/>
        <v/>
      </c>
      <c r="AJ36" s="42" t="str">
        <f t="shared" si="25"/>
        <v/>
      </c>
      <c r="AK36" s="75">
        <v>0</v>
      </c>
      <c r="AL36" s="35" t="str">
        <f t="shared" si="26"/>
        <v/>
      </c>
      <c r="AM36" s="35">
        <v>0</v>
      </c>
      <c r="AN36" s="35" t="str">
        <f t="shared" si="6"/>
        <v/>
      </c>
      <c r="AO36" s="36" t="str">
        <f t="shared" si="27"/>
        <v/>
      </c>
      <c r="AP36" s="78">
        <v>0</v>
      </c>
      <c r="AQ36" s="41" t="str">
        <f t="shared" si="28"/>
        <v/>
      </c>
      <c r="AR36" s="41">
        <v>0</v>
      </c>
      <c r="AS36" s="41" t="str">
        <f t="shared" si="7"/>
        <v/>
      </c>
      <c r="AT36" s="42" t="str">
        <f t="shared" si="29"/>
        <v/>
      </c>
      <c r="AU36" s="75">
        <v>0</v>
      </c>
      <c r="AV36" s="35" t="str">
        <f t="shared" si="30"/>
        <v/>
      </c>
      <c r="AW36" s="35">
        <v>0</v>
      </c>
      <c r="AX36" s="35" t="str">
        <f t="shared" si="8"/>
        <v/>
      </c>
      <c r="AY36" s="36" t="str">
        <f t="shared" si="31"/>
        <v/>
      </c>
      <c r="AZ36" s="78">
        <v>0</v>
      </c>
      <c r="BA36" s="41" t="str">
        <f t="shared" si="32"/>
        <v/>
      </c>
      <c r="BB36" s="41">
        <v>0</v>
      </c>
      <c r="BC36" s="41" t="str">
        <f t="shared" si="9"/>
        <v/>
      </c>
      <c r="BD36" s="42" t="str">
        <f t="shared" si="33"/>
        <v/>
      </c>
      <c r="BE36" s="75">
        <v>0</v>
      </c>
      <c r="BF36" s="35" t="str">
        <f t="shared" si="34"/>
        <v/>
      </c>
      <c r="BG36" s="35">
        <v>0</v>
      </c>
      <c r="BH36" s="35" t="str">
        <f t="shared" si="10"/>
        <v/>
      </c>
      <c r="BI36" s="36" t="str">
        <f t="shared" si="35"/>
        <v/>
      </c>
      <c r="BJ36" s="78">
        <v>0</v>
      </c>
      <c r="BK36" s="41" t="str">
        <f t="shared" si="36"/>
        <v/>
      </c>
      <c r="BL36" s="41">
        <v>0</v>
      </c>
      <c r="BM36" s="41" t="str">
        <f t="shared" si="11"/>
        <v/>
      </c>
      <c r="BN36" s="42" t="str">
        <f t="shared" si="37"/>
        <v/>
      </c>
      <c r="BO36" s="75">
        <v>0</v>
      </c>
      <c r="BP36" s="35" t="str">
        <f t="shared" si="38"/>
        <v/>
      </c>
      <c r="BQ36" s="35">
        <v>0</v>
      </c>
      <c r="BR36" s="35" t="str">
        <f t="shared" si="12"/>
        <v/>
      </c>
      <c r="BS36" s="36" t="str">
        <f t="shared" si="39"/>
        <v/>
      </c>
      <c r="BT36" s="78">
        <v>0</v>
      </c>
      <c r="BU36" s="41" t="str">
        <f t="shared" si="40"/>
        <v/>
      </c>
      <c r="BV36" s="41">
        <v>0</v>
      </c>
      <c r="BW36" s="41" t="str">
        <f t="shared" si="13"/>
        <v/>
      </c>
      <c r="BX36" s="42" t="str">
        <f t="shared" si="41"/>
        <v/>
      </c>
    </row>
    <row r="37" spans="1:76" s="12" customFormat="1" ht="12.75" customHeight="1">
      <c r="A37" s="123" t="s">
        <v>25</v>
      </c>
      <c r="B37" s="68" t="s">
        <v>559</v>
      </c>
      <c r="C37" s="69" t="s">
        <v>373</v>
      </c>
      <c r="D37" s="16">
        <v>2199</v>
      </c>
      <c r="E37" s="16">
        <v>1999</v>
      </c>
      <c r="F37" s="103">
        <v>1532</v>
      </c>
      <c r="G37" s="75">
        <v>0</v>
      </c>
      <c r="H37" s="35" t="str">
        <f t="shared" si="14"/>
        <v/>
      </c>
      <c r="I37" s="35">
        <v>0</v>
      </c>
      <c r="J37" s="35" t="str">
        <f t="shared" si="0"/>
        <v/>
      </c>
      <c r="K37" s="36" t="str">
        <f t="shared" si="15"/>
        <v/>
      </c>
      <c r="L37" s="78">
        <v>0</v>
      </c>
      <c r="M37" s="41" t="str">
        <f t="shared" si="16"/>
        <v/>
      </c>
      <c r="N37" s="41">
        <v>0</v>
      </c>
      <c r="O37" s="41" t="str">
        <f t="shared" si="1"/>
        <v/>
      </c>
      <c r="P37" s="42" t="str">
        <f t="shared" si="17"/>
        <v/>
      </c>
      <c r="Q37" s="75">
        <v>0</v>
      </c>
      <c r="R37" s="35" t="str">
        <f t="shared" si="18"/>
        <v/>
      </c>
      <c r="S37" s="35">
        <v>0</v>
      </c>
      <c r="T37" s="35" t="str">
        <f t="shared" si="2"/>
        <v/>
      </c>
      <c r="U37" s="36" t="str">
        <f t="shared" si="19"/>
        <v/>
      </c>
      <c r="V37" s="78">
        <v>0</v>
      </c>
      <c r="W37" s="41" t="str">
        <f t="shared" si="20"/>
        <v/>
      </c>
      <c r="X37" s="41">
        <v>0</v>
      </c>
      <c r="Y37" s="41" t="str">
        <f t="shared" si="3"/>
        <v/>
      </c>
      <c r="Z37" s="42" t="str">
        <f t="shared" si="21"/>
        <v/>
      </c>
      <c r="AA37" s="75">
        <v>0</v>
      </c>
      <c r="AB37" s="35" t="str">
        <f t="shared" si="22"/>
        <v/>
      </c>
      <c r="AC37" s="35">
        <v>0</v>
      </c>
      <c r="AD37" s="35" t="str">
        <f t="shared" si="4"/>
        <v/>
      </c>
      <c r="AE37" s="36" t="str">
        <f t="shared" si="23"/>
        <v/>
      </c>
      <c r="AF37" s="78">
        <v>0</v>
      </c>
      <c r="AG37" s="41" t="str">
        <f t="shared" si="24"/>
        <v/>
      </c>
      <c r="AH37" s="41">
        <v>0</v>
      </c>
      <c r="AI37" s="41" t="str">
        <f t="shared" si="5"/>
        <v/>
      </c>
      <c r="AJ37" s="42" t="str">
        <f t="shared" si="25"/>
        <v/>
      </c>
      <c r="AK37" s="75">
        <v>0</v>
      </c>
      <c r="AL37" s="35" t="str">
        <f t="shared" si="26"/>
        <v/>
      </c>
      <c r="AM37" s="35">
        <v>0</v>
      </c>
      <c r="AN37" s="35" t="str">
        <f t="shared" si="6"/>
        <v/>
      </c>
      <c r="AO37" s="36" t="str">
        <f t="shared" si="27"/>
        <v/>
      </c>
      <c r="AP37" s="78">
        <v>0</v>
      </c>
      <c r="AQ37" s="41" t="str">
        <f t="shared" si="28"/>
        <v/>
      </c>
      <c r="AR37" s="41">
        <v>0</v>
      </c>
      <c r="AS37" s="41" t="str">
        <f t="shared" si="7"/>
        <v/>
      </c>
      <c r="AT37" s="42" t="str">
        <f t="shared" si="29"/>
        <v/>
      </c>
      <c r="AU37" s="75">
        <v>0</v>
      </c>
      <c r="AV37" s="35" t="str">
        <f t="shared" si="30"/>
        <v/>
      </c>
      <c r="AW37" s="35">
        <v>0</v>
      </c>
      <c r="AX37" s="35" t="str">
        <f t="shared" si="8"/>
        <v/>
      </c>
      <c r="AY37" s="36" t="str">
        <f t="shared" si="31"/>
        <v/>
      </c>
      <c r="AZ37" s="78">
        <v>0</v>
      </c>
      <c r="BA37" s="41" t="str">
        <f t="shared" si="32"/>
        <v/>
      </c>
      <c r="BB37" s="41">
        <v>0</v>
      </c>
      <c r="BC37" s="41" t="str">
        <f t="shared" si="9"/>
        <v/>
      </c>
      <c r="BD37" s="42" t="str">
        <f t="shared" si="33"/>
        <v/>
      </c>
      <c r="BE37" s="75">
        <v>0</v>
      </c>
      <c r="BF37" s="35" t="str">
        <f t="shared" si="34"/>
        <v/>
      </c>
      <c r="BG37" s="35">
        <v>0</v>
      </c>
      <c r="BH37" s="35" t="str">
        <f t="shared" si="10"/>
        <v/>
      </c>
      <c r="BI37" s="36" t="str">
        <f t="shared" si="35"/>
        <v/>
      </c>
      <c r="BJ37" s="78">
        <v>0</v>
      </c>
      <c r="BK37" s="41" t="str">
        <f t="shared" si="36"/>
        <v/>
      </c>
      <c r="BL37" s="41">
        <v>0</v>
      </c>
      <c r="BM37" s="41" t="str">
        <f t="shared" si="11"/>
        <v/>
      </c>
      <c r="BN37" s="42" t="str">
        <f t="shared" si="37"/>
        <v/>
      </c>
      <c r="BO37" s="75">
        <v>0</v>
      </c>
      <c r="BP37" s="35" t="str">
        <f t="shared" si="38"/>
        <v/>
      </c>
      <c r="BQ37" s="35">
        <v>0</v>
      </c>
      <c r="BR37" s="35" t="str">
        <f t="shared" si="12"/>
        <v/>
      </c>
      <c r="BS37" s="36" t="str">
        <f t="shared" si="39"/>
        <v/>
      </c>
      <c r="BT37" s="78">
        <v>0</v>
      </c>
      <c r="BU37" s="41" t="str">
        <f t="shared" si="40"/>
        <v/>
      </c>
      <c r="BV37" s="41">
        <v>0</v>
      </c>
      <c r="BW37" s="41" t="str">
        <f t="shared" si="13"/>
        <v/>
      </c>
      <c r="BX37" s="42" t="str">
        <f t="shared" si="41"/>
        <v/>
      </c>
    </row>
    <row r="38" spans="1:76" s="12" customFormat="1" ht="12.75" customHeight="1">
      <c r="A38" s="123" t="s">
        <v>24</v>
      </c>
      <c r="B38" s="68" t="s">
        <v>559</v>
      </c>
      <c r="C38" s="69" t="s">
        <v>372</v>
      </c>
      <c r="D38" s="16">
        <v>2089</v>
      </c>
      <c r="E38" s="16">
        <v>1899</v>
      </c>
      <c r="F38" s="103">
        <v>1464</v>
      </c>
      <c r="G38" s="75">
        <v>1554</v>
      </c>
      <c r="H38" s="35">
        <f t="shared" si="14"/>
        <v>1398.6000000000001</v>
      </c>
      <c r="I38" s="35">
        <v>270</v>
      </c>
      <c r="J38" s="35">
        <f t="shared" si="0"/>
        <v>1194</v>
      </c>
      <c r="K38" s="36">
        <f t="shared" si="15"/>
        <v>0.14628914628914638</v>
      </c>
      <c r="L38" s="78">
        <v>0</v>
      </c>
      <c r="M38" s="41" t="str">
        <f t="shared" si="16"/>
        <v/>
      </c>
      <c r="N38" s="41">
        <v>0</v>
      </c>
      <c r="O38" s="41" t="str">
        <f t="shared" si="1"/>
        <v/>
      </c>
      <c r="P38" s="42" t="str">
        <f t="shared" si="17"/>
        <v/>
      </c>
      <c r="Q38" s="75">
        <v>0</v>
      </c>
      <c r="R38" s="35" t="str">
        <f t="shared" si="18"/>
        <v/>
      </c>
      <c r="S38" s="35">
        <v>0</v>
      </c>
      <c r="T38" s="35" t="str">
        <f t="shared" si="2"/>
        <v/>
      </c>
      <c r="U38" s="36" t="str">
        <f t="shared" si="19"/>
        <v/>
      </c>
      <c r="V38" s="78">
        <v>0</v>
      </c>
      <c r="W38" s="41" t="str">
        <f t="shared" si="20"/>
        <v/>
      </c>
      <c r="X38" s="41">
        <v>0</v>
      </c>
      <c r="Y38" s="41" t="str">
        <f t="shared" si="3"/>
        <v/>
      </c>
      <c r="Z38" s="42" t="str">
        <f t="shared" si="21"/>
        <v/>
      </c>
      <c r="AA38" s="75">
        <v>0</v>
      </c>
      <c r="AB38" s="35" t="str">
        <f t="shared" si="22"/>
        <v/>
      </c>
      <c r="AC38" s="35">
        <v>0</v>
      </c>
      <c r="AD38" s="35" t="str">
        <f t="shared" si="4"/>
        <v/>
      </c>
      <c r="AE38" s="36" t="str">
        <f t="shared" si="23"/>
        <v/>
      </c>
      <c r="AF38" s="78">
        <v>0</v>
      </c>
      <c r="AG38" s="41" t="str">
        <f t="shared" si="24"/>
        <v/>
      </c>
      <c r="AH38" s="41">
        <v>0</v>
      </c>
      <c r="AI38" s="41" t="str">
        <f t="shared" si="5"/>
        <v/>
      </c>
      <c r="AJ38" s="42" t="str">
        <f t="shared" si="25"/>
        <v/>
      </c>
      <c r="AK38" s="75">
        <v>1554</v>
      </c>
      <c r="AL38" s="35">
        <f t="shared" si="26"/>
        <v>1398.6000000000001</v>
      </c>
      <c r="AM38" s="35">
        <v>264</v>
      </c>
      <c r="AN38" s="35">
        <f t="shared" si="6"/>
        <v>1200</v>
      </c>
      <c r="AO38" s="36">
        <f t="shared" si="27"/>
        <v>0.14199914199914207</v>
      </c>
      <c r="AP38" s="78">
        <v>0</v>
      </c>
      <c r="AQ38" s="41" t="str">
        <f t="shared" si="28"/>
        <v/>
      </c>
      <c r="AR38" s="41">
        <v>0</v>
      </c>
      <c r="AS38" s="41" t="str">
        <f t="shared" si="7"/>
        <v/>
      </c>
      <c r="AT38" s="42" t="str">
        <f t="shared" si="29"/>
        <v/>
      </c>
      <c r="AU38" s="75">
        <v>1554</v>
      </c>
      <c r="AV38" s="35">
        <f t="shared" si="30"/>
        <v>1398.6000000000001</v>
      </c>
      <c r="AW38" s="35">
        <v>264</v>
      </c>
      <c r="AX38" s="35">
        <f t="shared" si="8"/>
        <v>1200</v>
      </c>
      <c r="AY38" s="36">
        <f t="shared" si="31"/>
        <v>0.14199914199914207</v>
      </c>
      <c r="AZ38" s="78">
        <v>0</v>
      </c>
      <c r="BA38" s="41" t="str">
        <f t="shared" si="32"/>
        <v/>
      </c>
      <c r="BB38" s="41">
        <v>0</v>
      </c>
      <c r="BC38" s="41" t="str">
        <f t="shared" si="9"/>
        <v/>
      </c>
      <c r="BD38" s="42" t="str">
        <f t="shared" si="33"/>
        <v/>
      </c>
      <c r="BE38" s="75">
        <v>0</v>
      </c>
      <c r="BF38" s="35" t="str">
        <f t="shared" si="34"/>
        <v/>
      </c>
      <c r="BG38" s="35">
        <v>0</v>
      </c>
      <c r="BH38" s="35" t="str">
        <f t="shared" si="10"/>
        <v/>
      </c>
      <c r="BI38" s="36" t="str">
        <f t="shared" si="35"/>
        <v/>
      </c>
      <c r="BJ38" s="78">
        <v>1443</v>
      </c>
      <c r="BK38" s="41">
        <f t="shared" si="36"/>
        <v>1298.7</v>
      </c>
      <c r="BL38" s="41">
        <v>350</v>
      </c>
      <c r="BM38" s="41">
        <f t="shared" si="11"/>
        <v>1114</v>
      </c>
      <c r="BN38" s="42">
        <f t="shared" si="37"/>
        <v>0.14221914221914225</v>
      </c>
      <c r="BO38" s="75">
        <v>0</v>
      </c>
      <c r="BP38" s="35" t="str">
        <f t="shared" si="38"/>
        <v/>
      </c>
      <c r="BQ38" s="35">
        <v>0</v>
      </c>
      <c r="BR38" s="35" t="str">
        <f t="shared" si="12"/>
        <v/>
      </c>
      <c r="BS38" s="36" t="str">
        <f t="shared" si="39"/>
        <v/>
      </c>
      <c r="BT38" s="78">
        <v>1443</v>
      </c>
      <c r="BU38" s="41">
        <f t="shared" si="40"/>
        <v>1298.7</v>
      </c>
      <c r="BV38" s="41">
        <v>350</v>
      </c>
      <c r="BW38" s="41">
        <f t="shared" si="13"/>
        <v>1114</v>
      </c>
      <c r="BX38" s="42">
        <f t="shared" si="41"/>
        <v>0.14221914221914225</v>
      </c>
    </row>
    <row r="39" spans="1:76" s="12" customFormat="1" ht="12.75" customHeight="1">
      <c r="A39" s="123" t="s">
        <v>31</v>
      </c>
      <c r="B39" s="68" t="s">
        <v>559</v>
      </c>
      <c r="C39" s="69" t="s">
        <v>351</v>
      </c>
      <c r="D39" s="16">
        <v>2969</v>
      </c>
      <c r="E39" s="16">
        <v>2699</v>
      </c>
      <c r="F39" s="103">
        <v>1977</v>
      </c>
      <c r="G39" s="75">
        <v>0</v>
      </c>
      <c r="H39" s="35" t="str">
        <f t="shared" si="14"/>
        <v/>
      </c>
      <c r="I39" s="35">
        <v>0</v>
      </c>
      <c r="J39" s="35" t="str">
        <f t="shared" si="0"/>
        <v/>
      </c>
      <c r="K39" s="36" t="str">
        <f t="shared" si="15"/>
        <v/>
      </c>
      <c r="L39" s="78">
        <v>0</v>
      </c>
      <c r="M39" s="41" t="str">
        <f t="shared" si="16"/>
        <v/>
      </c>
      <c r="N39" s="41">
        <v>0</v>
      </c>
      <c r="O39" s="41" t="str">
        <f t="shared" si="1"/>
        <v/>
      </c>
      <c r="P39" s="42" t="str">
        <f t="shared" si="17"/>
        <v/>
      </c>
      <c r="Q39" s="75">
        <v>0</v>
      </c>
      <c r="R39" s="35" t="str">
        <f t="shared" si="18"/>
        <v/>
      </c>
      <c r="S39" s="35">
        <v>0</v>
      </c>
      <c r="T39" s="35" t="str">
        <f t="shared" si="2"/>
        <v/>
      </c>
      <c r="U39" s="36" t="str">
        <f t="shared" si="19"/>
        <v/>
      </c>
      <c r="V39" s="78">
        <v>0</v>
      </c>
      <c r="W39" s="41" t="str">
        <f t="shared" si="20"/>
        <v/>
      </c>
      <c r="X39" s="41">
        <v>0</v>
      </c>
      <c r="Y39" s="41" t="str">
        <f t="shared" si="3"/>
        <v/>
      </c>
      <c r="Z39" s="42" t="str">
        <f t="shared" si="21"/>
        <v/>
      </c>
      <c r="AA39" s="75">
        <v>0</v>
      </c>
      <c r="AB39" s="35" t="str">
        <f t="shared" si="22"/>
        <v/>
      </c>
      <c r="AC39" s="35">
        <v>0</v>
      </c>
      <c r="AD39" s="35" t="str">
        <f t="shared" si="4"/>
        <v/>
      </c>
      <c r="AE39" s="36" t="str">
        <f t="shared" si="23"/>
        <v/>
      </c>
      <c r="AF39" s="78">
        <v>0</v>
      </c>
      <c r="AG39" s="41" t="str">
        <f t="shared" si="24"/>
        <v/>
      </c>
      <c r="AH39" s="41">
        <v>0</v>
      </c>
      <c r="AI39" s="41" t="str">
        <f t="shared" si="5"/>
        <v/>
      </c>
      <c r="AJ39" s="42" t="str">
        <f t="shared" si="25"/>
        <v/>
      </c>
      <c r="AK39" s="75">
        <v>0</v>
      </c>
      <c r="AL39" s="35" t="str">
        <f t="shared" si="26"/>
        <v/>
      </c>
      <c r="AM39" s="35">
        <v>0</v>
      </c>
      <c r="AN39" s="35" t="str">
        <f t="shared" si="6"/>
        <v/>
      </c>
      <c r="AO39" s="36" t="str">
        <f t="shared" si="27"/>
        <v/>
      </c>
      <c r="AP39" s="78">
        <v>0</v>
      </c>
      <c r="AQ39" s="41" t="str">
        <f t="shared" si="28"/>
        <v/>
      </c>
      <c r="AR39" s="41">
        <v>0</v>
      </c>
      <c r="AS39" s="41" t="str">
        <f t="shared" si="7"/>
        <v/>
      </c>
      <c r="AT39" s="42" t="str">
        <f t="shared" si="29"/>
        <v/>
      </c>
      <c r="AU39" s="75">
        <v>0</v>
      </c>
      <c r="AV39" s="35" t="str">
        <f t="shared" si="30"/>
        <v/>
      </c>
      <c r="AW39" s="35">
        <v>0</v>
      </c>
      <c r="AX39" s="35" t="str">
        <f t="shared" si="8"/>
        <v/>
      </c>
      <c r="AY39" s="36" t="str">
        <f t="shared" si="31"/>
        <v/>
      </c>
      <c r="AZ39" s="78">
        <v>0</v>
      </c>
      <c r="BA39" s="41" t="str">
        <f t="shared" si="32"/>
        <v/>
      </c>
      <c r="BB39" s="41">
        <v>0</v>
      </c>
      <c r="BC39" s="41" t="str">
        <f t="shared" si="9"/>
        <v/>
      </c>
      <c r="BD39" s="42" t="str">
        <f t="shared" si="33"/>
        <v/>
      </c>
      <c r="BE39" s="75">
        <v>0</v>
      </c>
      <c r="BF39" s="35" t="str">
        <f t="shared" si="34"/>
        <v/>
      </c>
      <c r="BG39" s="35">
        <v>0</v>
      </c>
      <c r="BH39" s="35" t="str">
        <f t="shared" si="10"/>
        <v/>
      </c>
      <c r="BI39" s="36" t="str">
        <f t="shared" si="35"/>
        <v/>
      </c>
      <c r="BJ39" s="78">
        <v>0</v>
      </c>
      <c r="BK39" s="41" t="str">
        <f t="shared" si="36"/>
        <v/>
      </c>
      <c r="BL39" s="41">
        <v>0</v>
      </c>
      <c r="BM39" s="41" t="str">
        <f t="shared" si="11"/>
        <v/>
      </c>
      <c r="BN39" s="42" t="str">
        <f t="shared" si="37"/>
        <v/>
      </c>
      <c r="BO39" s="75">
        <v>0</v>
      </c>
      <c r="BP39" s="35" t="str">
        <f t="shared" si="38"/>
        <v/>
      </c>
      <c r="BQ39" s="35">
        <v>0</v>
      </c>
      <c r="BR39" s="35" t="str">
        <f t="shared" si="12"/>
        <v/>
      </c>
      <c r="BS39" s="36" t="str">
        <f t="shared" si="39"/>
        <v/>
      </c>
      <c r="BT39" s="78">
        <v>0</v>
      </c>
      <c r="BU39" s="41" t="str">
        <f t="shared" si="40"/>
        <v/>
      </c>
      <c r="BV39" s="41">
        <v>0</v>
      </c>
      <c r="BW39" s="41" t="str">
        <f t="shared" si="13"/>
        <v/>
      </c>
      <c r="BX39" s="42" t="str">
        <f t="shared" si="41"/>
        <v/>
      </c>
    </row>
    <row r="40" spans="1:76" s="12" customFormat="1" ht="12.75" customHeight="1">
      <c r="A40" s="123" t="s">
        <v>53</v>
      </c>
      <c r="B40" s="68" t="s">
        <v>559</v>
      </c>
      <c r="C40" s="69" t="s">
        <v>378</v>
      </c>
      <c r="D40" s="16">
        <v>2859</v>
      </c>
      <c r="E40" s="16">
        <v>2599</v>
      </c>
      <c r="F40" s="103">
        <v>1908</v>
      </c>
      <c r="G40" s="75">
        <v>2221</v>
      </c>
      <c r="H40" s="35">
        <f t="shared" si="14"/>
        <v>1998.9</v>
      </c>
      <c r="I40" s="35">
        <v>274</v>
      </c>
      <c r="J40" s="35">
        <f t="shared" si="0"/>
        <v>1634</v>
      </c>
      <c r="K40" s="36">
        <f t="shared" si="15"/>
        <v>0.18255040272149686</v>
      </c>
      <c r="L40" s="78">
        <v>0</v>
      </c>
      <c r="M40" s="41" t="str">
        <f t="shared" si="16"/>
        <v/>
      </c>
      <c r="N40" s="41">
        <v>0</v>
      </c>
      <c r="O40" s="41" t="str">
        <f t="shared" si="1"/>
        <v/>
      </c>
      <c r="P40" s="42" t="str">
        <f t="shared" si="17"/>
        <v/>
      </c>
      <c r="Q40" s="75">
        <v>0</v>
      </c>
      <c r="R40" s="35" t="str">
        <f t="shared" si="18"/>
        <v/>
      </c>
      <c r="S40" s="35">
        <v>0</v>
      </c>
      <c r="T40" s="35" t="str">
        <f t="shared" si="2"/>
        <v/>
      </c>
      <c r="U40" s="36" t="str">
        <f t="shared" si="19"/>
        <v/>
      </c>
      <c r="V40" s="78">
        <v>0</v>
      </c>
      <c r="W40" s="41" t="str">
        <f t="shared" si="20"/>
        <v/>
      </c>
      <c r="X40" s="41">
        <v>0</v>
      </c>
      <c r="Y40" s="41" t="str">
        <f t="shared" si="3"/>
        <v/>
      </c>
      <c r="Z40" s="42" t="str">
        <f t="shared" si="21"/>
        <v/>
      </c>
      <c r="AA40" s="75">
        <v>0</v>
      </c>
      <c r="AB40" s="35" t="str">
        <f t="shared" si="22"/>
        <v/>
      </c>
      <c r="AC40" s="35">
        <v>0</v>
      </c>
      <c r="AD40" s="35" t="str">
        <f t="shared" si="4"/>
        <v/>
      </c>
      <c r="AE40" s="36" t="str">
        <f t="shared" si="23"/>
        <v/>
      </c>
      <c r="AF40" s="78">
        <v>0</v>
      </c>
      <c r="AG40" s="41" t="str">
        <f t="shared" si="24"/>
        <v/>
      </c>
      <c r="AH40" s="41">
        <v>0</v>
      </c>
      <c r="AI40" s="41" t="str">
        <f t="shared" si="5"/>
        <v/>
      </c>
      <c r="AJ40" s="42" t="str">
        <f t="shared" si="25"/>
        <v/>
      </c>
      <c r="AK40" s="75">
        <v>0</v>
      </c>
      <c r="AL40" s="35" t="str">
        <f t="shared" si="26"/>
        <v/>
      </c>
      <c r="AM40" s="35">
        <v>0</v>
      </c>
      <c r="AN40" s="35" t="str">
        <f t="shared" si="6"/>
        <v/>
      </c>
      <c r="AO40" s="36" t="str">
        <f t="shared" si="27"/>
        <v/>
      </c>
      <c r="AP40" s="78">
        <v>0</v>
      </c>
      <c r="AQ40" s="41" t="str">
        <f t="shared" si="28"/>
        <v/>
      </c>
      <c r="AR40" s="41">
        <v>0</v>
      </c>
      <c r="AS40" s="41" t="str">
        <f t="shared" si="7"/>
        <v/>
      </c>
      <c r="AT40" s="42" t="str">
        <f t="shared" si="29"/>
        <v/>
      </c>
      <c r="AU40" s="75">
        <v>1999</v>
      </c>
      <c r="AV40" s="35">
        <f t="shared" si="30"/>
        <v>1799.1000000000001</v>
      </c>
      <c r="AW40" s="35">
        <v>437</v>
      </c>
      <c r="AX40" s="35">
        <f t="shared" si="8"/>
        <v>1471</v>
      </c>
      <c r="AY40" s="36">
        <f t="shared" si="31"/>
        <v>0.18236896225890728</v>
      </c>
      <c r="AZ40" s="78">
        <v>0</v>
      </c>
      <c r="BA40" s="41" t="str">
        <f t="shared" si="32"/>
        <v/>
      </c>
      <c r="BB40" s="41">
        <v>0</v>
      </c>
      <c r="BC40" s="41" t="str">
        <f t="shared" si="9"/>
        <v/>
      </c>
      <c r="BD40" s="42" t="str">
        <f t="shared" si="33"/>
        <v/>
      </c>
      <c r="BE40" s="75">
        <v>0</v>
      </c>
      <c r="BF40" s="35" t="str">
        <f t="shared" si="34"/>
        <v/>
      </c>
      <c r="BG40" s="35">
        <v>0</v>
      </c>
      <c r="BH40" s="35" t="str">
        <f t="shared" si="10"/>
        <v/>
      </c>
      <c r="BI40" s="36" t="str">
        <f t="shared" si="35"/>
        <v/>
      </c>
      <c r="BJ40" s="78">
        <v>1999</v>
      </c>
      <c r="BK40" s="41">
        <f t="shared" si="36"/>
        <v>1799.1000000000001</v>
      </c>
      <c r="BL40" s="41">
        <v>437</v>
      </c>
      <c r="BM40" s="41">
        <f t="shared" si="11"/>
        <v>1471</v>
      </c>
      <c r="BN40" s="42">
        <f t="shared" si="37"/>
        <v>0.18236896225890728</v>
      </c>
      <c r="BO40" s="75">
        <v>0</v>
      </c>
      <c r="BP40" s="35" t="str">
        <f t="shared" si="38"/>
        <v/>
      </c>
      <c r="BQ40" s="35">
        <v>0</v>
      </c>
      <c r="BR40" s="35" t="str">
        <f t="shared" si="12"/>
        <v/>
      </c>
      <c r="BS40" s="36" t="str">
        <f t="shared" si="39"/>
        <v/>
      </c>
      <c r="BT40" s="78">
        <v>1888</v>
      </c>
      <c r="BU40" s="41">
        <f t="shared" si="40"/>
        <v>1699.2</v>
      </c>
      <c r="BV40" s="41">
        <v>519</v>
      </c>
      <c r="BW40" s="41">
        <f t="shared" si="13"/>
        <v>1389</v>
      </c>
      <c r="BX40" s="42">
        <f t="shared" si="41"/>
        <v>0.18255649717514127</v>
      </c>
    </row>
    <row r="41" spans="1:76" s="12" customFormat="1" ht="12.75" customHeight="1">
      <c r="A41" s="123" t="s">
        <v>40</v>
      </c>
      <c r="B41" s="68" t="s">
        <v>559</v>
      </c>
      <c r="C41" s="69" t="s">
        <v>377</v>
      </c>
      <c r="D41" s="16">
        <v>2694</v>
      </c>
      <c r="E41" s="16">
        <v>2449</v>
      </c>
      <c r="F41" s="103">
        <v>1887</v>
      </c>
      <c r="G41" s="75">
        <v>2054</v>
      </c>
      <c r="H41" s="35">
        <f t="shared" si="14"/>
        <v>1848.6000000000001</v>
      </c>
      <c r="I41" s="35">
        <v>308</v>
      </c>
      <c r="J41" s="35">
        <f t="shared" si="0"/>
        <v>1579</v>
      </c>
      <c r="K41" s="36">
        <f t="shared" si="15"/>
        <v>0.14584009520718388</v>
      </c>
      <c r="L41" s="78">
        <v>0</v>
      </c>
      <c r="M41" s="41" t="str">
        <f t="shared" si="16"/>
        <v/>
      </c>
      <c r="N41" s="41">
        <v>0</v>
      </c>
      <c r="O41" s="41" t="str">
        <f t="shared" si="1"/>
        <v/>
      </c>
      <c r="P41" s="42" t="str">
        <f t="shared" si="17"/>
        <v/>
      </c>
      <c r="Q41" s="75">
        <v>0</v>
      </c>
      <c r="R41" s="35" t="str">
        <f t="shared" si="18"/>
        <v/>
      </c>
      <c r="S41" s="35">
        <v>0</v>
      </c>
      <c r="T41" s="35" t="str">
        <f t="shared" si="2"/>
        <v/>
      </c>
      <c r="U41" s="36" t="str">
        <f t="shared" si="19"/>
        <v/>
      </c>
      <c r="V41" s="78">
        <v>0</v>
      </c>
      <c r="W41" s="41" t="str">
        <f t="shared" si="20"/>
        <v/>
      </c>
      <c r="X41" s="41">
        <v>0</v>
      </c>
      <c r="Y41" s="41" t="str">
        <f t="shared" si="3"/>
        <v/>
      </c>
      <c r="Z41" s="42" t="str">
        <f t="shared" si="21"/>
        <v/>
      </c>
      <c r="AA41" s="75">
        <v>2054</v>
      </c>
      <c r="AB41" s="35">
        <f t="shared" si="22"/>
        <v>1848.6000000000001</v>
      </c>
      <c r="AC41" s="35">
        <v>302</v>
      </c>
      <c r="AD41" s="35">
        <f t="shared" si="4"/>
        <v>1585</v>
      </c>
      <c r="AE41" s="36">
        <f t="shared" si="23"/>
        <v>0.14259439575895277</v>
      </c>
      <c r="AF41" s="78">
        <v>0</v>
      </c>
      <c r="AG41" s="41" t="str">
        <f t="shared" si="24"/>
        <v/>
      </c>
      <c r="AH41" s="41">
        <v>0</v>
      </c>
      <c r="AI41" s="41" t="str">
        <f t="shared" si="5"/>
        <v/>
      </c>
      <c r="AJ41" s="42" t="str">
        <f t="shared" si="25"/>
        <v/>
      </c>
      <c r="AK41" s="75">
        <v>2054</v>
      </c>
      <c r="AL41" s="35">
        <f t="shared" si="26"/>
        <v>1848.6000000000001</v>
      </c>
      <c r="AM41" s="35">
        <v>302</v>
      </c>
      <c r="AN41" s="35">
        <f t="shared" si="6"/>
        <v>1585</v>
      </c>
      <c r="AO41" s="36">
        <f t="shared" si="27"/>
        <v>0.14259439575895277</v>
      </c>
      <c r="AP41" s="78">
        <v>0</v>
      </c>
      <c r="AQ41" s="41" t="str">
        <f t="shared" si="28"/>
        <v/>
      </c>
      <c r="AR41" s="41">
        <v>0</v>
      </c>
      <c r="AS41" s="41" t="str">
        <f t="shared" si="7"/>
        <v/>
      </c>
      <c r="AT41" s="42" t="str">
        <f t="shared" si="29"/>
        <v/>
      </c>
      <c r="AU41" s="75">
        <v>2054</v>
      </c>
      <c r="AV41" s="35">
        <f t="shared" si="30"/>
        <v>1848.6000000000001</v>
      </c>
      <c r="AW41" s="35">
        <v>302</v>
      </c>
      <c r="AX41" s="35">
        <f t="shared" si="8"/>
        <v>1585</v>
      </c>
      <c r="AY41" s="36">
        <f t="shared" si="31"/>
        <v>0.14259439575895277</v>
      </c>
      <c r="AZ41" s="78">
        <v>0</v>
      </c>
      <c r="BA41" s="41" t="str">
        <f t="shared" si="32"/>
        <v/>
      </c>
      <c r="BB41" s="41">
        <v>0</v>
      </c>
      <c r="BC41" s="41" t="str">
        <f t="shared" si="9"/>
        <v/>
      </c>
      <c r="BD41" s="42" t="str">
        <f t="shared" si="33"/>
        <v/>
      </c>
      <c r="BE41" s="75">
        <v>0</v>
      </c>
      <c r="BF41" s="35" t="str">
        <f t="shared" si="34"/>
        <v/>
      </c>
      <c r="BG41" s="35">
        <v>0</v>
      </c>
      <c r="BH41" s="35" t="str">
        <f t="shared" si="10"/>
        <v/>
      </c>
      <c r="BI41" s="36" t="str">
        <f t="shared" si="35"/>
        <v/>
      </c>
      <c r="BJ41" s="78">
        <v>1943</v>
      </c>
      <c r="BK41" s="41">
        <f t="shared" si="36"/>
        <v>1748.7</v>
      </c>
      <c r="BL41" s="41">
        <v>387</v>
      </c>
      <c r="BM41" s="41">
        <f t="shared" si="11"/>
        <v>1500</v>
      </c>
      <c r="BN41" s="42">
        <f t="shared" si="37"/>
        <v>0.14221993480871506</v>
      </c>
      <c r="BO41" s="75">
        <v>0</v>
      </c>
      <c r="BP41" s="35" t="str">
        <f t="shared" si="38"/>
        <v/>
      </c>
      <c r="BQ41" s="35">
        <v>0</v>
      </c>
      <c r="BR41" s="35" t="str">
        <f t="shared" si="12"/>
        <v/>
      </c>
      <c r="BS41" s="36" t="str">
        <f t="shared" si="39"/>
        <v/>
      </c>
      <c r="BT41" s="78">
        <v>1777</v>
      </c>
      <c r="BU41" s="41">
        <f t="shared" si="40"/>
        <v>1599.3</v>
      </c>
      <c r="BV41" s="41">
        <v>514</v>
      </c>
      <c r="BW41" s="41">
        <f t="shared" si="13"/>
        <v>1373</v>
      </c>
      <c r="BX41" s="42">
        <f t="shared" si="41"/>
        <v>0.14149940599012065</v>
      </c>
    </row>
    <row r="42" spans="1:76" s="12" customFormat="1" ht="12.75" customHeight="1">
      <c r="A42" s="123" t="s">
        <v>37</v>
      </c>
      <c r="B42" s="68" t="s">
        <v>559</v>
      </c>
      <c r="C42" s="69" t="s">
        <v>582</v>
      </c>
      <c r="D42" s="16">
        <v>2474</v>
      </c>
      <c r="E42" s="16">
        <v>2249</v>
      </c>
      <c r="F42" s="103">
        <v>1733</v>
      </c>
      <c r="G42" s="75">
        <v>1943</v>
      </c>
      <c r="H42" s="35">
        <f t="shared" si="14"/>
        <v>1748.7</v>
      </c>
      <c r="I42" s="35">
        <v>238</v>
      </c>
      <c r="J42" s="35">
        <f t="shared" si="0"/>
        <v>1495</v>
      </c>
      <c r="K42" s="36">
        <f t="shared" si="15"/>
        <v>0.14507920169268601</v>
      </c>
      <c r="L42" s="78">
        <v>0</v>
      </c>
      <c r="M42" s="41" t="str">
        <f t="shared" si="16"/>
        <v/>
      </c>
      <c r="N42" s="41">
        <v>0</v>
      </c>
      <c r="O42" s="41" t="str">
        <f t="shared" si="1"/>
        <v/>
      </c>
      <c r="P42" s="42" t="str">
        <f t="shared" si="17"/>
        <v/>
      </c>
      <c r="Q42" s="75">
        <v>0</v>
      </c>
      <c r="R42" s="35" t="str">
        <f t="shared" si="18"/>
        <v/>
      </c>
      <c r="S42" s="35">
        <v>0</v>
      </c>
      <c r="T42" s="35" t="str">
        <f t="shared" si="2"/>
        <v/>
      </c>
      <c r="U42" s="36" t="str">
        <f t="shared" si="19"/>
        <v/>
      </c>
      <c r="V42" s="78">
        <v>0</v>
      </c>
      <c r="W42" s="41" t="str">
        <f t="shared" si="20"/>
        <v/>
      </c>
      <c r="X42" s="41">
        <v>0</v>
      </c>
      <c r="Y42" s="41" t="str">
        <f t="shared" si="3"/>
        <v/>
      </c>
      <c r="Z42" s="42" t="str">
        <f t="shared" si="21"/>
        <v/>
      </c>
      <c r="AA42" s="75">
        <v>1943</v>
      </c>
      <c r="AB42" s="35">
        <f t="shared" si="22"/>
        <v>1748.7</v>
      </c>
      <c r="AC42" s="35">
        <v>233</v>
      </c>
      <c r="AD42" s="35">
        <f t="shared" si="4"/>
        <v>1500</v>
      </c>
      <c r="AE42" s="36">
        <f t="shared" si="23"/>
        <v>0.14221993480871506</v>
      </c>
      <c r="AF42" s="78">
        <v>0</v>
      </c>
      <c r="AG42" s="41" t="str">
        <f t="shared" si="24"/>
        <v/>
      </c>
      <c r="AH42" s="41">
        <v>0</v>
      </c>
      <c r="AI42" s="41" t="str">
        <f t="shared" si="5"/>
        <v/>
      </c>
      <c r="AJ42" s="42" t="str">
        <f t="shared" si="25"/>
        <v/>
      </c>
      <c r="AK42" s="75">
        <v>1943</v>
      </c>
      <c r="AL42" s="35">
        <f t="shared" si="26"/>
        <v>1748.7</v>
      </c>
      <c r="AM42" s="35">
        <v>233</v>
      </c>
      <c r="AN42" s="35">
        <f t="shared" si="6"/>
        <v>1500</v>
      </c>
      <c r="AO42" s="36">
        <f t="shared" si="27"/>
        <v>0.14221993480871506</v>
      </c>
      <c r="AP42" s="78">
        <v>0</v>
      </c>
      <c r="AQ42" s="41" t="str">
        <f t="shared" si="28"/>
        <v/>
      </c>
      <c r="AR42" s="41">
        <v>0</v>
      </c>
      <c r="AS42" s="41" t="str">
        <f t="shared" si="7"/>
        <v/>
      </c>
      <c r="AT42" s="42" t="str">
        <f t="shared" si="29"/>
        <v/>
      </c>
      <c r="AU42" s="75">
        <v>1943</v>
      </c>
      <c r="AV42" s="35">
        <f t="shared" si="30"/>
        <v>1748.7</v>
      </c>
      <c r="AW42" s="35">
        <v>233</v>
      </c>
      <c r="AX42" s="35">
        <f t="shared" si="8"/>
        <v>1500</v>
      </c>
      <c r="AY42" s="36">
        <f t="shared" si="31"/>
        <v>0.14221993480871506</v>
      </c>
      <c r="AZ42" s="78">
        <v>0</v>
      </c>
      <c r="BA42" s="41" t="str">
        <f t="shared" si="32"/>
        <v/>
      </c>
      <c r="BB42" s="41">
        <v>0</v>
      </c>
      <c r="BC42" s="41" t="str">
        <f t="shared" si="9"/>
        <v/>
      </c>
      <c r="BD42" s="42" t="str">
        <f t="shared" si="33"/>
        <v/>
      </c>
      <c r="BE42" s="75">
        <v>0</v>
      </c>
      <c r="BF42" s="35" t="str">
        <f t="shared" si="34"/>
        <v/>
      </c>
      <c r="BG42" s="35">
        <v>0</v>
      </c>
      <c r="BH42" s="35" t="str">
        <f t="shared" si="10"/>
        <v/>
      </c>
      <c r="BI42" s="36" t="str">
        <f t="shared" si="35"/>
        <v/>
      </c>
      <c r="BJ42" s="78">
        <v>1832</v>
      </c>
      <c r="BK42" s="41">
        <f t="shared" si="36"/>
        <v>1648.8</v>
      </c>
      <c r="BL42" s="41">
        <v>319</v>
      </c>
      <c r="BM42" s="41">
        <f t="shared" si="11"/>
        <v>1414</v>
      </c>
      <c r="BN42" s="42">
        <f t="shared" si="37"/>
        <v>0.14240659873847644</v>
      </c>
      <c r="BO42" s="75">
        <v>0</v>
      </c>
      <c r="BP42" s="35" t="str">
        <f t="shared" si="38"/>
        <v/>
      </c>
      <c r="BQ42" s="35">
        <v>0</v>
      </c>
      <c r="BR42" s="35" t="str">
        <f t="shared" si="12"/>
        <v/>
      </c>
      <c r="BS42" s="36" t="str">
        <f t="shared" si="39"/>
        <v/>
      </c>
      <c r="BT42" s="78">
        <v>1666</v>
      </c>
      <c r="BU42" s="41">
        <f t="shared" si="40"/>
        <v>1499.4</v>
      </c>
      <c r="BV42" s="41">
        <v>446</v>
      </c>
      <c r="BW42" s="41">
        <f t="shared" si="13"/>
        <v>1287</v>
      </c>
      <c r="BX42" s="42">
        <f t="shared" si="41"/>
        <v>0.14165666266506607</v>
      </c>
    </row>
    <row r="43" spans="1:76" s="12" customFormat="1" ht="12.75" customHeight="1">
      <c r="A43" s="123" t="s">
        <v>35</v>
      </c>
      <c r="B43" s="68" t="s">
        <v>559</v>
      </c>
      <c r="C43" s="69" t="s">
        <v>376</v>
      </c>
      <c r="D43" s="16">
        <v>2309</v>
      </c>
      <c r="E43" s="16">
        <v>2099</v>
      </c>
      <c r="F43" s="103">
        <v>1618</v>
      </c>
      <c r="G43" s="75">
        <v>1888</v>
      </c>
      <c r="H43" s="35">
        <f t="shared" si="14"/>
        <v>1699.2</v>
      </c>
      <c r="I43" s="35">
        <v>164</v>
      </c>
      <c r="J43" s="35">
        <f t="shared" si="0"/>
        <v>1454</v>
      </c>
      <c r="K43" s="36">
        <f t="shared" si="15"/>
        <v>0.14430320150659137</v>
      </c>
      <c r="L43" s="78">
        <v>0</v>
      </c>
      <c r="M43" s="41" t="str">
        <f t="shared" si="16"/>
        <v/>
      </c>
      <c r="N43" s="41">
        <v>0</v>
      </c>
      <c r="O43" s="41" t="str">
        <f t="shared" si="1"/>
        <v/>
      </c>
      <c r="P43" s="42" t="str">
        <f t="shared" si="17"/>
        <v/>
      </c>
      <c r="Q43" s="75">
        <v>0</v>
      </c>
      <c r="R43" s="35" t="str">
        <f t="shared" si="18"/>
        <v/>
      </c>
      <c r="S43" s="35">
        <v>0</v>
      </c>
      <c r="T43" s="35" t="str">
        <f t="shared" si="2"/>
        <v/>
      </c>
      <c r="U43" s="36" t="str">
        <f t="shared" si="19"/>
        <v/>
      </c>
      <c r="V43" s="78">
        <v>0</v>
      </c>
      <c r="W43" s="41" t="str">
        <f t="shared" si="20"/>
        <v/>
      </c>
      <c r="X43" s="41">
        <v>0</v>
      </c>
      <c r="Y43" s="41" t="str">
        <f t="shared" si="3"/>
        <v/>
      </c>
      <c r="Z43" s="42" t="str">
        <f t="shared" si="21"/>
        <v/>
      </c>
      <c r="AA43" s="75">
        <v>0</v>
      </c>
      <c r="AB43" s="35" t="str">
        <f t="shared" si="22"/>
        <v/>
      </c>
      <c r="AC43" s="35">
        <v>0</v>
      </c>
      <c r="AD43" s="35" t="str">
        <f t="shared" si="4"/>
        <v/>
      </c>
      <c r="AE43" s="36" t="str">
        <f t="shared" si="23"/>
        <v/>
      </c>
      <c r="AF43" s="78">
        <v>0</v>
      </c>
      <c r="AG43" s="41" t="str">
        <f t="shared" si="24"/>
        <v/>
      </c>
      <c r="AH43" s="41">
        <v>0</v>
      </c>
      <c r="AI43" s="41" t="str">
        <f t="shared" si="5"/>
        <v/>
      </c>
      <c r="AJ43" s="42" t="str">
        <f t="shared" si="25"/>
        <v/>
      </c>
      <c r="AK43" s="75">
        <v>0</v>
      </c>
      <c r="AL43" s="35" t="str">
        <f t="shared" si="26"/>
        <v/>
      </c>
      <c r="AM43" s="35">
        <v>0</v>
      </c>
      <c r="AN43" s="35" t="str">
        <f t="shared" si="6"/>
        <v/>
      </c>
      <c r="AO43" s="36" t="str">
        <f t="shared" si="27"/>
        <v/>
      </c>
      <c r="AP43" s="78">
        <v>0</v>
      </c>
      <c r="AQ43" s="41" t="str">
        <f t="shared" si="28"/>
        <v/>
      </c>
      <c r="AR43" s="41">
        <v>0</v>
      </c>
      <c r="AS43" s="41" t="str">
        <f t="shared" si="7"/>
        <v/>
      </c>
      <c r="AT43" s="42" t="str">
        <f t="shared" si="29"/>
        <v/>
      </c>
      <c r="AU43" s="75">
        <v>0</v>
      </c>
      <c r="AV43" s="35" t="str">
        <f t="shared" si="30"/>
        <v/>
      </c>
      <c r="AW43" s="35">
        <v>0</v>
      </c>
      <c r="AX43" s="35" t="str">
        <f t="shared" si="8"/>
        <v/>
      </c>
      <c r="AY43" s="36" t="str">
        <f t="shared" si="31"/>
        <v/>
      </c>
      <c r="AZ43" s="78">
        <v>0</v>
      </c>
      <c r="BA43" s="41" t="str">
        <f t="shared" si="32"/>
        <v/>
      </c>
      <c r="BB43" s="41">
        <v>0</v>
      </c>
      <c r="BC43" s="41" t="str">
        <f t="shared" si="9"/>
        <v/>
      </c>
      <c r="BD43" s="42" t="str">
        <f t="shared" si="33"/>
        <v/>
      </c>
      <c r="BE43" s="75">
        <v>0</v>
      </c>
      <c r="BF43" s="35" t="str">
        <f t="shared" si="34"/>
        <v/>
      </c>
      <c r="BG43" s="35">
        <v>0</v>
      </c>
      <c r="BH43" s="35" t="str">
        <f t="shared" si="10"/>
        <v/>
      </c>
      <c r="BI43" s="36" t="str">
        <f t="shared" si="35"/>
        <v/>
      </c>
      <c r="BJ43" s="78">
        <v>0</v>
      </c>
      <c r="BK43" s="41" t="str">
        <f t="shared" si="36"/>
        <v/>
      </c>
      <c r="BL43" s="41">
        <v>0</v>
      </c>
      <c r="BM43" s="41" t="str">
        <f t="shared" si="11"/>
        <v/>
      </c>
      <c r="BN43" s="42" t="str">
        <f t="shared" si="37"/>
        <v/>
      </c>
      <c r="BO43" s="75">
        <v>0</v>
      </c>
      <c r="BP43" s="35" t="str">
        <f t="shared" si="38"/>
        <v/>
      </c>
      <c r="BQ43" s="35">
        <v>0</v>
      </c>
      <c r="BR43" s="35" t="str">
        <f t="shared" si="12"/>
        <v/>
      </c>
      <c r="BS43" s="36" t="str">
        <f t="shared" si="39"/>
        <v/>
      </c>
      <c r="BT43" s="78">
        <v>0</v>
      </c>
      <c r="BU43" s="41" t="str">
        <f t="shared" si="40"/>
        <v/>
      </c>
      <c r="BV43" s="41">
        <v>0</v>
      </c>
      <c r="BW43" s="41" t="str">
        <f t="shared" si="13"/>
        <v/>
      </c>
      <c r="BX43" s="42" t="str">
        <f t="shared" si="41"/>
        <v/>
      </c>
    </row>
    <row r="44" spans="1:76" s="12" customFormat="1" ht="12.75" customHeight="1">
      <c r="A44" s="123" t="s">
        <v>36</v>
      </c>
      <c r="B44" s="68" t="s">
        <v>559</v>
      </c>
      <c r="C44" s="69" t="s">
        <v>376</v>
      </c>
      <c r="D44" s="16">
        <v>2419</v>
      </c>
      <c r="E44" s="16">
        <v>2199</v>
      </c>
      <c r="F44" s="103">
        <v>1695</v>
      </c>
      <c r="G44" s="75">
        <v>1888</v>
      </c>
      <c r="H44" s="35">
        <f t="shared" si="14"/>
        <v>1699.2</v>
      </c>
      <c r="I44" s="35">
        <v>242</v>
      </c>
      <c r="J44" s="35">
        <f t="shared" si="0"/>
        <v>1453</v>
      </c>
      <c r="K44" s="36">
        <f t="shared" si="15"/>
        <v>0.14489171374764598</v>
      </c>
      <c r="L44" s="78">
        <v>0</v>
      </c>
      <c r="M44" s="41" t="str">
        <f t="shared" si="16"/>
        <v/>
      </c>
      <c r="N44" s="41">
        <v>0</v>
      </c>
      <c r="O44" s="41" t="str">
        <f t="shared" si="1"/>
        <v/>
      </c>
      <c r="P44" s="42" t="str">
        <f t="shared" si="17"/>
        <v/>
      </c>
      <c r="Q44" s="75">
        <v>0</v>
      </c>
      <c r="R44" s="35" t="str">
        <f t="shared" si="18"/>
        <v/>
      </c>
      <c r="S44" s="35">
        <v>0</v>
      </c>
      <c r="T44" s="35" t="str">
        <f t="shared" si="2"/>
        <v/>
      </c>
      <c r="U44" s="36" t="str">
        <f t="shared" si="19"/>
        <v/>
      </c>
      <c r="V44" s="78">
        <v>0</v>
      </c>
      <c r="W44" s="41" t="str">
        <f t="shared" si="20"/>
        <v/>
      </c>
      <c r="X44" s="41">
        <v>0</v>
      </c>
      <c r="Y44" s="41" t="str">
        <f t="shared" si="3"/>
        <v/>
      </c>
      <c r="Z44" s="42" t="str">
        <f t="shared" si="21"/>
        <v/>
      </c>
      <c r="AA44" s="75">
        <v>0</v>
      </c>
      <c r="AB44" s="35" t="str">
        <f t="shared" si="22"/>
        <v/>
      </c>
      <c r="AC44" s="35">
        <v>0</v>
      </c>
      <c r="AD44" s="35" t="str">
        <f t="shared" si="4"/>
        <v/>
      </c>
      <c r="AE44" s="36" t="str">
        <f t="shared" si="23"/>
        <v/>
      </c>
      <c r="AF44" s="78">
        <v>0</v>
      </c>
      <c r="AG44" s="41" t="str">
        <f t="shared" si="24"/>
        <v/>
      </c>
      <c r="AH44" s="41">
        <v>0</v>
      </c>
      <c r="AI44" s="41" t="str">
        <f t="shared" si="5"/>
        <v/>
      </c>
      <c r="AJ44" s="42" t="str">
        <f t="shared" si="25"/>
        <v/>
      </c>
      <c r="AK44" s="75">
        <v>1888</v>
      </c>
      <c r="AL44" s="35">
        <f t="shared" si="26"/>
        <v>1699.2</v>
      </c>
      <c r="AM44" s="35">
        <v>237</v>
      </c>
      <c r="AN44" s="35">
        <f t="shared" si="6"/>
        <v>1458</v>
      </c>
      <c r="AO44" s="36">
        <f t="shared" si="27"/>
        <v>0.14194915254237289</v>
      </c>
      <c r="AP44" s="78">
        <v>0</v>
      </c>
      <c r="AQ44" s="41" t="str">
        <f t="shared" si="28"/>
        <v/>
      </c>
      <c r="AR44" s="41">
        <v>0</v>
      </c>
      <c r="AS44" s="41" t="str">
        <f t="shared" si="7"/>
        <v/>
      </c>
      <c r="AT44" s="42" t="str">
        <f t="shared" si="29"/>
        <v/>
      </c>
      <c r="AU44" s="75">
        <v>1888</v>
      </c>
      <c r="AV44" s="35">
        <f t="shared" si="30"/>
        <v>1699.2</v>
      </c>
      <c r="AW44" s="35">
        <v>237</v>
      </c>
      <c r="AX44" s="35">
        <f t="shared" si="8"/>
        <v>1458</v>
      </c>
      <c r="AY44" s="36">
        <f t="shared" si="31"/>
        <v>0.14194915254237289</v>
      </c>
      <c r="AZ44" s="78">
        <v>0</v>
      </c>
      <c r="BA44" s="41" t="str">
        <f t="shared" si="32"/>
        <v/>
      </c>
      <c r="BB44" s="41">
        <v>0</v>
      </c>
      <c r="BC44" s="41" t="str">
        <f t="shared" si="9"/>
        <v/>
      </c>
      <c r="BD44" s="42" t="str">
        <f t="shared" si="33"/>
        <v/>
      </c>
      <c r="BE44" s="75">
        <v>0</v>
      </c>
      <c r="BF44" s="35" t="str">
        <f t="shared" si="34"/>
        <v/>
      </c>
      <c r="BG44" s="35">
        <v>0</v>
      </c>
      <c r="BH44" s="35" t="str">
        <f t="shared" si="10"/>
        <v/>
      </c>
      <c r="BI44" s="36" t="str">
        <f t="shared" si="35"/>
        <v/>
      </c>
      <c r="BJ44" s="78">
        <v>1777</v>
      </c>
      <c r="BK44" s="41">
        <f t="shared" si="36"/>
        <v>1599.3</v>
      </c>
      <c r="BL44" s="41">
        <v>323</v>
      </c>
      <c r="BM44" s="41">
        <f t="shared" si="11"/>
        <v>1372</v>
      </c>
      <c r="BN44" s="42">
        <f t="shared" si="37"/>
        <v>0.14212467954730193</v>
      </c>
      <c r="BO44" s="75">
        <v>0</v>
      </c>
      <c r="BP44" s="35" t="str">
        <f t="shared" si="38"/>
        <v/>
      </c>
      <c r="BQ44" s="35">
        <v>0</v>
      </c>
      <c r="BR44" s="35" t="str">
        <f t="shared" si="12"/>
        <v/>
      </c>
      <c r="BS44" s="36" t="str">
        <f t="shared" si="39"/>
        <v/>
      </c>
      <c r="BT44" s="78">
        <v>1666</v>
      </c>
      <c r="BU44" s="41">
        <f t="shared" si="40"/>
        <v>1499.4</v>
      </c>
      <c r="BV44" s="41">
        <v>409</v>
      </c>
      <c r="BW44" s="41">
        <f t="shared" si="13"/>
        <v>1286</v>
      </c>
      <c r="BX44" s="42">
        <f t="shared" si="41"/>
        <v>0.14232359610510875</v>
      </c>
    </row>
    <row r="45" spans="1:76" s="12" customFormat="1" ht="12.75" customHeight="1">
      <c r="A45" s="123" t="s">
        <v>34</v>
      </c>
      <c r="B45" s="68" t="s">
        <v>559</v>
      </c>
      <c r="C45" s="69" t="s">
        <v>376</v>
      </c>
      <c r="D45" s="16">
        <v>2309</v>
      </c>
      <c r="E45" s="16">
        <v>2099</v>
      </c>
      <c r="F45" s="103">
        <v>1618</v>
      </c>
      <c r="G45" s="75">
        <v>1888</v>
      </c>
      <c r="H45" s="35">
        <f t="shared" si="14"/>
        <v>1699.2</v>
      </c>
      <c r="I45" s="35">
        <v>164</v>
      </c>
      <c r="J45" s="35">
        <f t="shared" si="0"/>
        <v>1454</v>
      </c>
      <c r="K45" s="36">
        <f t="shared" si="15"/>
        <v>0.14430320150659137</v>
      </c>
      <c r="L45" s="78">
        <v>0</v>
      </c>
      <c r="M45" s="41" t="str">
        <f t="shared" si="16"/>
        <v/>
      </c>
      <c r="N45" s="41">
        <v>0</v>
      </c>
      <c r="O45" s="41" t="str">
        <f t="shared" si="1"/>
        <v/>
      </c>
      <c r="P45" s="42" t="str">
        <f t="shared" si="17"/>
        <v/>
      </c>
      <c r="Q45" s="75">
        <v>0</v>
      </c>
      <c r="R45" s="35" t="str">
        <f t="shared" si="18"/>
        <v/>
      </c>
      <c r="S45" s="35">
        <v>0</v>
      </c>
      <c r="T45" s="35" t="str">
        <f t="shared" si="2"/>
        <v/>
      </c>
      <c r="U45" s="36" t="str">
        <f t="shared" si="19"/>
        <v/>
      </c>
      <c r="V45" s="78">
        <v>0</v>
      </c>
      <c r="W45" s="41" t="str">
        <f t="shared" si="20"/>
        <v/>
      </c>
      <c r="X45" s="41">
        <v>0</v>
      </c>
      <c r="Y45" s="41" t="str">
        <f t="shared" si="3"/>
        <v/>
      </c>
      <c r="Z45" s="42" t="str">
        <f t="shared" si="21"/>
        <v/>
      </c>
      <c r="AA45" s="75">
        <v>0</v>
      </c>
      <c r="AB45" s="35" t="str">
        <f t="shared" si="22"/>
        <v/>
      </c>
      <c r="AC45" s="35">
        <v>0</v>
      </c>
      <c r="AD45" s="35" t="str">
        <f t="shared" si="4"/>
        <v/>
      </c>
      <c r="AE45" s="36" t="str">
        <f t="shared" si="23"/>
        <v/>
      </c>
      <c r="AF45" s="78">
        <v>0</v>
      </c>
      <c r="AG45" s="41" t="str">
        <f t="shared" si="24"/>
        <v/>
      </c>
      <c r="AH45" s="41">
        <v>0</v>
      </c>
      <c r="AI45" s="41" t="str">
        <f t="shared" si="5"/>
        <v/>
      </c>
      <c r="AJ45" s="42" t="str">
        <f t="shared" si="25"/>
        <v/>
      </c>
      <c r="AK45" s="75">
        <v>0</v>
      </c>
      <c r="AL45" s="35" t="str">
        <f t="shared" si="26"/>
        <v/>
      </c>
      <c r="AM45" s="35">
        <v>0</v>
      </c>
      <c r="AN45" s="35" t="str">
        <f t="shared" si="6"/>
        <v/>
      </c>
      <c r="AO45" s="36" t="str">
        <f t="shared" si="27"/>
        <v/>
      </c>
      <c r="AP45" s="78">
        <v>0</v>
      </c>
      <c r="AQ45" s="41" t="str">
        <f t="shared" si="28"/>
        <v/>
      </c>
      <c r="AR45" s="41">
        <v>0</v>
      </c>
      <c r="AS45" s="41" t="str">
        <f t="shared" si="7"/>
        <v/>
      </c>
      <c r="AT45" s="42" t="str">
        <f t="shared" si="29"/>
        <v/>
      </c>
      <c r="AU45" s="75">
        <v>0</v>
      </c>
      <c r="AV45" s="35" t="str">
        <f t="shared" si="30"/>
        <v/>
      </c>
      <c r="AW45" s="35">
        <v>0</v>
      </c>
      <c r="AX45" s="35" t="str">
        <f t="shared" si="8"/>
        <v/>
      </c>
      <c r="AY45" s="36" t="str">
        <f t="shared" si="31"/>
        <v/>
      </c>
      <c r="AZ45" s="78">
        <v>0</v>
      </c>
      <c r="BA45" s="41" t="str">
        <f t="shared" si="32"/>
        <v/>
      </c>
      <c r="BB45" s="41">
        <v>0</v>
      </c>
      <c r="BC45" s="41" t="str">
        <f t="shared" si="9"/>
        <v/>
      </c>
      <c r="BD45" s="42" t="str">
        <f t="shared" si="33"/>
        <v/>
      </c>
      <c r="BE45" s="75">
        <v>0</v>
      </c>
      <c r="BF45" s="35" t="str">
        <f t="shared" si="34"/>
        <v/>
      </c>
      <c r="BG45" s="35">
        <v>0</v>
      </c>
      <c r="BH45" s="35" t="str">
        <f t="shared" si="10"/>
        <v/>
      </c>
      <c r="BI45" s="36" t="str">
        <f t="shared" si="35"/>
        <v/>
      </c>
      <c r="BJ45" s="78">
        <v>0</v>
      </c>
      <c r="BK45" s="41" t="str">
        <f t="shared" si="36"/>
        <v/>
      </c>
      <c r="BL45" s="41">
        <v>0</v>
      </c>
      <c r="BM45" s="41" t="str">
        <f t="shared" si="11"/>
        <v/>
      </c>
      <c r="BN45" s="42" t="str">
        <f t="shared" si="37"/>
        <v/>
      </c>
      <c r="BO45" s="75">
        <v>0</v>
      </c>
      <c r="BP45" s="35" t="str">
        <f t="shared" si="38"/>
        <v/>
      </c>
      <c r="BQ45" s="35">
        <v>0</v>
      </c>
      <c r="BR45" s="35" t="str">
        <f t="shared" si="12"/>
        <v/>
      </c>
      <c r="BS45" s="36" t="str">
        <f t="shared" si="39"/>
        <v/>
      </c>
      <c r="BT45" s="78">
        <v>0</v>
      </c>
      <c r="BU45" s="41" t="str">
        <f t="shared" si="40"/>
        <v/>
      </c>
      <c r="BV45" s="41">
        <v>0</v>
      </c>
      <c r="BW45" s="41" t="str">
        <f t="shared" si="13"/>
        <v/>
      </c>
      <c r="BX45" s="42" t="str">
        <f t="shared" si="41"/>
        <v/>
      </c>
    </row>
    <row r="46" spans="1:76" s="12" customFormat="1" ht="12.75" customHeight="1">
      <c r="A46" s="123" t="s">
        <v>44</v>
      </c>
      <c r="B46" s="68" t="s">
        <v>559</v>
      </c>
      <c r="C46" s="69" t="s">
        <v>584</v>
      </c>
      <c r="D46" s="16">
        <v>3079</v>
      </c>
      <c r="E46" s="16">
        <v>2799</v>
      </c>
      <c r="F46" s="103">
        <v>2116</v>
      </c>
      <c r="G46" s="75">
        <v>2221</v>
      </c>
      <c r="H46" s="35">
        <f t="shared" si="14"/>
        <v>1998.9</v>
      </c>
      <c r="I46" s="35">
        <v>439</v>
      </c>
      <c r="J46" s="35">
        <f t="shared" si="0"/>
        <v>1677</v>
      </c>
      <c r="K46" s="36">
        <f t="shared" si="15"/>
        <v>0.16103857121416784</v>
      </c>
      <c r="L46" s="78">
        <v>0</v>
      </c>
      <c r="M46" s="41" t="str">
        <f t="shared" si="16"/>
        <v/>
      </c>
      <c r="N46" s="41">
        <v>0</v>
      </c>
      <c r="O46" s="41" t="str">
        <f t="shared" si="1"/>
        <v/>
      </c>
      <c r="P46" s="42" t="str">
        <f t="shared" si="17"/>
        <v/>
      </c>
      <c r="Q46" s="75">
        <v>0</v>
      </c>
      <c r="R46" s="35" t="str">
        <f t="shared" si="18"/>
        <v/>
      </c>
      <c r="S46" s="35">
        <v>0</v>
      </c>
      <c r="T46" s="35" t="str">
        <f t="shared" si="2"/>
        <v/>
      </c>
      <c r="U46" s="36" t="str">
        <f t="shared" si="19"/>
        <v/>
      </c>
      <c r="V46" s="78">
        <v>0</v>
      </c>
      <c r="W46" s="41" t="str">
        <f t="shared" si="20"/>
        <v/>
      </c>
      <c r="X46" s="41">
        <v>0</v>
      </c>
      <c r="Y46" s="41" t="str">
        <f t="shared" si="3"/>
        <v/>
      </c>
      <c r="Z46" s="42" t="str">
        <f t="shared" si="21"/>
        <v/>
      </c>
      <c r="AA46" s="75">
        <v>0</v>
      </c>
      <c r="AB46" s="35" t="str">
        <f t="shared" si="22"/>
        <v/>
      </c>
      <c r="AC46" s="35">
        <v>0</v>
      </c>
      <c r="AD46" s="35" t="str">
        <f t="shared" si="4"/>
        <v/>
      </c>
      <c r="AE46" s="36" t="str">
        <f t="shared" si="23"/>
        <v/>
      </c>
      <c r="AF46" s="78">
        <v>0</v>
      </c>
      <c r="AG46" s="41" t="str">
        <f t="shared" si="24"/>
        <v/>
      </c>
      <c r="AH46" s="41">
        <v>0</v>
      </c>
      <c r="AI46" s="41" t="str">
        <f t="shared" si="5"/>
        <v/>
      </c>
      <c r="AJ46" s="42" t="str">
        <f t="shared" si="25"/>
        <v/>
      </c>
      <c r="AK46" s="75">
        <v>0</v>
      </c>
      <c r="AL46" s="35" t="str">
        <f t="shared" si="26"/>
        <v/>
      </c>
      <c r="AM46" s="35">
        <v>0</v>
      </c>
      <c r="AN46" s="35" t="str">
        <f t="shared" si="6"/>
        <v/>
      </c>
      <c r="AO46" s="36" t="str">
        <f t="shared" si="27"/>
        <v/>
      </c>
      <c r="AP46" s="78">
        <v>0</v>
      </c>
      <c r="AQ46" s="41" t="str">
        <f t="shared" si="28"/>
        <v/>
      </c>
      <c r="AR46" s="41">
        <v>0</v>
      </c>
      <c r="AS46" s="41" t="str">
        <f t="shared" si="7"/>
        <v/>
      </c>
      <c r="AT46" s="42" t="str">
        <f t="shared" si="29"/>
        <v/>
      </c>
      <c r="AU46" s="75">
        <v>0</v>
      </c>
      <c r="AV46" s="35" t="str">
        <f t="shared" si="30"/>
        <v/>
      </c>
      <c r="AW46" s="35">
        <v>0</v>
      </c>
      <c r="AX46" s="35" t="str">
        <f t="shared" si="8"/>
        <v/>
      </c>
      <c r="AY46" s="36" t="str">
        <f t="shared" si="31"/>
        <v/>
      </c>
      <c r="AZ46" s="78">
        <v>0</v>
      </c>
      <c r="BA46" s="41" t="str">
        <f t="shared" si="32"/>
        <v/>
      </c>
      <c r="BB46" s="41">
        <v>0</v>
      </c>
      <c r="BC46" s="41" t="str">
        <f t="shared" si="9"/>
        <v/>
      </c>
      <c r="BD46" s="42" t="str">
        <f t="shared" si="33"/>
        <v/>
      </c>
      <c r="BE46" s="75">
        <v>0</v>
      </c>
      <c r="BF46" s="35" t="str">
        <f t="shared" si="34"/>
        <v/>
      </c>
      <c r="BG46" s="35">
        <v>0</v>
      </c>
      <c r="BH46" s="35" t="str">
        <f t="shared" si="10"/>
        <v/>
      </c>
      <c r="BI46" s="36" t="str">
        <f t="shared" si="35"/>
        <v/>
      </c>
      <c r="BJ46" s="78">
        <v>0</v>
      </c>
      <c r="BK46" s="41" t="str">
        <f t="shared" si="36"/>
        <v/>
      </c>
      <c r="BL46" s="41">
        <v>0</v>
      </c>
      <c r="BM46" s="41" t="str">
        <f t="shared" si="11"/>
        <v/>
      </c>
      <c r="BN46" s="42" t="str">
        <f t="shared" si="37"/>
        <v/>
      </c>
      <c r="BO46" s="75">
        <v>0</v>
      </c>
      <c r="BP46" s="35" t="str">
        <f t="shared" si="38"/>
        <v/>
      </c>
      <c r="BQ46" s="35">
        <v>0</v>
      </c>
      <c r="BR46" s="35" t="str">
        <f t="shared" si="12"/>
        <v/>
      </c>
      <c r="BS46" s="36" t="str">
        <f t="shared" si="39"/>
        <v/>
      </c>
      <c r="BT46" s="78">
        <v>0</v>
      </c>
      <c r="BU46" s="41" t="str">
        <f t="shared" si="40"/>
        <v/>
      </c>
      <c r="BV46" s="41">
        <v>0</v>
      </c>
      <c r="BW46" s="41" t="str">
        <f t="shared" si="13"/>
        <v/>
      </c>
      <c r="BX46" s="42" t="str">
        <f t="shared" si="41"/>
        <v/>
      </c>
    </row>
    <row r="47" spans="1:76" s="12" customFormat="1" ht="12.75" customHeight="1">
      <c r="A47" s="123" t="s">
        <v>42</v>
      </c>
      <c r="B47" s="68" t="s">
        <v>559</v>
      </c>
      <c r="C47" s="69" t="s">
        <v>584</v>
      </c>
      <c r="D47" s="16">
        <v>2749</v>
      </c>
      <c r="E47" s="16">
        <v>2499</v>
      </c>
      <c r="F47" s="103">
        <v>1889</v>
      </c>
      <c r="G47" s="75">
        <v>0</v>
      </c>
      <c r="H47" s="35" t="str">
        <f t="shared" si="14"/>
        <v/>
      </c>
      <c r="I47" s="35">
        <v>0</v>
      </c>
      <c r="J47" s="35" t="str">
        <f t="shared" si="0"/>
        <v/>
      </c>
      <c r="K47" s="36" t="str">
        <f t="shared" si="15"/>
        <v/>
      </c>
      <c r="L47" s="78">
        <v>0</v>
      </c>
      <c r="M47" s="41" t="str">
        <f t="shared" si="16"/>
        <v/>
      </c>
      <c r="N47" s="41">
        <v>0</v>
      </c>
      <c r="O47" s="41" t="str">
        <f t="shared" si="1"/>
        <v/>
      </c>
      <c r="P47" s="42" t="str">
        <f t="shared" si="17"/>
        <v/>
      </c>
      <c r="Q47" s="75">
        <v>0</v>
      </c>
      <c r="R47" s="35" t="str">
        <f t="shared" si="18"/>
        <v/>
      </c>
      <c r="S47" s="35">
        <v>0</v>
      </c>
      <c r="T47" s="35" t="str">
        <f t="shared" si="2"/>
        <v/>
      </c>
      <c r="U47" s="36" t="str">
        <f t="shared" si="19"/>
        <v/>
      </c>
      <c r="V47" s="78">
        <v>0</v>
      </c>
      <c r="W47" s="41" t="str">
        <f t="shared" si="20"/>
        <v/>
      </c>
      <c r="X47" s="41">
        <v>0</v>
      </c>
      <c r="Y47" s="41" t="str">
        <f t="shared" si="3"/>
        <v/>
      </c>
      <c r="Z47" s="42" t="str">
        <f t="shared" si="21"/>
        <v/>
      </c>
      <c r="AA47" s="75">
        <v>0</v>
      </c>
      <c r="AB47" s="35" t="str">
        <f t="shared" si="22"/>
        <v/>
      </c>
      <c r="AC47" s="35">
        <v>0</v>
      </c>
      <c r="AD47" s="35" t="str">
        <f t="shared" si="4"/>
        <v/>
      </c>
      <c r="AE47" s="36" t="str">
        <f t="shared" si="23"/>
        <v/>
      </c>
      <c r="AF47" s="78">
        <v>0</v>
      </c>
      <c r="AG47" s="41" t="str">
        <f t="shared" si="24"/>
        <v/>
      </c>
      <c r="AH47" s="41">
        <v>0</v>
      </c>
      <c r="AI47" s="41" t="str">
        <f t="shared" si="5"/>
        <v/>
      </c>
      <c r="AJ47" s="42" t="str">
        <f t="shared" si="25"/>
        <v/>
      </c>
      <c r="AK47" s="75">
        <v>0</v>
      </c>
      <c r="AL47" s="35" t="str">
        <f t="shared" si="26"/>
        <v/>
      </c>
      <c r="AM47" s="35">
        <v>0</v>
      </c>
      <c r="AN47" s="35" t="str">
        <f t="shared" si="6"/>
        <v/>
      </c>
      <c r="AO47" s="36" t="str">
        <f t="shared" si="27"/>
        <v/>
      </c>
      <c r="AP47" s="78">
        <v>0</v>
      </c>
      <c r="AQ47" s="41" t="str">
        <f t="shared" si="28"/>
        <v/>
      </c>
      <c r="AR47" s="41">
        <v>0</v>
      </c>
      <c r="AS47" s="41" t="str">
        <f t="shared" si="7"/>
        <v/>
      </c>
      <c r="AT47" s="42" t="str">
        <f t="shared" si="29"/>
        <v/>
      </c>
      <c r="AU47" s="75">
        <v>0</v>
      </c>
      <c r="AV47" s="35" t="str">
        <f t="shared" si="30"/>
        <v/>
      </c>
      <c r="AW47" s="35">
        <v>0</v>
      </c>
      <c r="AX47" s="35" t="str">
        <f t="shared" si="8"/>
        <v/>
      </c>
      <c r="AY47" s="36" t="str">
        <f t="shared" si="31"/>
        <v/>
      </c>
      <c r="AZ47" s="78">
        <v>0</v>
      </c>
      <c r="BA47" s="41" t="str">
        <f t="shared" si="32"/>
        <v/>
      </c>
      <c r="BB47" s="41">
        <v>0</v>
      </c>
      <c r="BC47" s="41" t="str">
        <f t="shared" si="9"/>
        <v/>
      </c>
      <c r="BD47" s="42" t="str">
        <f t="shared" si="33"/>
        <v/>
      </c>
      <c r="BE47" s="75">
        <v>0</v>
      </c>
      <c r="BF47" s="35" t="str">
        <f t="shared" si="34"/>
        <v/>
      </c>
      <c r="BG47" s="35">
        <v>0</v>
      </c>
      <c r="BH47" s="35" t="str">
        <f t="shared" si="10"/>
        <v/>
      </c>
      <c r="BI47" s="36" t="str">
        <f t="shared" si="35"/>
        <v/>
      </c>
      <c r="BJ47" s="78">
        <v>0</v>
      </c>
      <c r="BK47" s="41" t="str">
        <f t="shared" si="36"/>
        <v/>
      </c>
      <c r="BL47" s="41">
        <v>0</v>
      </c>
      <c r="BM47" s="41" t="str">
        <f t="shared" si="11"/>
        <v/>
      </c>
      <c r="BN47" s="42" t="str">
        <f t="shared" si="37"/>
        <v/>
      </c>
      <c r="BO47" s="75">
        <v>0</v>
      </c>
      <c r="BP47" s="35" t="str">
        <f t="shared" si="38"/>
        <v/>
      </c>
      <c r="BQ47" s="35">
        <v>0</v>
      </c>
      <c r="BR47" s="35" t="str">
        <f t="shared" si="12"/>
        <v/>
      </c>
      <c r="BS47" s="36" t="str">
        <f t="shared" si="39"/>
        <v/>
      </c>
      <c r="BT47" s="78">
        <v>0</v>
      </c>
      <c r="BU47" s="41" t="str">
        <f t="shared" si="40"/>
        <v/>
      </c>
      <c r="BV47" s="41">
        <v>0</v>
      </c>
      <c r="BW47" s="41" t="str">
        <f t="shared" si="13"/>
        <v/>
      </c>
      <c r="BX47" s="42" t="str">
        <f t="shared" si="41"/>
        <v/>
      </c>
    </row>
    <row r="48" spans="1:76" s="12" customFormat="1" ht="12.75" customHeight="1">
      <c r="A48" s="123" t="s">
        <v>43</v>
      </c>
      <c r="B48" s="68" t="s">
        <v>559</v>
      </c>
      <c r="C48" s="69" t="s">
        <v>584</v>
      </c>
      <c r="D48" s="16">
        <v>2859</v>
      </c>
      <c r="E48" s="16">
        <v>2599</v>
      </c>
      <c r="F48" s="103">
        <v>1963</v>
      </c>
      <c r="G48" s="75">
        <v>2110</v>
      </c>
      <c r="H48" s="35">
        <f t="shared" si="14"/>
        <v>1899</v>
      </c>
      <c r="I48" s="35">
        <v>368</v>
      </c>
      <c r="J48" s="35">
        <f t="shared" si="0"/>
        <v>1595</v>
      </c>
      <c r="K48" s="36">
        <f t="shared" si="15"/>
        <v>0.16008425487098474</v>
      </c>
      <c r="L48" s="78">
        <v>0</v>
      </c>
      <c r="M48" s="41" t="str">
        <f t="shared" si="16"/>
        <v/>
      </c>
      <c r="N48" s="41">
        <v>0</v>
      </c>
      <c r="O48" s="41" t="str">
        <f t="shared" si="1"/>
        <v/>
      </c>
      <c r="P48" s="42" t="str">
        <f t="shared" si="17"/>
        <v/>
      </c>
      <c r="Q48" s="75">
        <v>0</v>
      </c>
      <c r="R48" s="35" t="str">
        <f t="shared" si="18"/>
        <v/>
      </c>
      <c r="S48" s="35">
        <v>0</v>
      </c>
      <c r="T48" s="35" t="str">
        <f t="shared" si="2"/>
        <v/>
      </c>
      <c r="U48" s="36" t="str">
        <f t="shared" si="19"/>
        <v/>
      </c>
      <c r="V48" s="78">
        <v>0</v>
      </c>
      <c r="W48" s="41" t="str">
        <f t="shared" si="20"/>
        <v/>
      </c>
      <c r="X48" s="41">
        <v>0</v>
      </c>
      <c r="Y48" s="41" t="str">
        <f t="shared" si="3"/>
        <v/>
      </c>
      <c r="Z48" s="42" t="str">
        <f t="shared" si="21"/>
        <v/>
      </c>
      <c r="AA48" s="75">
        <v>0</v>
      </c>
      <c r="AB48" s="35" t="str">
        <f t="shared" si="22"/>
        <v/>
      </c>
      <c r="AC48" s="35">
        <v>0</v>
      </c>
      <c r="AD48" s="35" t="str">
        <f t="shared" si="4"/>
        <v/>
      </c>
      <c r="AE48" s="36" t="str">
        <f t="shared" si="23"/>
        <v/>
      </c>
      <c r="AF48" s="78">
        <v>0</v>
      </c>
      <c r="AG48" s="41" t="str">
        <f t="shared" si="24"/>
        <v/>
      </c>
      <c r="AH48" s="41">
        <v>0</v>
      </c>
      <c r="AI48" s="41" t="str">
        <f t="shared" si="5"/>
        <v/>
      </c>
      <c r="AJ48" s="42" t="str">
        <f t="shared" si="25"/>
        <v/>
      </c>
      <c r="AK48" s="75">
        <v>2110</v>
      </c>
      <c r="AL48" s="35">
        <f t="shared" si="26"/>
        <v>1899</v>
      </c>
      <c r="AM48" s="35">
        <v>366</v>
      </c>
      <c r="AN48" s="35">
        <f t="shared" si="6"/>
        <v>1597</v>
      </c>
      <c r="AO48" s="36">
        <f t="shared" si="27"/>
        <v>0.15903106898367561</v>
      </c>
      <c r="AP48" s="78">
        <v>0</v>
      </c>
      <c r="AQ48" s="41" t="str">
        <f t="shared" si="28"/>
        <v/>
      </c>
      <c r="AR48" s="41">
        <v>0</v>
      </c>
      <c r="AS48" s="41" t="str">
        <f t="shared" si="7"/>
        <v/>
      </c>
      <c r="AT48" s="42" t="str">
        <f t="shared" si="29"/>
        <v/>
      </c>
      <c r="AU48" s="75">
        <v>2110</v>
      </c>
      <c r="AV48" s="35">
        <f t="shared" si="30"/>
        <v>1899</v>
      </c>
      <c r="AW48" s="35">
        <v>366</v>
      </c>
      <c r="AX48" s="35">
        <f t="shared" si="8"/>
        <v>1597</v>
      </c>
      <c r="AY48" s="36">
        <f t="shared" si="31"/>
        <v>0.15903106898367561</v>
      </c>
      <c r="AZ48" s="78">
        <v>0</v>
      </c>
      <c r="BA48" s="41" t="str">
        <f t="shared" si="32"/>
        <v/>
      </c>
      <c r="BB48" s="41">
        <v>0</v>
      </c>
      <c r="BC48" s="41" t="str">
        <f t="shared" si="9"/>
        <v/>
      </c>
      <c r="BD48" s="42" t="str">
        <f t="shared" si="33"/>
        <v/>
      </c>
      <c r="BE48" s="75">
        <v>0</v>
      </c>
      <c r="BF48" s="35" t="str">
        <f t="shared" si="34"/>
        <v/>
      </c>
      <c r="BG48" s="35">
        <v>0</v>
      </c>
      <c r="BH48" s="35" t="str">
        <f t="shared" si="10"/>
        <v/>
      </c>
      <c r="BI48" s="36" t="str">
        <f t="shared" si="35"/>
        <v/>
      </c>
      <c r="BJ48" s="78">
        <v>1999</v>
      </c>
      <c r="BK48" s="41">
        <f t="shared" si="36"/>
        <v>1799.1000000000001</v>
      </c>
      <c r="BL48" s="41">
        <v>450</v>
      </c>
      <c r="BM48" s="41">
        <f t="shared" si="11"/>
        <v>1513</v>
      </c>
      <c r="BN48" s="42">
        <f t="shared" si="37"/>
        <v>0.15902395642265585</v>
      </c>
      <c r="BO48" s="75">
        <v>0</v>
      </c>
      <c r="BP48" s="35" t="str">
        <f t="shared" si="38"/>
        <v/>
      </c>
      <c r="BQ48" s="35">
        <v>0</v>
      </c>
      <c r="BR48" s="35" t="str">
        <f t="shared" si="12"/>
        <v/>
      </c>
      <c r="BS48" s="36" t="str">
        <f t="shared" si="39"/>
        <v/>
      </c>
      <c r="BT48" s="78">
        <v>1888</v>
      </c>
      <c r="BU48" s="41">
        <f t="shared" si="40"/>
        <v>1699.2</v>
      </c>
      <c r="BV48" s="41">
        <v>534</v>
      </c>
      <c r="BW48" s="41">
        <f t="shared" si="13"/>
        <v>1429</v>
      </c>
      <c r="BX48" s="42">
        <f t="shared" si="41"/>
        <v>0.15901600753295672</v>
      </c>
    </row>
    <row r="49" spans="1:76" s="12" customFormat="1" ht="12.75" customHeight="1">
      <c r="A49" s="123" t="s">
        <v>41</v>
      </c>
      <c r="B49" s="68" t="s">
        <v>559</v>
      </c>
      <c r="C49" s="69" t="s">
        <v>584</v>
      </c>
      <c r="D49" s="16">
        <v>2749</v>
      </c>
      <c r="E49" s="16">
        <v>2499</v>
      </c>
      <c r="F49" s="103">
        <v>1889</v>
      </c>
      <c r="G49" s="75">
        <v>2110</v>
      </c>
      <c r="H49" s="35">
        <f t="shared" si="14"/>
        <v>1899</v>
      </c>
      <c r="I49" s="35">
        <v>293</v>
      </c>
      <c r="J49" s="35">
        <f t="shared" si="0"/>
        <v>1596</v>
      </c>
      <c r="K49" s="36">
        <f t="shared" si="15"/>
        <v>0.15955766192733017</v>
      </c>
      <c r="L49" s="78">
        <v>0</v>
      </c>
      <c r="M49" s="41" t="str">
        <f t="shared" si="16"/>
        <v/>
      </c>
      <c r="N49" s="41">
        <v>0</v>
      </c>
      <c r="O49" s="41" t="str">
        <f t="shared" si="1"/>
        <v/>
      </c>
      <c r="P49" s="42" t="str">
        <f t="shared" si="17"/>
        <v/>
      </c>
      <c r="Q49" s="75">
        <v>0</v>
      </c>
      <c r="R49" s="35" t="str">
        <f t="shared" si="18"/>
        <v/>
      </c>
      <c r="S49" s="35">
        <v>0</v>
      </c>
      <c r="T49" s="35" t="str">
        <f t="shared" si="2"/>
        <v/>
      </c>
      <c r="U49" s="36" t="str">
        <f t="shared" si="19"/>
        <v/>
      </c>
      <c r="V49" s="78">
        <v>0</v>
      </c>
      <c r="W49" s="41" t="str">
        <f t="shared" si="20"/>
        <v/>
      </c>
      <c r="X49" s="41">
        <v>0</v>
      </c>
      <c r="Y49" s="41" t="str">
        <f t="shared" si="3"/>
        <v/>
      </c>
      <c r="Z49" s="42" t="str">
        <f t="shared" si="21"/>
        <v/>
      </c>
      <c r="AA49" s="75">
        <v>0</v>
      </c>
      <c r="AB49" s="35" t="str">
        <f t="shared" si="22"/>
        <v/>
      </c>
      <c r="AC49" s="35">
        <v>0</v>
      </c>
      <c r="AD49" s="35" t="str">
        <f t="shared" si="4"/>
        <v/>
      </c>
      <c r="AE49" s="36" t="str">
        <f t="shared" si="23"/>
        <v/>
      </c>
      <c r="AF49" s="78">
        <v>0</v>
      </c>
      <c r="AG49" s="41" t="str">
        <f t="shared" si="24"/>
        <v/>
      </c>
      <c r="AH49" s="41">
        <v>0</v>
      </c>
      <c r="AI49" s="41" t="str">
        <f t="shared" si="5"/>
        <v/>
      </c>
      <c r="AJ49" s="42" t="str">
        <f t="shared" si="25"/>
        <v/>
      </c>
      <c r="AK49" s="75">
        <v>0</v>
      </c>
      <c r="AL49" s="35" t="str">
        <f t="shared" si="26"/>
        <v/>
      </c>
      <c r="AM49" s="35">
        <v>0</v>
      </c>
      <c r="AN49" s="35" t="str">
        <f t="shared" si="6"/>
        <v/>
      </c>
      <c r="AO49" s="36" t="str">
        <f t="shared" si="27"/>
        <v/>
      </c>
      <c r="AP49" s="78">
        <v>0</v>
      </c>
      <c r="AQ49" s="41" t="str">
        <f t="shared" si="28"/>
        <v/>
      </c>
      <c r="AR49" s="41">
        <v>0</v>
      </c>
      <c r="AS49" s="41" t="str">
        <f t="shared" si="7"/>
        <v/>
      </c>
      <c r="AT49" s="42" t="str">
        <f t="shared" si="29"/>
        <v/>
      </c>
      <c r="AU49" s="75">
        <v>0</v>
      </c>
      <c r="AV49" s="35" t="str">
        <f t="shared" si="30"/>
        <v/>
      </c>
      <c r="AW49" s="35">
        <v>0</v>
      </c>
      <c r="AX49" s="35" t="str">
        <f t="shared" si="8"/>
        <v/>
      </c>
      <c r="AY49" s="36" t="str">
        <f t="shared" si="31"/>
        <v/>
      </c>
      <c r="AZ49" s="78">
        <v>0</v>
      </c>
      <c r="BA49" s="41" t="str">
        <f t="shared" si="32"/>
        <v/>
      </c>
      <c r="BB49" s="41">
        <v>0</v>
      </c>
      <c r="BC49" s="41" t="str">
        <f t="shared" si="9"/>
        <v/>
      </c>
      <c r="BD49" s="42" t="str">
        <f t="shared" si="33"/>
        <v/>
      </c>
      <c r="BE49" s="75">
        <v>0</v>
      </c>
      <c r="BF49" s="35" t="str">
        <f t="shared" si="34"/>
        <v/>
      </c>
      <c r="BG49" s="35">
        <v>0</v>
      </c>
      <c r="BH49" s="35" t="str">
        <f t="shared" si="10"/>
        <v/>
      </c>
      <c r="BI49" s="36" t="str">
        <f t="shared" si="35"/>
        <v/>
      </c>
      <c r="BJ49" s="78">
        <v>0</v>
      </c>
      <c r="BK49" s="41" t="str">
        <f t="shared" si="36"/>
        <v/>
      </c>
      <c r="BL49" s="41">
        <v>0</v>
      </c>
      <c r="BM49" s="41" t="str">
        <f t="shared" si="11"/>
        <v/>
      </c>
      <c r="BN49" s="42" t="str">
        <f t="shared" si="37"/>
        <v/>
      </c>
      <c r="BO49" s="75">
        <v>0</v>
      </c>
      <c r="BP49" s="35" t="str">
        <f t="shared" si="38"/>
        <v/>
      </c>
      <c r="BQ49" s="35">
        <v>0</v>
      </c>
      <c r="BR49" s="35" t="str">
        <f t="shared" si="12"/>
        <v/>
      </c>
      <c r="BS49" s="36" t="str">
        <f t="shared" si="39"/>
        <v/>
      </c>
      <c r="BT49" s="78">
        <v>0</v>
      </c>
      <c r="BU49" s="41" t="str">
        <f t="shared" si="40"/>
        <v/>
      </c>
      <c r="BV49" s="41">
        <v>0</v>
      </c>
      <c r="BW49" s="41" t="str">
        <f t="shared" si="13"/>
        <v/>
      </c>
      <c r="BX49" s="42" t="str">
        <f t="shared" si="41"/>
        <v/>
      </c>
    </row>
    <row r="50" spans="1:76" s="12" customFormat="1" ht="12.75" customHeight="1">
      <c r="A50" s="123" t="s">
        <v>59</v>
      </c>
      <c r="B50" s="68" t="s">
        <v>559</v>
      </c>
      <c r="C50" s="69" t="s">
        <v>379</v>
      </c>
      <c r="D50" s="16">
        <v>3959</v>
      </c>
      <c r="E50" s="16">
        <v>3599</v>
      </c>
      <c r="F50" s="103">
        <v>2640</v>
      </c>
      <c r="G50" s="75">
        <v>2888</v>
      </c>
      <c r="H50" s="35">
        <f t="shared" si="14"/>
        <v>2599.2000000000003</v>
      </c>
      <c r="I50" s="35">
        <v>524</v>
      </c>
      <c r="J50" s="35">
        <f t="shared" si="0"/>
        <v>2116</v>
      </c>
      <c r="K50" s="36">
        <f t="shared" si="15"/>
        <v>0.18590335487842422</v>
      </c>
      <c r="L50" s="78">
        <v>0</v>
      </c>
      <c r="M50" s="41" t="str">
        <f t="shared" si="16"/>
        <v/>
      </c>
      <c r="N50" s="41">
        <v>0</v>
      </c>
      <c r="O50" s="41" t="str">
        <f t="shared" si="1"/>
        <v/>
      </c>
      <c r="P50" s="42" t="str">
        <f t="shared" si="17"/>
        <v/>
      </c>
      <c r="Q50" s="75">
        <v>0</v>
      </c>
      <c r="R50" s="35" t="str">
        <f t="shared" si="18"/>
        <v/>
      </c>
      <c r="S50" s="35">
        <v>0</v>
      </c>
      <c r="T50" s="35" t="str">
        <f t="shared" si="2"/>
        <v/>
      </c>
      <c r="U50" s="36" t="str">
        <f t="shared" si="19"/>
        <v/>
      </c>
      <c r="V50" s="78">
        <v>0</v>
      </c>
      <c r="W50" s="41" t="str">
        <f t="shared" si="20"/>
        <v/>
      </c>
      <c r="X50" s="41">
        <v>0</v>
      </c>
      <c r="Y50" s="41" t="str">
        <f t="shared" si="3"/>
        <v/>
      </c>
      <c r="Z50" s="42" t="str">
        <f t="shared" si="21"/>
        <v/>
      </c>
      <c r="AA50" s="75">
        <v>2666</v>
      </c>
      <c r="AB50" s="35">
        <f t="shared" si="22"/>
        <v>2399.4</v>
      </c>
      <c r="AC50" s="35">
        <v>680</v>
      </c>
      <c r="AD50" s="35">
        <f t="shared" si="4"/>
        <v>1960</v>
      </c>
      <c r="AE50" s="36">
        <f t="shared" si="23"/>
        <v>0.18312911561223644</v>
      </c>
      <c r="AF50" s="78">
        <v>0</v>
      </c>
      <c r="AG50" s="41" t="str">
        <f t="shared" si="24"/>
        <v/>
      </c>
      <c r="AH50" s="41">
        <v>0</v>
      </c>
      <c r="AI50" s="41" t="str">
        <f t="shared" si="5"/>
        <v/>
      </c>
      <c r="AJ50" s="42" t="str">
        <f t="shared" si="25"/>
        <v/>
      </c>
      <c r="AK50" s="75">
        <v>2666</v>
      </c>
      <c r="AL50" s="35">
        <f t="shared" si="26"/>
        <v>2399.4</v>
      </c>
      <c r="AM50" s="35">
        <v>680</v>
      </c>
      <c r="AN50" s="35">
        <f t="shared" si="6"/>
        <v>1960</v>
      </c>
      <c r="AO50" s="36">
        <f t="shared" si="27"/>
        <v>0.18312911561223644</v>
      </c>
      <c r="AP50" s="78">
        <v>0</v>
      </c>
      <c r="AQ50" s="41" t="str">
        <f t="shared" si="28"/>
        <v/>
      </c>
      <c r="AR50" s="41">
        <v>0</v>
      </c>
      <c r="AS50" s="41" t="str">
        <f t="shared" si="7"/>
        <v/>
      </c>
      <c r="AT50" s="42" t="str">
        <f t="shared" si="29"/>
        <v/>
      </c>
      <c r="AU50" s="75">
        <v>2888</v>
      </c>
      <c r="AV50" s="35">
        <f t="shared" si="30"/>
        <v>2599.2000000000003</v>
      </c>
      <c r="AW50" s="35">
        <v>517</v>
      </c>
      <c r="AX50" s="35">
        <f t="shared" si="8"/>
        <v>2123</v>
      </c>
      <c r="AY50" s="36">
        <f t="shared" si="31"/>
        <v>0.18321021852877817</v>
      </c>
      <c r="AZ50" s="78">
        <v>0</v>
      </c>
      <c r="BA50" s="41" t="str">
        <f t="shared" si="32"/>
        <v/>
      </c>
      <c r="BB50" s="41">
        <v>0</v>
      </c>
      <c r="BC50" s="41" t="str">
        <f t="shared" si="9"/>
        <v/>
      </c>
      <c r="BD50" s="42" t="str">
        <f t="shared" si="33"/>
        <v/>
      </c>
      <c r="BE50" s="75">
        <v>0</v>
      </c>
      <c r="BF50" s="35" t="str">
        <f t="shared" si="34"/>
        <v/>
      </c>
      <c r="BG50" s="35">
        <v>0</v>
      </c>
      <c r="BH50" s="35" t="str">
        <f t="shared" si="10"/>
        <v/>
      </c>
      <c r="BI50" s="36" t="str">
        <f t="shared" si="35"/>
        <v/>
      </c>
      <c r="BJ50" s="78">
        <v>2666</v>
      </c>
      <c r="BK50" s="41">
        <f t="shared" si="36"/>
        <v>2399.4</v>
      </c>
      <c r="BL50" s="41">
        <v>680</v>
      </c>
      <c r="BM50" s="41">
        <f t="shared" si="11"/>
        <v>1960</v>
      </c>
      <c r="BN50" s="42">
        <f t="shared" si="37"/>
        <v>0.18312911561223644</v>
      </c>
      <c r="BO50" s="75">
        <v>2554</v>
      </c>
      <c r="BP50" s="35">
        <f t="shared" si="38"/>
        <v>2298.6</v>
      </c>
      <c r="BQ50" s="35">
        <v>761</v>
      </c>
      <c r="BR50" s="35">
        <f t="shared" si="12"/>
        <v>1879</v>
      </c>
      <c r="BS50" s="36">
        <f t="shared" si="39"/>
        <v>0.18254589750282776</v>
      </c>
      <c r="BT50" s="78">
        <v>2554</v>
      </c>
      <c r="BU50" s="41">
        <f t="shared" si="40"/>
        <v>2298.6</v>
      </c>
      <c r="BV50" s="41">
        <v>760</v>
      </c>
      <c r="BW50" s="41">
        <f t="shared" si="13"/>
        <v>1880</v>
      </c>
      <c r="BX50" s="42">
        <f t="shared" si="41"/>
        <v>0.18211085008265898</v>
      </c>
    </row>
    <row r="51" spans="1:76" s="12" customFormat="1" ht="12.75" customHeight="1">
      <c r="A51" s="123" t="s">
        <v>54</v>
      </c>
      <c r="B51" s="68" t="s">
        <v>559</v>
      </c>
      <c r="C51" s="69" t="s">
        <v>379</v>
      </c>
      <c r="D51" s="16">
        <v>3739</v>
      </c>
      <c r="E51" s="16">
        <v>3399</v>
      </c>
      <c r="F51" s="103">
        <v>2491</v>
      </c>
      <c r="G51" s="75">
        <v>2777</v>
      </c>
      <c r="H51" s="35">
        <f t="shared" si="14"/>
        <v>2499.3000000000002</v>
      </c>
      <c r="I51" s="35">
        <v>458</v>
      </c>
      <c r="J51" s="35">
        <f t="shared" si="0"/>
        <v>2033</v>
      </c>
      <c r="K51" s="36">
        <f t="shared" si="15"/>
        <v>0.18657224022726368</v>
      </c>
      <c r="L51" s="78">
        <v>0</v>
      </c>
      <c r="M51" s="41" t="str">
        <f t="shared" si="16"/>
        <v/>
      </c>
      <c r="N51" s="41">
        <v>0</v>
      </c>
      <c r="O51" s="41" t="str">
        <f t="shared" si="1"/>
        <v/>
      </c>
      <c r="P51" s="42" t="str">
        <f t="shared" si="17"/>
        <v/>
      </c>
      <c r="Q51" s="75">
        <v>0</v>
      </c>
      <c r="R51" s="35" t="str">
        <f t="shared" si="18"/>
        <v/>
      </c>
      <c r="S51" s="35">
        <v>0</v>
      </c>
      <c r="T51" s="35" t="str">
        <f t="shared" si="2"/>
        <v/>
      </c>
      <c r="U51" s="36" t="str">
        <f t="shared" si="19"/>
        <v/>
      </c>
      <c r="V51" s="78">
        <v>0</v>
      </c>
      <c r="W51" s="41" t="str">
        <f t="shared" si="20"/>
        <v/>
      </c>
      <c r="X51" s="41">
        <v>0</v>
      </c>
      <c r="Y51" s="41" t="str">
        <f t="shared" si="3"/>
        <v/>
      </c>
      <c r="Z51" s="42" t="str">
        <f t="shared" si="21"/>
        <v/>
      </c>
      <c r="AA51" s="75">
        <v>2554</v>
      </c>
      <c r="AB51" s="35">
        <f t="shared" ref="AB51:AB89" si="42">IFERROR(IF(AA51&gt;1,AA51*0.9,""),"")</f>
        <v>2298.6</v>
      </c>
      <c r="AC51" s="35">
        <v>615</v>
      </c>
      <c r="AD51" s="35">
        <f t="shared" si="4"/>
        <v>1876</v>
      </c>
      <c r="AE51" s="36">
        <f t="shared" ref="AE51:AE89" si="43">IFERROR(IF(AA51&gt;1,(AB51-AD51)/AB51,""),"")</f>
        <v>0.18385103976333417</v>
      </c>
      <c r="AF51" s="78">
        <v>0</v>
      </c>
      <c r="AG51" s="41" t="str">
        <f t="shared" si="24"/>
        <v/>
      </c>
      <c r="AH51" s="41">
        <v>0</v>
      </c>
      <c r="AI51" s="41" t="str">
        <f t="shared" si="5"/>
        <v/>
      </c>
      <c r="AJ51" s="42" t="str">
        <f t="shared" si="25"/>
        <v/>
      </c>
      <c r="AK51" s="75">
        <v>2554</v>
      </c>
      <c r="AL51" s="35">
        <f t="shared" si="26"/>
        <v>2298.6</v>
      </c>
      <c r="AM51" s="35">
        <v>615</v>
      </c>
      <c r="AN51" s="35">
        <f t="shared" si="6"/>
        <v>1876</v>
      </c>
      <c r="AO51" s="36">
        <f t="shared" si="27"/>
        <v>0.18385103976333417</v>
      </c>
      <c r="AP51" s="78">
        <v>0</v>
      </c>
      <c r="AQ51" s="41" t="str">
        <f t="shared" si="28"/>
        <v/>
      </c>
      <c r="AR51" s="41">
        <v>0</v>
      </c>
      <c r="AS51" s="41" t="str">
        <f t="shared" si="7"/>
        <v/>
      </c>
      <c r="AT51" s="42" t="str">
        <f t="shared" si="29"/>
        <v/>
      </c>
      <c r="AU51" s="75">
        <v>2777</v>
      </c>
      <c r="AV51" s="35">
        <f t="shared" si="30"/>
        <v>2499.3000000000002</v>
      </c>
      <c r="AW51" s="35">
        <v>451</v>
      </c>
      <c r="AX51" s="35">
        <f t="shared" si="8"/>
        <v>2040</v>
      </c>
      <c r="AY51" s="36">
        <f t="shared" si="31"/>
        <v>0.18377145600768222</v>
      </c>
      <c r="AZ51" s="78">
        <v>0</v>
      </c>
      <c r="BA51" s="41" t="str">
        <f t="shared" si="32"/>
        <v/>
      </c>
      <c r="BB51" s="41">
        <v>0</v>
      </c>
      <c r="BC51" s="41" t="str">
        <f t="shared" si="9"/>
        <v/>
      </c>
      <c r="BD51" s="42" t="str">
        <f t="shared" si="33"/>
        <v/>
      </c>
      <c r="BE51" s="75">
        <v>0</v>
      </c>
      <c r="BF51" s="35" t="str">
        <f t="shared" si="34"/>
        <v/>
      </c>
      <c r="BG51" s="35">
        <v>0</v>
      </c>
      <c r="BH51" s="35" t="str">
        <f t="shared" si="10"/>
        <v/>
      </c>
      <c r="BI51" s="36" t="str">
        <f t="shared" si="35"/>
        <v/>
      </c>
      <c r="BJ51" s="78">
        <v>2554</v>
      </c>
      <c r="BK51" s="41">
        <f t="shared" si="36"/>
        <v>2298.6</v>
      </c>
      <c r="BL51" s="41">
        <v>615</v>
      </c>
      <c r="BM51" s="41">
        <f t="shared" si="11"/>
        <v>1876</v>
      </c>
      <c r="BN51" s="42">
        <f t="shared" si="37"/>
        <v>0.18385103976333417</v>
      </c>
      <c r="BO51" s="75">
        <v>2443</v>
      </c>
      <c r="BP51" s="35">
        <f t="shared" si="38"/>
        <v>2198.7000000000003</v>
      </c>
      <c r="BQ51" s="35">
        <v>696</v>
      </c>
      <c r="BR51" s="35">
        <f t="shared" si="12"/>
        <v>1795</v>
      </c>
      <c r="BS51" s="36">
        <f t="shared" si="39"/>
        <v>0.18360849592941295</v>
      </c>
      <c r="BT51" s="78">
        <v>2443</v>
      </c>
      <c r="BU51" s="41">
        <f t="shared" si="40"/>
        <v>2198.7000000000003</v>
      </c>
      <c r="BV51" s="41">
        <v>696</v>
      </c>
      <c r="BW51" s="41">
        <f t="shared" si="13"/>
        <v>1795</v>
      </c>
      <c r="BX51" s="42">
        <f t="shared" si="41"/>
        <v>0.18360849592941295</v>
      </c>
    </row>
    <row r="52" spans="1:76" s="12" customFormat="1" ht="12.75" customHeight="1">
      <c r="A52" s="123" t="s">
        <v>68</v>
      </c>
      <c r="B52" s="68" t="s">
        <v>559</v>
      </c>
      <c r="C52" s="69" t="s">
        <v>352</v>
      </c>
      <c r="D52" s="16">
        <v>4619</v>
      </c>
      <c r="E52" s="16">
        <v>4199</v>
      </c>
      <c r="F52" s="103">
        <v>3118</v>
      </c>
      <c r="G52" s="75">
        <v>3443</v>
      </c>
      <c r="H52" s="35">
        <f t="shared" si="14"/>
        <v>3098.7000000000003</v>
      </c>
      <c r="I52" s="35">
        <v>605</v>
      </c>
      <c r="J52" s="35">
        <f t="shared" si="0"/>
        <v>2513</v>
      </c>
      <c r="K52" s="36">
        <f t="shared" si="15"/>
        <v>0.18901474812017949</v>
      </c>
      <c r="L52" s="78">
        <v>0</v>
      </c>
      <c r="M52" s="41" t="str">
        <f t="shared" si="16"/>
        <v/>
      </c>
      <c r="N52" s="41">
        <v>0</v>
      </c>
      <c r="O52" s="41" t="str">
        <f t="shared" si="1"/>
        <v/>
      </c>
      <c r="P52" s="42" t="str">
        <f t="shared" si="17"/>
        <v/>
      </c>
      <c r="Q52" s="75">
        <v>0</v>
      </c>
      <c r="R52" s="35" t="str">
        <f t="shared" si="18"/>
        <v/>
      </c>
      <c r="S52" s="35">
        <v>0</v>
      </c>
      <c r="T52" s="35" t="str">
        <f t="shared" si="2"/>
        <v/>
      </c>
      <c r="U52" s="36" t="str">
        <f t="shared" si="19"/>
        <v/>
      </c>
      <c r="V52" s="78">
        <v>0</v>
      </c>
      <c r="W52" s="41" t="str">
        <f t="shared" si="20"/>
        <v/>
      </c>
      <c r="X52" s="41">
        <v>0</v>
      </c>
      <c r="Y52" s="41" t="str">
        <f t="shared" si="3"/>
        <v/>
      </c>
      <c r="Z52" s="42" t="str">
        <f t="shared" si="21"/>
        <v/>
      </c>
      <c r="AA52" s="75">
        <v>0</v>
      </c>
      <c r="AB52" s="35" t="str">
        <f t="shared" si="42"/>
        <v/>
      </c>
      <c r="AC52" s="35">
        <v>0</v>
      </c>
      <c r="AD52" s="35" t="str">
        <f t="shared" si="4"/>
        <v/>
      </c>
      <c r="AE52" s="36" t="str">
        <f t="shared" si="43"/>
        <v/>
      </c>
      <c r="AF52" s="78">
        <v>0</v>
      </c>
      <c r="AG52" s="41" t="str">
        <f t="shared" si="24"/>
        <v/>
      </c>
      <c r="AH52" s="41">
        <v>0</v>
      </c>
      <c r="AI52" s="41" t="str">
        <f t="shared" si="5"/>
        <v/>
      </c>
      <c r="AJ52" s="42" t="str">
        <f t="shared" si="25"/>
        <v/>
      </c>
      <c r="AK52" s="75">
        <v>3332</v>
      </c>
      <c r="AL52" s="35">
        <f t="shared" si="26"/>
        <v>2998.8</v>
      </c>
      <c r="AM52" s="35">
        <v>639</v>
      </c>
      <c r="AN52" s="35">
        <f t="shared" si="6"/>
        <v>2479</v>
      </c>
      <c r="AO52" s="36">
        <f t="shared" si="27"/>
        <v>0.17333600106709354</v>
      </c>
      <c r="AP52" s="78">
        <v>0</v>
      </c>
      <c r="AQ52" s="41" t="str">
        <f t="shared" si="28"/>
        <v/>
      </c>
      <c r="AR52" s="41">
        <v>0</v>
      </c>
      <c r="AS52" s="41" t="str">
        <f t="shared" si="7"/>
        <v/>
      </c>
      <c r="AT52" s="42" t="str">
        <f t="shared" si="29"/>
        <v/>
      </c>
      <c r="AU52" s="75">
        <v>3443</v>
      </c>
      <c r="AV52" s="35">
        <f t="shared" si="30"/>
        <v>3098.7000000000003</v>
      </c>
      <c r="AW52" s="35">
        <v>556</v>
      </c>
      <c r="AX52" s="35">
        <f t="shared" si="8"/>
        <v>2562</v>
      </c>
      <c r="AY52" s="36">
        <f t="shared" si="31"/>
        <v>0.17320166521444483</v>
      </c>
      <c r="AZ52" s="78">
        <v>0</v>
      </c>
      <c r="BA52" s="41" t="str">
        <f t="shared" si="32"/>
        <v/>
      </c>
      <c r="BB52" s="41">
        <v>0</v>
      </c>
      <c r="BC52" s="41" t="str">
        <f t="shared" si="9"/>
        <v/>
      </c>
      <c r="BD52" s="42" t="str">
        <f t="shared" si="33"/>
        <v/>
      </c>
      <c r="BE52" s="75">
        <v>0</v>
      </c>
      <c r="BF52" s="35" t="str">
        <f t="shared" si="34"/>
        <v/>
      </c>
      <c r="BG52" s="35">
        <v>0</v>
      </c>
      <c r="BH52" s="35" t="str">
        <f t="shared" si="10"/>
        <v/>
      </c>
      <c r="BI52" s="36" t="str">
        <f t="shared" si="35"/>
        <v/>
      </c>
      <c r="BJ52" s="78">
        <v>3221</v>
      </c>
      <c r="BK52" s="41">
        <f t="shared" si="36"/>
        <v>2898.9</v>
      </c>
      <c r="BL52" s="41">
        <v>721</v>
      </c>
      <c r="BM52" s="41">
        <f t="shared" si="11"/>
        <v>2397</v>
      </c>
      <c r="BN52" s="42">
        <f t="shared" si="37"/>
        <v>0.17313463727620823</v>
      </c>
      <c r="BO52" s="75">
        <v>3110</v>
      </c>
      <c r="BP52" s="35">
        <f t="shared" si="38"/>
        <v>2799</v>
      </c>
      <c r="BQ52" s="35">
        <v>804</v>
      </c>
      <c r="BR52" s="35">
        <f t="shared" si="12"/>
        <v>2314</v>
      </c>
      <c r="BS52" s="36">
        <f t="shared" si="39"/>
        <v>0.17327617006073598</v>
      </c>
      <c r="BT52" s="78">
        <v>3110</v>
      </c>
      <c r="BU52" s="41">
        <f t="shared" si="40"/>
        <v>2799</v>
      </c>
      <c r="BV52" s="41">
        <v>804</v>
      </c>
      <c r="BW52" s="41">
        <f t="shared" si="13"/>
        <v>2314</v>
      </c>
      <c r="BX52" s="42">
        <f t="shared" si="41"/>
        <v>0.17327617006073598</v>
      </c>
    </row>
    <row r="53" spans="1:76" s="12" customFormat="1" ht="12.75" customHeight="1">
      <c r="A53" s="123" t="s">
        <v>67</v>
      </c>
      <c r="B53" s="68" t="s">
        <v>559</v>
      </c>
      <c r="C53" s="69" t="s">
        <v>352</v>
      </c>
      <c r="D53" s="16">
        <v>4399</v>
      </c>
      <c r="E53" s="16">
        <v>3999</v>
      </c>
      <c r="F53" s="103">
        <v>2969</v>
      </c>
      <c r="G53" s="75">
        <v>3332</v>
      </c>
      <c r="H53" s="35">
        <f t="shared" si="14"/>
        <v>2998.8</v>
      </c>
      <c r="I53" s="35">
        <v>540</v>
      </c>
      <c r="J53" s="35">
        <f t="shared" si="0"/>
        <v>2429</v>
      </c>
      <c r="K53" s="36">
        <f t="shared" si="15"/>
        <v>0.19000933706816064</v>
      </c>
      <c r="L53" s="78">
        <v>0</v>
      </c>
      <c r="M53" s="41" t="str">
        <f t="shared" si="16"/>
        <v/>
      </c>
      <c r="N53" s="41">
        <v>0</v>
      </c>
      <c r="O53" s="41" t="str">
        <f t="shared" si="1"/>
        <v/>
      </c>
      <c r="P53" s="42" t="str">
        <f t="shared" si="17"/>
        <v/>
      </c>
      <c r="Q53" s="75">
        <v>0</v>
      </c>
      <c r="R53" s="35" t="str">
        <f t="shared" si="18"/>
        <v/>
      </c>
      <c r="S53" s="35">
        <v>0</v>
      </c>
      <c r="T53" s="35" t="str">
        <f t="shared" si="2"/>
        <v/>
      </c>
      <c r="U53" s="36" t="str">
        <f t="shared" si="19"/>
        <v/>
      </c>
      <c r="V53" s="78">
        <v>0</v>
      </c>
      <c r="W53" s="41" t="str">
        <f t="shared" si="20"/>
        <v/>
      </c>
      <c r="X53" s="41">
        <v>0</v>
      </c>
      <c r="Y53" s="41" t="str">
        <f t="shared" si="3"/>
        <v/>
      </c>
      <c r="Z53" s="42" t="str">
        <f t="shared" si="21"/>
        <v/>
      </c>
      <c r="AA53" s="75">
        <v>0</v>
      </c>
      <c r="AB53" s="35" t="str">
        <f t="shared" si="42"/>
        <v/>
      </c>
      <c r="AC53" s="35">
        <v>0</v>
      </c>
      <c r="AD53" s="35" t="str">
        <f t="shared" si="4"/>
        <v/>
      </c>
      <c r="AE53" s="36" t="str">
        <f t="shared" si="43"/>
        <v/>
      </c>
      <c r="AF53" s="78">
        <v>0</v>
      </c>
      <c r="AG53" s="41" t="str">
        <f t="shared" si="24"/>
        <v/>
      </c>
      <c r="AH53" s="41">
        <v>0</v>
      </c>
      <c r="AI53" s="41" t="str">
        <f t="shared" si="5"/>
        <v/>
      </c>
      <c r="AJ53" s="42" t="str">
        <f t="shared" si="25"/>
        <v/>
      </c>
      <c r="AK53" s="75">
        <v>3221</v>
      </c>
      <c r="AL53" s="35">
        <f t="shared" si="26"/>
        <v>2898.9</v>
      </c>
      <c r="AM53" s="35">
        <v>573</v>
      </c>
      <c r="AN53" s="35">
        <f t="shared" si="6"/>
        <v>2396</v>
      </c>
      <c r="AO53" s="36">
        <f t="shared" si="27"/>
        <v>0.17347959570871713</v>
      </c>
      <c r="AP53" s="78">
        <v>0</v>
      </c>
      <c r="AQ53" s="41" t="str">
        <f t="shared" si="28"/>
        <v/>
      </c>
      <c r="AR53" s="41">
        <v>0</v>
      </c>
      <c r="AS53" s="41" t="str">
        <f t="shared" si="7"/>
        <v/>
      </c>
      <c r="AT53" s="42" t="str">
        <f t="shared" si="29"/>
        <v/>
      </c>
      <c r="AU53" s="75">
        <v>3332</v>
      </c>
      <c r="AV53" s="35">
        <f t="shared" si="30"/>
        <v>2998.8</v>
      </c>
      <c r="AW53" s="35">
        <v>490</v>
      </c>
      <c r="AX53" s="35">
        <f t="shared" si="8"/>
        <v>2479</v>
      </c>
      <c r="AY53" s="36">
        <f t="shared" si="31"/>
        <v>0.17333600106709354</v>
      </c>
      <c r="AZ53" s="78">
        <v>0</v>
      </c>
      <c r="BA53" s="41" t="str">
        <f t="shared" si="32"/>
        <v/>
      </c>
      <c r="BB53" s="41">
        <v>0</v>
      </c>
      <c r="BC53" s="41" t="str">
        <f t="shared" si="9"/>
        <v/>
      </c>
      <c r="BD53" s="42" t="str">
        <f t="shared" si="33"/>
        <v/>
      </c>
      <c r="BE53" s="75">
        <v>0</v>
      </c>
      <c r="BF53" s="35" t="str">
        <f t="shared" si="34"/>
        <v/>
      </c>
      <c r="BG53" s="35">
        <v>0</v>
      </c>
      <c r="BH53" s="35" t="str">
        <f t="shared" si="10"/>
        <v/>
      </c>
      <c r="BI53" s="36" t="str">
        <f t="shared" si="35"/>
        <v/>
      </c>
      <c r="BJ53" s="78">
        <v>3110</v>
      </c>
      <c r="BK53" s="41">
        <f t="shared" si="36"/>
        <v>2799</v>
      </c>
      <c r="BL53" s="41">
        <v>655</v>
      </c>
      <c r="BM53" s="41">
        <f t="shared" si="11"/>
        <v>2314</v>
      </c>
      <c r="BN53" s="42">
        <f t="shared" si="37"/>
        <v>0.17327617006073598</v>
      </c>
      <c r="BO53" s="75">
        <v>2999</v>
      </c>
      <c r="BP53" s="35">
        <f t="shared" si="38"/>
        <v>2699.1</v>
      </c>
      <c r="BQ53" s="35">
        <v>738</v>
      </c>
      <c r="BR53" s="35">
        <f t="shared" si="12"/>
        <v>2231</v>
      </c>
      <c r="BS53" s="36">
        <f t="shared" si="39"/>
        <v>0.17342817976362487</v>
      </c>
      <c r="BT53" s="78">
        <v>2999</v>
      </c>
      <c r="BU53" s="41">
        <f t="shared" si="40"/>
        <v>2699.1</v>
      </c>
      <c r="BV53" s="41">
        <v>738</v>
      </c>
      <c r="BW53" s="41">
        <f t="shared" si="13"/>
        <v>2231</v>
      </c>
      <c r="BX53" s="42">
        <f t="shared" si="41"/>
        <v>0.17342817976362487</v>
      </c>
    </row>
    <row r="54" spans="1:76" s="12" customFormat="1" ht="12.75" customHeight="1">
      <c r="A54" s="123" t="s">
        <v>52</v>
      </c>
      <c r="B54" s="68" t="s">
        <v>559</v>
      </c>
      <c r="C54" s="69" t="s">
        <v>364</v>
      </c>
      <c r="D54" s="16">
        <v>2859</v>
      </c>
      <c r="E54" s="16">
        <v>2599</v>
      </c>
      <c r="F54" s="103">
        <v>1964</v>
      </c>
      <c r="G54" s="75">
        <v>0</v>
      </c>
      <c r="H54" s="35" t="str">
        <f t="shared" si="14"/>
        <v/>
      </c>
      <c r="I54" s="35">
        <v>0</v>
      </c>
      <c r="J54" s="35" t="str">
        <f t="shared" si="0"/>
        <v/>
      </c>
      <c r="K54" s="36" t="str">
        <f t="shared" si="15"/>
        <v/>
      </c>
      <c r="L54" s="78">
        <v>0</v>
      </c>
      <c r="M54" s="41" t="str">
        <f t="shared" si="16"/>
        <v/>
      </c>
      <c r="N54" s="41">
        <v>0</v>
      </c>
      <c r="O54" s="41" t="str">
        <f t="shared" si="1"/>
        <v/>
      </c>
      <c r="P54" s="42" t="str">
        <f t="shared" si="17"/>
        <v/>
      </c>
      <c r="Q54" s="75">
        <v>0</v>
      </c>
      <c r="R54" s="35" t="str">
        <f t="shared" si="18"/>
        <v/>
      </c>
      <c r="S54" s="35">
        <v>0</v>
      </c>
      <c r="T54" s="35" t="str">
        <f t="shared" si="2"/>
        <v/>
      </c>
      <c r="U54" s="36" t="str">
        <f t="shared" si="19"/>
        <v/>
      </c>
      <c r="V54" s="78">
        <v>0</v>
      </c>
      <c r="W54" s="41" t="str">
        <f t="shared" si="20"/>
        <v/>
      </c>
      <c r="X54" s="41">
        <v>0</v>
      </c>
      <c r="Y54" s="41" t="str">
        <f t="shared" si="3"/>
        <v/>
      </c>
      <c r="Z54" s="42" t="str">
        <f t="shared" si="21"/>
        <v/>
      </c>
      <c r="AA54" s="75">
        <v>0</v>
      </c>
      <c r="AB54" s="35" t="str">
        <f t="shared" si="42"/>
        <v/>
      </c>
      <c r="AC54" s="35">
        <v>0</v>
      </c>
      <c r="AD54" s="35" t="str">
        <f t="shared" si="4"/>
        <v/>
      </c>
      <c r="AE54" s="36" t="str">
        <f t="shared" si="43"/>
        <v/>
      </c>
      <c r="AF54" s="78">
        <v>0</v>
      </c>
      <c r="AG54" s="41" t="str">
        <f t="shared" si="24"/>
        <v/>
      </c>
      <c r="AH54" s="41">
        <v>0</v>
      </c>
      <c r="AI54" s="41" t="str">
        <f t="shared" si="5"/>
        <v/>
      </c>
      <c r="AJ54" s="42" t="str">
        <f t="shared" si="25"/>
        <v/>
      </c>
      <c r="AK54" s="75">
        <v>0</v>
      </c>
      <c r="AL54" s="35" t="str">
        <f t="shared" si="26"/>
        <v/>
      </c>
      <c r="AM54" s="35">
        <v>0</v>
      </c>
      <c r="AN54" s="35" t="str">
        <f t="shared" si="6"/>
        <v/>
      </c>
      <c r="AO54" s="36" t="str">
        <f t="shared" si="27"/>
        <v/>
      </c>
      <c r="AP54" s="78">
        <v>0</v>
      </c>
      <c r="AQ54" s="41" t="str">
        <f t="shared" si="28"/>
        <v/>
      </c>
      <c r="AR54" s="41">
        <v>0</v>
      </c>
      <c r="AS54" s="41" t="str">
        <f t="shared" si="7"/>
        <v/>
      </c>
      <c r="AT54" s="42" t="str">
        <f t="shared" si="29"/>
        <v/>
      </c>
      <c r="AU54" s="75">
        <v>0</v>
      </c>
      <c r="AV54" s="35" t="str">
        <f t="shared" si="30"/>
        <v/>
      </c>
      <c r="AW54" s="35">
        <v>0</v>
      </c>
      <c r="AX54" s="35" t="str">
        <f t="shared" si="8"/>
        <v/>
      </c>
      <c r="AY54" s="36" t="str">
        <f t="shared" si="31"/>
        <v/>
      </c>
      <c r="AZ54" s="78">
        <v>0</v>
      </c>
      <c r="BA54" s="41" t="str">
        <f t="shared" si="32"/>
        <v/>
      </c>
      <c r="BB54" s="41">
        <v>0</v>
      </c>
      <c r="BC54" s="41" t="str">
        <f t="shared" si="9"/>
        <v/>
      </c>
      <c r="BD54" s="42" t="str">
        <f t="shared" si="33"/>
        <v/>
      </c>
      <c r="BE54" s="75">
        <v>0</v>
      </c>
      <c r="BF54" s="35" t="str">
        <f t="shared" si="34"/>
        <v/>
      </c>
      <c r="BG54" s="35">
        <v>0</v>
      </c>
      <c r="BH54" s="35" t="str">
        <f t="shared" si="10"/>
        <v/>
      </c>
      <c r="BI54" s="36" t="str">
        <f t="shared" si="35"/>
        <v/>
      </c>
      <c r="BJ54" s="78">
        <v>0</v>
      </c>
      <c r="BK54" s="41" t="str">
        <f t="shared" si="36"/>
        <v/>
      </c>
      <c r="BL54" s="41">
        <v>0</v>
      </c>
      <c r="BM54" s="41" t="str">
        <f t="shared" si="11"/>
        <v/>
      </c>
      <c r="BN54" s="42" t="str">
        <f t="shared" si="37"/>
        <v/>
      </c>
      <c r="BO54" s="75">
        <v>0</v>
      </c>
      <c r="BP54" s="35" t="str">
        <f t="shared" si="38"/>
        <v/>
      </c>
      <c r="BQ54" s="35">
        <v>0</v>
      </c>
      <c r="BR54" s="35" t="str">
        <f t="shared" si="12"/>
        <v/>
      </c>
      <c r="BS54" s="36" t="str">
        <f t="shared" si="39"/>
        <v/>
      </c>
      <c r="BT54" s="78">
        <v>0</v>
      </c>
      <c r="BU54" s="41" t="str">
        <f t="shared" si="40"/>
        <v/>
      </c>
      <c r="BV54" s="41">
        <v>0</v>
      </c>
      <c r="BW54" s="41" t="str">
        <f t="shared" si="13"/>
        <v/>
      </c>
      <c r="BX54" s="42" t="str">
        <f t="shared" si="41"/>
        <v/>
      </c>
    </row>
    <row r="55" spans="1:76" s="12" customFormat="1" ht="12.75" customHeight="1">
      <c r="A55" s="123" t="s">
        <v>46</v>
      </c>
      <c r="B55" s="68" t="s">
        <v>559</v>
      </c>
      <c r="C55" s="69" t="s">
        <v>362</v>
      </c>
      <c r="D55" s="16">
        <v>2859</v>
      </c>
      <c r="E55" s="16">
        <v>2599</v>
      </c>
      <c r="F55" s="103">
        <v>1963</v>
      </c>
      <c r="G55" s="75">
        <v>0</v>
      </c>
      <c r="H55" s="35" t="str">
        <f t="shared" si="14"/>
        <v/>
      </c>
      <c r="I55" s="35">
        <v>0</v>
      </c>
      <c r="J55" s="35" t="str">
        <f t="shared" si="0"/>
        <v/>
      </c>
      <c r="K55" s="36" t="str">
        <f t="shared" si="15"/>
        <v/>
      </c>
      <c r="L55" s="78">
        <v>0</v>
      </c>
      <c r="M55" s="41" t="str">
        <f t="shared" si="16"/>
        <v/>
      </c>
      <c r="N55" s="41">
        <v>0</v>
      </c>
      <c r="O55" s="41" t="str">
        <f t="shared" si="1"/>
        <v/>
      </c>
      <c r="P55" s="42" t="str">
        <f t="shared" si="17"/>
        <v/>
      </c>
      <c r="Q55" s="75">
        <v>0</v>
      </c>
      <c r="R55" s="35" t="str">
        <f t="shared" si="18"/>
        <v/>
      </c>
      <c r="S55" s="35">
        <v>0</v>
      </c>
      <c r="T55" s="35" t="str">
        <f t="shared" si="2"/>
        <v/>
      </c>
      <c r="U55" s="36" t="str">
        <f t="shared" si="19"/>
        <v/>
      </c>
      <c r="V55" s="78">
        <v>0</v>
      </c>
      <c r="W55" s="41" t="str">
        <f t="shared" si="20"/>
        <v/>
      </c>
      <c r="X55" s="41">
        <v>0</v>
      </c>
      <c r="Y55" s="41" t="str">
        <f t="shared" si="3"/>
        <v/>
      </c>
      <c r="Z55" s="42" t="str">
        <f t="shared" si="21"/>
        <v/>
      </c>
      <c r="AA55" s="75">
        <v>0</v>
      </c>
      <c r="AB55" s="35" t="str">
        <f t="shared" si="42"/>
        <v/>
      </c>
      <c r="AC55" s="35">
        <v>0</v>
      </c>
      <c r="AD55" s="35" t="str">
        <f t="shared" si="4"/>
        <v/>
      </c>
      <c r="AE55" s="36" t="str">
        <f t="shared" si="43"/>
        <v/>
      </c>
      <c r="AF55" s="78">
        <v>0</v>
      </c>
      <c r="AG55" s="41" t="str">
        <f t="shared" si="24"/>
        <v/>
      </c>
      <c r="AH55" s="41">
        <v>0</v>
      </c>
      <c r="AI55" s="41" t="str">
        <f t="shared" si="5"/>
        <v/>
      </c>
      <c r="AJ55" s="42" t="str">
        <f t="shared" si="25"/>
        <v/>
      </c>
      <c r="AK55" s="75">
        <v>0</v>
      </c>
      <c r="AL55" s="35" t="str">
        <f t="shared" si="26"/>
        <v/>
      </c>
      <c r="AM55" s="35">
        <v>0</v>
      </c>
      <c r="AN55" s="35" t="str">
        <f t="shared" si="6"/>
        <v/>
      </c>
      <c r="AO55" s="36" t="str">
        <f t="shared" si="27"/>
        <v/>
      </c>
      <c r="AP55" s="78">
        <v>0</v>
      </c>
      <c r="AQ55" s="41" t="str">
        <f t="shared" si="28"/>
        <v/>
      </c>
      <c r="AR55" s="41">
        <v>0</v>
      </c>
      <c r="AS55" s="41" t="str">
        <f t="shared" si="7"/>
        <v/>
      </c>
      <c r="AT55" s="42" t="str">
        <f t="shared" si="29"/>
        <v/>
      </c>
      <c r="AU55" s="75">
        <v>0</v>
      </c>
      <c r="AV55" s="35" t="str">
        <f t="shared" si="30"/>
        <v/>
      </c>
      <c r="AW55" s="35">
        <v>0</v>
      </c>
      <c r="AX55" s="35" t="str">
        <f t="shared" si="8"/>
        <v/>
      </c>
      <c r="AY55" s="36" t="str">
        <f t="shared" si="31"/>
        <v/>
      </c>
      <c r="AZ55" s="78">
        <v>0</v>
      </c>
      <c r="BA55" s="41" t="str">
        <f t="shared" si="32"/>
        <v/>
      </c>
      <c r="BB55" s="41">
        <v>0</v>
      </c>
      <c r="BC55" s="41" t="str">
        <f t="shared" si="9"/>
        <v/>
      </c>
      <c r="BD55" s="42" t="str">
        <f t="shared" si="33"/>
        <v/>
      </c>
      <c r="BE55" s="75">
        <v>0</v>
      </c>
      <c r="BF55" s="35" t="str">
        <f t="shared" si="34"/>
        <v/>
      </c>
      <c r="BG55" s="35">
        <v>0</v>
      </c>
      <c r="BH55" s="35" t="str">
        <f t="shared" si="10"/>
        <v/>
      </c>
      <c r="BI55" s="36" t="str">
        <f t="shared" si="35"/>
        <v/>
      </c>
      <c r="BJ55" s="78">
        <v>0</v>
      </c>
      <c r="BK55" s="41" t="str">
        <f t="shared" si="36"/>
        <v/>
      </c>
      <c r="BL55" s="41">
        <v>0</v>
      </c>
      <c r="BM55" s="41" t="str">
        <f t="shared" si="11"/>
        <v/>
      </c>
      <c r="BN55" s="42" t="str">
        <f t="shared" si="37"/>
        <v/>
      </c>
      <c r="BO55" s="75">
        <v>0</v>
      </c>
      <c r="BP55" s="35" t="str">
        <f t="shared" si="38"/>
        <v/>
      </c>
      <c r="BQ55" s="35">
        <v>0</v>
      </c>
      <c r="BR55" s="35" t="str">
        <f t="shared" si="12"/>
        <v/>
      </c>
      <c r="BS55" s="36" t="str">
        <f t="shared" si="39"/>
        <v/>
      </c>
      <c r="BT55" s="78">
        <v>0</v>
      </c>
      <c r="BU55" s="41" t="str">
        <f t="shared" si="40"/>
        <v/>
      </c>
      <c r="BV55" s="41">
        <v>0</v>
      </c>
      <c r="BW55" s="41" t="str">
        <f t="shared" si="13"/>
        <v/>
      </c>
      <c r="BX55" s="42" t="str">
        <f t="shared" si="41"/>
        <v/>
      </c>
    </row>
    <row r="56" spans="1:76" s="12" customFormat="1" ht="12.75" customHeight="1">
      <c r="A56" s="123" t="s">
        <v>51</v>
      </c>
      <c r="B56" s="68" t="s">
        <v>559</v>
      </c>
      <c r="C56" s="69" t="s">
        <v>362</v>
      </c>
      <c r="D56" s="16">
        <v>3189</v>
      </c>
      <c r="E56" s="16">
        <v>2899</v>
      </c>
      <c r="F56" s="103">
        <v>2191</v>
      </c>
      <c r="G56" s="75">
        <v>2332</v>
      </c>
      <c r="H56" s="35">
        <f t="shared" si="14"/>
        <v>2098.8000000000002</v>
      </c>
      <c r="I56" s="35">
        <v>425</v>
      </c>
      <c r="J56" s="35">
        <f t="shared" si="0"/>
        <v>1766</v>
      </c>
      <c r="K56" s="36">
        <f t="shared" si="15"/>
        <v>0.15856680007623411</v>
      </c>
      <c r="L56" s="78">
        <v>0</v>
      </c>
      <c r="M56" s="41" t="str">
        <f t="shared" si="16"/>
        <v/>
      </c>
      <c r="N56" s="41">
        <v>0</v>
      </c>
      <c r="O56" s="41" t="str">
        <f t="shared" si="1"/>
        <v/>
      </c>
      <c r="P56" s="42" t="str">
        <f t="shared" si="17"/>
        <v/>
      </c>
      <c r="Q56" s="75">
        <v>0</v>
      </c>
      <c r="R56" s="35" t="str">
        <f t="shared" si="18"/>
        <v/>
      </c>
      <c r="S56" s="35">
        <v>0</v>
      </c>
      <c r="T56" s="35" t="str">
        <f t="shared" si="2"/>
        <v/>
      </c>
      <c r="U56" s="36" t="str">
        <f t="shared" si="19"/>
        <v/>
      </c>
      <c r="V56" s="78">
        <v>0</v>
      </c>
      <c r="W56" s="41" t="str">
        <f t="shared" si="20"/>
        <v/>
      </c>
      <c r="X56" s="41">
        <v>0</v>
      </c>
      <c r="Y56" s="41" t="str">
        <f t="shared" si="3"/>
        <v/>
      </c>
      <c r="Z56" s="42" t="str">
        <f t="shared" si="21"/>
        <v/>
      </c>
      <c r="AA56" s="75">
        <v>0</v>
      </c>
      <c r="AB56" s="35" t="str">
        <f t="shared" si="42"/>
        <v/>
      </c>
      <c r="AC56" s="35">
        <v>0</v>
      </c>
      <c r="AD56" s="35" t="str">
        <f t="shared" si="4"/>
        <v/>
      </c>
      <c r="AE56" s="36" t="str">
        <f t="shared" si="43"/>
        <v/>
      </c>
      <c r="AF56" s="78">
        <v>0</v>
      </c>
      <c r="AG56" s="41" t="str">
        <f t="shared" si="24"/>
        <v/>
      </c>
      <c r="AH56" s="41">
        <v>0</v>
      </c>
      <c r="AI56" s="41" t="str">
        <f t="shared" si="5"/>
        <v/>
      </c>
      <c r="AJ56" s="42" t="str">
        <f t="shared" si="25"/>
        <v/>
      </c>
      <c r="AK56" s="75">
        <v>0</v>
      </c>
      <c r="AL56" s="35" t="str">
        <f t="shared" si="26"/>
        <v/>
      </c>
      <c r="AM56" s="35">
        <v>0</v>
      </c>
      <c r="AN56" s="35" t="str">
        <f t="shared" si="6"/>
        <v/>
      </c>
      <c r="AO56" s="36" t="str">
        <f t="shared" si="27"/>
        <v/>
      </c>
      <c r="AP56" s="78">
        <v>0</v>
      </c>
      <c r="AQ56" s="41" t="str">
        <f t="shared" si="28"/>
        <v/>
      </c>
      <c r="AR56" s="41">
        <v>0</v>
      </c>
      <c r="AS56" s="41" t="str">
        <f t="shared" si="7"/>
        <v/>
      </c>
      <c r="AT56" s="42" t="str">
        <f t="shared" si="29"/>
        <v/>
      </c>
      <c r="AU56" s="75">
        <v>0</v>
      </c>
      <c r="AV56" s="35" t="str">
        <f t="shared" si="30"/>
        <v/>
      </c>
      <c r="AW56" s="35">
        <v>0</v>
      </c>
      <c r="AX56" s="35" t="str">
        <f t="shared" si="8"/>
        <v/>
      </c>
      <c r="AY56" s="36" t="str">
        <f t="shared" si="31"/>
        <v/>
      </c>
      <c r="AZ56" s="78">
        <v>0</v>
      </c>
      <c r="BA56" s="41" t="str">
        <f t="shared" si="32"/>
        <v/>
      </c>
      <c r="BB56" s="41">
        <v>0</v>
      </c>
      <c r="BC56" s="41" t="str">
        <f t="shared" si="9"/>
        <v/>
      </c>
      <c r="BD56" s="42" t="str">
        <f t="shared" si="33"/>
        <v/>
      </c>
      <c r="BE56" s="75">
        <v>0</v>
      </c>
      <c r="BF56" s="35" t="str">
        <f t="shared" si="34"/>
        <v/>
      </c>
      <c r="BG56" s="35">
        <v>0</v>
      </c>
      <c r="BH56" s="35" t="str">
        <f t="shared" si="10"/>
        <v/>
      </c>
      <c r="BI56" s="36" t="str">
        <f t="shared" si="35"/>
        <v/>
      </c>
      <c r="BJ56" s="78">
        <v>0</v>
      </c>
      <c r="BK56" s="41" t="str">
        <f t="shared" si="36"/>
        <v/>
      </c>
      <c r="BL56" s="41">
        <v>0</v>
      </c>
      <c r="BM56" s="41" t="str">
        <f t="shared" si="11"/>
        <v/>
      </c>
      <c r="BN56" s="42" t="str">
        <f t="shared" si="37"/>
        <v/>
      </c>
      <c r="BO56" s="75">
        <v>0</v>
      </c>
      <c r="BP56" s="35" t="str">
        <f t="shared" si="38"/>
        <v/>
      </c>
      <c r="BQ56" s="35">
        <v>0</v>
      </c>
      <c r="BR56" s="35" t="str">
        <f t="shared" si="12"/>
        <v/>
      </c>
      <c r="BS56" s="36" t="str">
        <f t="shared" si="39"/>
        <v/>
      </c>
      <c r="BT56" s="78">
        <v>1999</v>
      </c>
      <c r="BU56" s="41">
        <f t="shared" si="40"/>
        <v>1799.1000000000001</v>
      </c>
      <c r="BV56" s="41">
        <v>674</v>
      </c>
      <c r="BW56" s="41">
        <f t="shared" si="13"/>
        <v>1517</v>
      </c>
      <c r="BX56" s="42">
        <f t="shared" si="41"/>
        <v>0.15680062253348903</v>
      </c>
    </row>
    <row r="57" spans="1:76" s="12" customFormat="1" ht="12.75" customHeight="1">
      <c r="A57" s="123" t="s">
        <v>47</v>
      </c>
      <c r="B57" s="68" t="s">
        <v>559</v>
      </c>
      <c r="C57" s="69" t="s">
        <v>362</v>
      </c>
      <c r="D57" s="16">
        <v>2969</v>
      </c>
      <c r="E57" s="16">
        <v>2699</v>
      </c>
      <c r="F57" s="103">
        <v>2040</v>
      </c>
      <c r="G57" s="75">
        <v>2221</v>
      </c>
      <c r="H57" s="35">
        <f t="shared" si="14"/>
        <v>1998.9</v>
      </c>
      <c r="I57" s="35">
        <v>358</v>
      </c>
      <c r="J57" s="35">
        <f t="shared" si="0"/>
        <v>1682</v>
      </c>
      <c r="K57" s="36">
        <f t="shared" si="15"/>
        <v>0.15853719545750167</v>
      </c>
      <c r="L57" s="78">
        <v>0</v>
      </c>
      <c r="M57" s="41" t="str">
        <f t="shared" si="16"/>
        <v/>
      </c>
      <c r="N57" s="41">
        <v>0</v>
      </c>
      <c r="O57" s="41" t="str">
        <f t="shared" si="1"/>
        <v/>
      </c>
      <c r="P57" s="42" t="str">
        <f t="shared" si="17"/>
        <v/>
      </c>
      <c r="Q57" s="75">
        <v>0</v>
      </c>
      <c r="R57" s="35" t="str">
        <f t="shared" si="18"/>
        <v/>
      </c>
      <c r="S57" s="35">
        <v>0</v>
      </c>
      <c r="T57" s="35" t="str">
        <f t="shared" si="2"/>
        <v/>
      </c>
      <c r="U57" s="36" t="str">
        <f t="shared" si="19"/>
        <v/>
      </c>
      <c r="V57" s="78">
        <v>0</v>
      </c>
      <c r="W57" s="41" t="str">
        <f t="shared" si="20"/>
        <v/>
      </c>
      <c r="X57" s="41">
        <v>0</v>
      </c>
      <c r="Y57" s="41" t="str">
        <f t="shared" si="3"/>
        <v/>
      </c>
      <c r="Z57" s="42" t="str">
        <f t="shared" si="21"/>
        <v/>
      </c>
      <c r="AA57" s="75">
        <v>0</v>
      </c>
      <c r="AB57" s="35" t="str">
        <f t="shared" si="42"/>
        <v/>
      </c>
      <c r="AC57" s="35">
        <v>0</v>
      </c>
      <c r="AD57" s="35" t="str">
        <f t="shared" si="4"/>
        <v/>
      </c>
      <c r="AE57" s="36" t="str">
        <f t="shared" si="43"/>
        <v/>
      </c>
      <c r="AF57" s="78">
        <v>0</v>
      </c>
      <c r="AG57" s="41" t="str">
        <f t="shared" si="24"/>
        <v/>
      </c>
      <c r="AH57" s="41">
        <v>0</v>
      </c>
      <c r="AI57" s="41" t="str">
        <f t="shared" si="5"/>
        <v/>
      </c>
      <c r="AJ57" s="42" t="str">
        <f t="shared" si="25"/>
        <v/>
      </c>
      <c r="AK57" s="75">
        <v>2221</v>
      </c>
      <c r="AL57" s="35">
        <f t="shared" si="26"/>
        <v>1998.9</v>
      </c>
      <c r="AM57" s="35">
        <v>358</v>
      </c>
      <c r="AN57" s="35">
        <f t="shared" si="6"/>
        <v>1682</v>
      </c>
      <c r="AO57" s="36">
        <f t="shared" si="27"/>
        <v>0.15853719545750167</v>
      </c>
      <c r="AP57" s="78">
        <v>0</v>
      </c>
      <c r="AQ57" s="41" t="str">
        <f t="shared" si="28"/>
        <v/>
      </c>
      <c r="AR57" s="41">
        <v>0</v>
      </c>
      <c r="AS57" s="41" t="str">
        <f t="shared" si="7"/>
        <v/>
      </c>
      <c r="AT57" s="42" t="str">
        <f t="shared" si="29"/>
        <v/>
      </c>
      <c r="AU57" s="75">
        <v>2221</v>
      </c>
      <c r="AV57" s="35">
        <f t="shared" si="30"/>
        <v>1998.9</v>
      </c>
      <c r="AW57" s="35">
        <v>358</v>
      </c>
      <c r="AX57" s="35">
        <f t="shared" si="8"/>
        <v>1682</v>
      </c>
      <c r="AY57" s="36">
        <f t="shared" si="31"/>
        <v>0.15853719545750167</v>
      </c>
      <c r="AZ57" s="78">
        <v>0</v>
      </c>
      <c r="BA57" s="41" t="str">
        <f t="shared" si="32"/>
        <v/>
      </c>
      <c r="BB57" s="41">
        <v>0</v>
      </c>
      <c r="BC57" s="41" t="str">
        <f t="shared" si="9"/>
        <v/>
      </c>
      <c r="BD57" s="42" t="str">
        <f t="shared" si="33"/>
        <v/>
      </c>
      <c r="BE57" s="75">
        <v>0</v>
      </c>
      <c r="BF57" s="35" t="str">
        <f t="shared" si="34"/>
        <v/>
      </c>
      <c r="BG57" s="35">
        <v>0</v>
      </c>
      <c r="BH57" s="35" t="str">
        <f t="shared" si="10"/>
        <v/>
      </c>
      <c r="BI57" s="36" t="str">
        <f t="shared" si="35"/>
        <v/>
      </c>
      <c r="BJ57" s="78">
        <v>2110</v>
      </c>
      <c r="BK57" s="41">
        <f t="shared" si="36"/>
        <v>1899</v>
      </c>
      <c r="BL57" s="41">
        <v>442</v>
      </c>
      <c r="BM57" s="41">
        <f t="shared" si="11"/>
        <v>1598</v>
      </c>
      <c r="BN57" s="42">
        <f t="shared" si="37"/>
        <v>0.15850447604002108</v>
      </c>
      <c r="BO57" s="75">
        <v>0</v>
      </c>
      <c r="BP57" s="35" t="str">
        <f t="shared" si="38"/>
        <v/>
      </c>
      <c r="BQ57" s="35">
        <v>0</v>
      </c>
      <c r="BR57" s="35" t="str">
        <f t="shared" si="12"/>
        <v/>
      </c>
      <c r="BS57" s="36" t="str">
        <f t="shared" si="39"/>
        <v/>
      </c>
      <c r="BT57" s="78">
        <v>1888</v>
      </c>
      <c r="BU57" s="41">
        <f t="shared" si="40"/>
        <v>1699.2</v>
      </c>
      <c r="BV57" s="41">
        <v>608</v>
      </c>
      <c r="BW57" s="41">
        <f t="shared" si="13"/>
        <v>1432</v>
      </c>
      <c r="BX57" s="42">
        <f t="shared" si="41"/>
        <v>0.15725047080979287</v>
      </c>
    </row>
    <row r="58" spans="1:76" s="12" customFormat="1" ht="12.75" customHeight="1">
      <c r="A58" s="123" t="s">
        <v>45</v>
      </c>
      <c r="B58" s="68" t="s">
        <v>559</v>
      </c>
      <c r="C58" s="69" t="s">
        <v>362</v>
      </c>
      <c r="D58" s="16">
        <v>2859</v>
      </c>
      <c r="E58" s="16">
        <v>2599</v>
      </c>
      <c r="F58" s="103">
        <v>1963</v>
      </c>
      <c r="G58" s="75">
        <v>0</v>
      </c>
      <c r="H58" s="35" t="str">
        <f t="shared" si="14"/>
        <v/>
      </c>
      <c r="I58" s="35">
        <v>0</v>
      </c>
      <c r="J58" s="35" t="str">
        <f t="shared" si="0"/>
        <v/>
      </c>
      <c r="K58" s="36" t="str">
        <f t="shared" si="15"/>
        <v/>
      </c>
      <c r="L58" s="78">
        <v>0</v>
      </c>
      <c r="M58" s="41" t="str">
        <f t="shared" si="16"/>
        <v/>
      </c>
      <c r="N58" s="41">
        <v>0</v>
      </c>
      <c r="O58" s="41" t="str">
        <f t="shared" si="1"/>
        <v/>
      </c>
      <c r="P58" s="42" t="str">
        <f t="shared" si="17"/>
        <v/>
      </c>
      <c r="Q58" s="75">
        <v>0</v>
      </c>
      <c r="R58" s="35" t="str">
        <f t="shared" si="18"/>
        <v/>
      </c>
      <c r="S58" s="35">
        <v>0</v>
      </c>
      <c r="T58" s="35" t="str">
        <f t="shared" si="2"/>
        <v/>
      </c>
      <c r="U58" s="36" t="str">
        <f t="shared" si="19"/>
        <v/>
      </c>
      <c r="V58" s="78">
        <v>0</v>
      </c>
      <c r="W58" s="41" t="str">
        <f t="shared" si="20"/>
        <v/>
      </c>
      <c r="X58" s="41">
        <v>0</v>
      </c>
      <c r="Y58" s="41" t="str">
        <f t="shared" si="3"/>
        <v/>
      </c>
      <c r="Z58" s="42" t="str">
        <f t="shared" si="21"/>
        <v/>
      </c>
      <c r="AA58" s="75">
        <v>0</v>
      </c>
      <c r="AB58" s="35" t="str">
        <f t="shared" si="42"/>
        <v/>
      </c>
      <c r="AC58" s="35">
        <v>0</v>
      </c>
      <c r="AD58" s="35" t="str">
        <f t="shared" si="4"/>
        <v/>
      </c>
      <c r="AE58" s="36" t="str">
        <f t="shared" si="43"/>
        <v/>
      </c>
      <c r="AF58" s="78">
        <v>0</v>
      </c>
      <c r="AG58" s="41" t="str">
        <f t="shared" si="24"/>
        <v/>
      </c>
      <c r="AH58" s="41">
        <v>0</v>
      </c>
      <c r="AI58" s="41" t="str">
        <f t="shared" si="5"/>
        <v/>
      </c>
      <c r="AJ58" s="42" t="str">
        <f t="shared" si="25"/>
        <v/>
      </c>
      <c r="AK58" s="75">
        <v>0</v>
      </c>
      <c r="AL58" s="35" t="str">
        <f t="shared" si="26"/>
        <v/>
      </c>
      <c r="AM58" s="35">
        <v>0</v>
      </c>
      <c r="AN58" s="35" t="str">
        <f t="shared" si="6"/>
        <v/>
      </c>
      <c r="AO58" s="36" t="str">
        <f t="shared" si="27"/>
        <v/>
      </c>
      <c r="AP58" s="78">
        <v>0</v>
      </c>
      <c r="AQ58" s="41" t="str">
        <f t="shared" si="28"/>
        <v/>
      </c>
      <c r="AR58" s="41">
        <v>0</v>
      </c>
      <c r="AS58" s="41" t="str">
        <f t="shared" si="7"/>
        <v/>
      </c>
      <c r="AT58" s="42" t="str">
        <f t="shared" si="29"/>
        <v/>
      </c>
      <c r="AU58" s="75">
        <v>0</v>
      </c>
      <c r="AV58" s="35" t="str">
        <f t="shared" si="30"/>
        <v/>
      </c>
      <c r="AW58" s="35">
        <v>0</v>
      </c>
      <c r="AX58" s="35" t="str">
        <f t="shared" si="8"/>
        <v/>
      </c>
      <c r="AY58" s="36" t="str">
        <f t="shared" si="31"/>
        <v/>
      </c>
      <c r="AZ58" s="78">
        <v>0</v>
      </c>
      <c r="BA58" s="41" t="str">
        <f t="shared" si="32"/>
        <v/>
      </c>
      <c r="BB58" s="41">
        <v>0</v>
      </c>
      <c r="BC58" s="41" t="str">
        <f t="shared" si="9"/>
        <v/>
      </c>
      <c r="BD58" s="42" t="str">
        <f t="shared" si="33"/>
        <v/>
      </c>
      <c r="BE58" s="75">
        <v>0</v>
      </c>
      <c r="BF58" s="35" t="str">
        <f t="shared" si="34"/>
        <v/>
      </c>
      <c r="BG58" s="35">
        <v>0</v>
      </c>
      <c r="BH58" s="35" t="str">
        <f t="shared" si="10"/>
        <v/>
      </c>
      <c r="BI58" s="36" t="str">
        <f t="shared" si="35"/>
        <v/>
      </c>
      <c r="BJ58" s="78">
        <v>0</v>
      </c>
      <c r="BK58" s="41" t="str">
        <f t="shared" si="36"/>
        <v/>
      </c>
      <c r="BL58" s="41">
        <v>0</v>
      </c>
      <c r="BM58" s="41" t="str">
        <f t="shared" si="11"/>
        <v/>
      </c>
      <c r="BN58" s="42" t="str">
        <f t="shared" si="37"/>
        <v/>
      </c>
      <c r="BO58" s="75">
        <v>0</v>
      </c>
      <c r="BP58" s="35" t="str">
        <f t="shared" si="38"/>
        <v/>
      </c>
      <c r="BQ58" s="35">
        <v>0</v>
      </c>
      <c r="BR58" s="35" t="str">
        <f t="shared" si="12"/>
        <v/>
      </c>
      <c r="BS58" s="36" t="str">
        <f t="shared" si="39"/>
        <v/>
      </c>
      <c r="BT58" s="78">
        <v>0</v>
      </c>
      <c r="BU58" s="41" t="str">
        <f t="shared" si="40"/>
        <v/>
      </c>
      <c r="BV58" s="41">
        <v>0</v>
      </c>
      <c r="BW58" s="41" t="str">
        <f t="shared" si="13"/>
        <v/>
      </c>
      <c r="BX58" s="42" t="str">
        <f t="shared" si="41"/>
        <v/>
      </c>
    </row>
    <row r="59" spans="1:76" s="12" customFormat="1" ht="12.75" customHeight="1">
      <c r="A59" s="123" t="s">
        <v>39</v>
      </c>
      <c r="B59" s="68" t="s">
        <v>559</v>
      </c>
      <c r="C59" s="69" t="s">
        <v>361</v>
      </c>
      <c r="D59" s="16">
        <v>2749</v>
      </c>
      <c r="E59" s="16">
        <v>2499</v>
      </c>
      <c r="F59" s="103">
        <v>1926</v>
      </c>
      <c r="G59" s="75">
        <v>0</v>
      </c>
      <c r="H59" s="35" t="str">
        <f t="shared" si="14"/>
        <v/>
      </c>
      <c r="I59" s="35">
        <v>0</v>
      </c>
      <c r="J59" s="35" t="str">
        <f t="shared" si="0"/>
        <v/>
      </c>
      <c r="K59" s="36" t="str">
        <f t="shared" si="15"/>
        <v/>
      </c>
      <c r="L59" s="78">
        <v>0</v>
      </c>
      <c r="M59" s="41" t="str">
        <f t="shared" si="16"/>
        <v/>
      </c>
      <c r="N59" s="41">
        <v>0</v>
      </c>
      <c r="O59" s="41" t="str">
        <f t="shared" si="1"/>
        <v/>
      </c>
      <c r="P59" s="42" t="str">
        <f t="shared" si="17"/>
        <v/>
      </c>
      <c r="Q59" s="75">
        <v>0</v>
      </c>
      <c r="R59" s="35" t="str">
        <f t="shared" si="18"/>
        <v/>
      </c>
      <c r="S59" s="35">
        <v>0</v>
      </c>
      <c r="T59" s="35" t="str">
        <f t="shared" si="2"/>
        <v/>
      </c>
      <c r="U59" s="36" t="str">
        <f t="shared" si="19"/>
        <v/>
      </c>
      <c r="V59" s="78">
        <v>0</v>
      </c>
      <c r="W59" s="41" t="str">
        <f t="shared" si="20"/>
        <v/>
      </c>
      <c r="X59" s="41">
        <v>0</v>
      </c>
      <c r="Y59" s="41" t="str">
        <f t="shared" si="3"/>
        <v/>
      </c>
      <c r="Z59" s="42" t="str">
        <f t="shared" si="21"/>
        <v/>
      </c>
      <c r="AA59" s="75">
        <v>0</v>
      </c>
      <c r="AB59" s="35" t="str">
        <f t="shared" si="42"/>
        <v/>
      </c>
      <c r="AC59" s="35">
        <v>0</v>
      </c>
      <c r="AD59" s="35" t="str">
        <f t="shared" si="4"/>
        <v/>
      </c>
      <c r="AE59" s="36" t="str">
        <f t="shared" si="43"/>
        <v/>
      </c>
      <c r="AF59" s="78">
        <v>0</v>
      </c>
      <c r="AG59" s="41" t="str">
        <f t="shared" si="24"/>
        <v/>
      </c>
      <c r="AH59" s="41">
        <v>0</v>
      </c>
      <c r="AI59" s="41" t="str">
        <f t="shared" si="5"/>
        <v/>
      </c>
      <c r="AJ59" s="42" t="str">
        <f t="shared" si="25"/>
        <v/>
      </c>
      <c r="AK59" s="75">
        <v>0</v>
      </c>
      <c r="AL59" s="35" t="str">
        <f t="shared" si="26"/>
        <v/>
      </c>
      <c r="AM59" s="35">
        <v>0</v>
      </c>
      <c r="AN59" s="35" t="str">
        <f t="shared" si="6"/>
        <v/>
      </c>
      <c r="AO59" s="36" t="str">
        <f t="shared" si="27"/>
        <v/>
      </c>
      <c r="AP59" s="78">
        <v>0</v>
      </c>
      <c r="AQ59" s="41" t="str">
        <f t="shared" si="28"/>
        <v/>
      </c>
      <c r="AR59" s="41">
        <v>0</v>
      </c>
      <c r="AS59" s="41" t="str">
        <f t="shared" si="7"/>
        <v/>
      </c>
      <c r="AT59" s="42" t="str">
        <f t="shared" si="29"/>
        <v/>
      </c>
      <c r="AU59" s="75">
        <v>0</v>
      </c>
      <c r="AV59" s="35" t="str">
        <f t="shared" si="30"/>
        <v/>
      </c>
      <c r="AW59" s="35">
        <v>0</v>
      </c>
      <c r="AX59" s="35" t="str">
        <f t="shared" si="8"/>
        <v/>
      </c>
      <c r="AY59" s="36" t="str">
        <f t="shared" si="31"/>
        <v/>
      </c>
      <c r="AZ59" s="78">
        <v>0</v>
      </c>
      <c r="BA59" s="41" t="str">
        <f t="shared" si="32"/>
        <v/>
      </c>
      <c r="BB59" s="41">
        <v>0</v>
      </c>
      <c r="BC59" s="41" t="str">
        <f t="shared" si="9"/>
        <v/>
      </c>
      <c r="BD59" s="42" t="str">
        <f t="shared" si="33"/>
        <v/>
      </c>
      <c r="BE59" s="75">
        <v>0</v>
      </c>
      <c r="BF59" s="35" t="str">
        <f t="shared" si="34"/>
        <v/>
      </c>
      <c r="BG59" s="35">
        <v>0</v>
      </c>
      <c r="BH59" s="35" t="str">
        <f t="shared" si="10"/>
        <v/>
      </c>
      <c r="BI59" s="36" t="str">
        <f t="shared" si="35"/>
        <v/>
      </c>
      <c r="BJ59" s="78">
        <v>0</v>
      </c>
      <c r="BK59" s="41" t="str">
        <f t="shared" si="36"/>
        <v/>
      </c>
      <c r="BL59" s="41">
        <v>0</v>
      </c>
      <c r="BM59" s="41" t="str">
        <f t="shared" si="11"/>
        <v/>
      </c>
      <c r="BN59" s="42" t="str">
        <f t="shared" si="37"/>
        <v/>
      </c>
      <c r="BO59" s="75">
        <v>0</v>
      </c>
      <c r="BP59" s="35" t="str">
        <f t="shared" si="38"/>
        <v/>
      </c>
      <c r="BQ59" s="35">
        <v>0</v>
      </c>
      <c r="BR59" s="35" t="str">
        <f t="shared" si="12"/>
        <v/>
      </c>
      <c r="BS59" s="36" t="str">
        <f t="shared" si="39"/>
        <v/>
      </c>
      <c r="BT59" s="78">
        <v>0</v>
      </c>
      <c r="BU59" s="41" t="str">
        <f t="shared" si="40"/>
        <v/>
      </c>
      <c r="BV59" s="41">
        <v>0</v>
      </c>
      <c r="BW59" s="41" t="str">
        <f t="shared" si="13"/>
        <v/>
      </c>
      <c r="BX59" s="42" t="str">
        <f t="shared" si="41"/>
        <v/>
      </c>
    </row>
    <row r="60" spans="1:76" s="12" customFormat="1" ht="12.75" customHeight="1">
      <c r="A60" s="123" t="s">
        <v>38</v>
      </c>
      <c r="B60" s="68" t="s">
        <v>559</v>
      </c>
      <c r="C60" s="69" t="s">
        <v>361</v>
      </c>
      <c r="D60" s="16">
        <v>2529</v>
      </c>
      <c r="E60" s="16">
        <v>2299</v>
      </c>
      <c r="F60" s="103">
        <v>1810</v>
      </c>
      <c r="G60" s="75">
        <v>0</v>
      </c>
      <c r="H60" s="35" t="str">
        <f t="shared" si="14"/>
        <v/>
      </c>
      <c r="I60" s="35">
        <v>0</v>
      </c>
      <c r="J60" s="35" t="str">
        <f t="shared" si="0"/>
        <v/>
      </c>
      <c r="K60" s="36" t="str">
        <f t="shared" si="15"/>
        <v/>
      </c>
      <c r="L60" s="78">
        <v>0</v>
      </c>
      <c r="M60" s="41" t="str">
        <f t="shared" si="16"/>
        <v/>
      </c>
      <c r="N60" s="41">
        <v>0</v>
      </c>
      <c r="O60" s="41" t="str">
        <f t="shared" si="1"/>
        <v/>
      </c>
      <c r="P60" s="42" t="str">
        <f t="shared" si="17"/>
        <v/>
      </c>
      <c r="Q60" s="75">
        <v>0</v>
      </c>
      <c r="R60" s="35" t="str">
        <f t="shared" si="18"/>
        <v/>
      </c>
      <c r="S60" s="35">
        <v>0</v>
      </c>
      <c r="T60" s="35" t="str">
        <f t="shared" si="2"/>
        <v/>
      </c>
      <c r="U60" s="36" t="str">
        <f t="shared" si="19"/>
        <v/>
      </c>
      <c r="V60" s="78">
        <v>0</v>
      </c>
      <c r="W60" s="41" t="str">
        <f t="shared" si="20"/>
        <v/>
      </c>
      <c r="X60" s="41">
        <v>0</v>
      </c>
      <c r="Y60" s="41" t="str">
        <f t="shared" si="3"/>
        <v/>
      </c>
      <c r="Z60" s="42" t="str">
        <f t="shared" si="21"/>
        <v/>
      </c>
      <c r="AA60" s="75">
        <v>0</v>
      </c>
      <c r="AB60" s="35" t="str">
        <f t="shared" si="42"/>
        <v/>
      </c>
      <c r="AC60" s="35">
        <v>0</v>
      </c>
      <c r="AD60" s="35" t="str">
        <f t="shared" si="4"/>
        <v/>
      </c>
      <c r="AE60" s="36" t="str">
        <f t="shared" si="43"/>
        <v/>
      </c>
      <c r="AF60" s="78">
        <v>0</v>
      </c>
      <c r="AG60" s="41" t="str">
        <f t="shared" si="24"/>
        <v/>
      </c>
      <c r="AH60" s="41">
        <v>0</v>
      </c>
      <c r="AI60" s="41" t="str">
        <f t="shared" si="5"/>
        <v/>
      </c>
      <c r="AJ60" s="42" t="str">
        <f t="shared" si="25"/>
        <v/>
      </c>
      <c r="AK60" s="75">
        <v>0</v>
      </c>
      <c r="AL60" s="35" t="str">
        <f t="shared" si="26"/>
        <v/>
      </c>
      <c r="AM60" s="35">
        <v>0</v>
      </c>
      <c r="AN60" s="35" t="str">
        <f t="shared" si="6"/>
        <v/>
      </c>
      <c r="AO60" s="36" t="str">
        <f t="shared" si="27"/>
        <v/>
      </c>
      <c r="AP60" s="78">
        <v>0</v>
      </c>
      <c r="AQ60" s="41" t="str">
        <f t="shared" si="28"/>
        <v/>
      </c>
      <c r="AR60" s="41">
        <v>0</v>
      </c>
      <c r="AS60" s="41" t="str">
        <f t="shared" si="7"/>
        <v/>
      </c>
      <c r="AT60" s="42" t="str">
        <f t="shared" si="29"/>
        <v/>
      </c>
      <c r="AU60" s="75">
        <v>0</v>
      </c>
      <c r="AV60" s="35" t="str">
        <f t="shared" si="30"/>
        <v/>
      </c>
      <c r="AW60" s="35">
        <v>0</v>
      </c>
      <c r="AX60" s="35" t="str">
        <f t="shared" si="8"/>
        <v/>
      </c>
      <c r="AY60" s="36" t="str">
        <f t="shared" si="31"/>
        <v/>
      </c>
      <c r="AZ60" s="78">
        <v>0</v>
      </c>
      <c r="BA60" s="41" t="str">
        <f t="shared" si="32"/>
        <v/>
      </c>
      <c r="BB60" s="41">
        <v>0</v>
      </c>
      <c r="BC60" s="41" t="str">
        <f t="shared" si="9"/>
        <v/>
      </c>
      <c r="BD60" s="42" t="str">
        <f t="shared" si="33"/>
        <v/>
      </c>
      <c r="BE60" s="75">
        <v>0</v>
      </c>
      <c r="BF60" s="35" t="str">
        <f t="shared" si="34"/>
        <v/>
      </c>
      <c r="BG60" s="35">
        <v>0</v>
      </c>
      <c r="BH60" s="35" t="str">
        <f t="shared" si="10"/>
        <v/>
      </c>
      <c r="BI60" s="36" t="str">
        <f t="shared" si="35"/>
        <v/>
      </c>
      <c r="BJ60" s="78">
        <v>0</v>
      </c>
      <c r="BK60" s="41" t="str">
        <f t="shared" si="36"/>
        <v/>
      </c>
      <c r="BL60" s="41">
        <v>0</v>
      </c>
      <c r="BM60" s="41" t="str">
        <f t="shared" si="11"/>
        <v/>
      </c>
      <c r="BN60" s="42" t="str">
        <f t="shared" si="37"/>
        <v/>
      </c>
      <c r="BO60" s="75">
        <v>0</v>
      </c>
      <c r="BP60" s="35" t="str">
        <f t="shared" si="38"/>
        <v/>
      </c>
      <c r="BQ60" s="35">
        <v>0</v>
      </c>
      <c r="BR60" s="35" t="str">
        <f t="shared" si="12"/>
        <v/>
      </c>
      <c r="BS60" s="36" t="str">
        <f t="shared" si="39"/>
        <v/>
      </c>
      <c r="BT60" s="78">
        <v>0</v>
      </c>
      <c r="BU60" s="41" t="str">
        <f t="shared" si="40"/>
        <v/>
      </c>
      <c r="BV60" s="41">
        <v>0</v>
      </c>
      <c r="BW60" s="41" t="str">
        <f t="shared" si="13"/>
        <v/>
      </c>
      <c r="BX60" s="42" t="str">
        <f t="shared" si="41"/>
        <v/>
      </c>
    </row>
    <row r="61" spans="1:76" s="12" customFormat="1" ht="12.75" customHeight="1">
      <c r="A61" s="123" t="s">
        <v>56</v>
      </c>
      <c r="B61" s="68" t="s">
        <v>559</v>
      </c>
      <c r="C61" s="69" t="s">
        <v>381</v>
      </c>
      <c r="D61" s="16">
        <v>3409</v>
      </c>
      <c r="E61" s="16">
        <v>3099</v>
      </c>
      <c r="F61" s="103">
        <v>2341</v>
      </c>
      <c r="G61" s="75">
        <v>2443</v>
      </c>
      <c r="H61" s="35">
        <f t="shared" si="14"/>
        <v>2198.7000000000003</v>
      </c>
      <c r="I61" s="35">
        <v>499</v>
      </c>
      <c r="J61" s="35">
        <f t="shared" si="0"/>
        <v>1842</v>
      </c>
      <c r="K61" s="36">
        <f t="shared" si="15"/>
        <v>0.16223222813480703</v>
      </c>
      <c r="L61" s="78">
        <v>0</v>
      </c>
      <c r="M61" s="41" t="str">
        <f t="shared" si="16"/>
        <v/>
      </c>
      <c r="N61" s="41">
        <v>0</v>
      </c>
      <c r="O61" s="41" t="str">
        <f t="shared" si="1"/>
        <v/>
      </c>
      <c r="P61" s="42" t="str">
        <f t="shared" si="17"/>
        <v/>
      </c>
      <c r="Q61" s="75">
        <v>0</v>
      </c>
      <c r="R61" s="35" t="str">
        <f t="shared" si="18"/>
        <v/>
      </c>
      <c r="S61" s="35">
        <v>0</v>
      </c>
      <c r="T61" s="35" t="str">
        <f t="shared" si="2"/>
        <v/>
      </c>
      <c r="U61" s="36" t="str">
        <f t="shared" si="19"/>
        <v/>
      </c>
      <c r="V61" s="78">
        <v>0</v>
      </c>
      <c r="W61" s="41" t="str">
        <f t="shared" si="20"/>
        <v/>
      </c>
      <c r="X61" s="41">
        <v>0</v>
      </c>
      <c r="Y61" s="41" t="str">
        <f t="shared" si="3"/>
        <v/>
      </c>
      <c r="Z61" s="42" t="str">
        <f t="shared" si="21"/>
        <v/>
      </c>
      <c r="AA61" s="75">
        <v>0</v>
      </c>
      <c r="AB61" s="35" t="str">
        <f t="shared" si="42"/>
        <v/>
      </c>
      <c r="AC61" s="35">
        <v>0</v>
      </c>
      <c r="AD61" s="35" t="str">
        <f t="shared" si="4"/>
        <v/>
      </c>
      <c r="AE61" s="36" t="str">
        <f t="shared" si="43"/>
        <v/>
      </c>
      <c r="AF61" s="78">
        <v>0</v>
      </c>
      <c r="AG61" s="41" t="str">
        <f t="shared" si="24"/>
        <v/>
      </c>
      <c r="AH61" s="41">
        <v>0</v>
      </c>
      <c r="AI61" s="41" t="str">
        <f t="shared" si="5"/>
        <v/>
      </c>
      <c r="AJ61" s="42" t="str">
        <f t="shared" si="25"/>
        <v/>
      </c>
      <c r="AK61" s="75">
        <v>0</v>
      </c>
      <c r="AL61" s="35" t="str">
        <f t="shared" si="26"/>
        <v/>
      </c>
      <c r="AM61" s="35">
        <v>0</v>
      </c>
      <c r="AN61" s="35" t="str">
        <f t="shared" si="6"/>
        <v/>
      </c>
      <c r="AO61" s="36" t="str">
        <f t="shared" si="27"/>
        <v/>
      </c>
      <c r="AP61" s="78">
        <v>0</v>
      </c>
      <c r="AQ61" s="41" t="str">
        <f t="shared" si="28"/>
        <v/>
      </c>
      <c r="AR61" s="41">
        <v>0</v>
      </c>
      <c r="AS61" s="41" t="str">
        <f t="shared" si="7"/>
        <v/>
      </c>
      <c r="AT61" s="42" t="str">
        <f t="shared" si="29"/>
        <v/>
      </c>
      <c r="AU61" s="75">
        <v>0</v>
      </c>
      <c r="AV61" s="35" t="str">
        <f t="shared" si="30"/>
        <v/>
      </c>
      <c r="AW61" s="35">
        <v>0</v>
      </c>
      <c r="AX61" s="35" t="str">
        <f t="shared" si="8"/>
        <v/>
      </c>
      <c r="AY61" s="36" t="str">
        <f t="shared" si="31"/>
        <v/>
      </c>
      <c r="AZ61" s="78">
        <v>0</v>
      </c>
      <c r="BA61" s="41" t="str">
        <f t="shared" si="32"/>
        <v/>
      </c>
      <c r="BB61" s="41">
        <v>0</v>
      </c>
      <c r="BC61" s="41" t="str">
        <f t="shared" si="9"/>
        <v/>
      </c>
      <c r="BD61" s="42" t="str">
        <f t="shared" si="33"/>
        <v/>
      </c>
      <c r="BE61" s="75">
        <v>0</v>
      </c>
      <c r="BF61" s="35" t="str">
        <f t="shared" si="34"/>
        <v/>
      </c>
      <c r="BG61" s="35">
        <v>0</v>
      </c>
      <c r="BH61" s="35" t="str">
        <f t="shared" si="10"/>
        <v/>
      </c>
      <c r="BI61" s="36" t="str">
        <f t="shared" si="35"/>
        <v/>
      </c>
      <c r="BJ61" s="78">
        <v>0</v>
      </c>
      <c r="BK61" s="41" t="str">
        <f t="shared" si="36"/>
        <v/>
      </c>
      <c r="BL61" s="41">
        <v>0</v>
      </c>
      <c r="BM61" s="41" t="str">
        <f t="shared" si="11"/>
        <v/>
      </c>
      <c r="BN61" s="42" t="str">
        <f t="shared" si="37"/>
        <v/>
      </c>
      <c r="BO61" s="75">
        <v>0</v>
      </c>
      <c r="BP61" s="35" t="str">
        <f t="shared" si="38"/>
        <v/>
      </c>
      <c r="BQ61" s="35">
        <v>0</v>
      </c>
      <c r="BR61" s="35" t="str">
        <f t="shared" si="12"/>
        <v/>
      </c>
      <c r="BS61" s="36" t="str">
        <f t="shared" si="39"/>
        <v/>
      </c>
      <c r="BT61" s="78">
        <v>0</v>
      </c>
      <c r="BU61" s="41" t="str">
        <f t="shared" si="40"/>
        <v/>
      </c>
      <c r="BV61" s="41">
        <v>0</v>
      </c>
      <c r="BW61" s="41" t="str">
        <f t="shared" si="13"/>
        <v/>
      </c>
      <c r="BX61" s="42" t="str">
        <f t="shared" si="41"/>
        <v/>
      </c>
    </row>
    <row r="62" spans="1:76" s="12" customFormat="1" ht="12.75" customHeight="1">
      <c r="A62" s="123" t="s">
        <v>55</v>
      </c>
      <c r="B62" s="68" t="s">
        <v>559</v>
      </c>
      <c r="C62" s="69" t="s">
        <v>380</v>
      </c>
      <c r="D62" s="16">
        <v>3299</v>
      </c>
      <c r="E62" s="16">
        <v>2999</v>
      </c>
      <c r="F62" s="103">
        <v>2266</v>
      </c>
      <c r="G62" s="75">
        <v>0</v>
      </c>
      <c r="H62" s="35" t="str">
        <f t="shared" si="14"/>
        <v/>
      </c>
      <c r="I62" s="35">
        <v>0</v>
      </c>
      <c r="J62" s="35" t="str">
        <f t="shared" si="0"/>
        <v/>
      </c>
      <c r="K62" s="36" t="str">
        <f t="shared" si="15"/>
        <v/>
      </c>
      <c r="L62" s="78">
        <v>0</v>
      </c>
      <c r="M62" s="41" t="str">
        <f t="shared" si="16"/>
        <v/>
      </c>
      <c r="N62" s="41">
        <v>0</v>
      </c>
      <c r="O62" s="41" t="str">
        <f t="shared" si="1"/>
        <v/>
      </c>
      <c r="P62" s="42" t="str">
        <f t="shared" si="17"/>
        <v/>
      </c>
      <c r="Q62" s="75">
        <v>0</v>
      </c>
      <c r="R62" s="35" t="str">
        <f t="shared" si="18"/>
        <v/>
      </c>
      <c r="S62" s="35">
        <v>0</v>
      </c>
      <c r="T62" s="35" t="str">
        <f t="shared" si="2"/>
        <v/>
      </c>
      <c r="U62" s="36" t="str">
        <f t="shared" si="19"/>
        <v/>
      </c>
      <c r="V62" s="78">
        <v>0</v>
      </c>
      <c r="W62" s="41" t="str">
        <f t="shared" si="20"/>
        <v/>
      </c>
      <c r="X62" s="41">
        <v>0</v>
      </c>
      <c r="Y62" s="41" t="str">
        <f t="shared" si="3"/>
        <v/>
      </c>
      <c r="Z62" s="42" t="str">
        <f t="shared" si="21"/>
        <v/>
      </c>
      <c r="AA62" s="75">
        <v>0</v>
      </c>
      <c r="AB62" s="35" t="str">
        <f t="shared" si="42"/>
        <v/>
      </c>
      <c r="AC62" s="35">
        <v>0</v>
      </c>
      <c r="AD62" s="35" t="str">
        <f t="shared" si="4"/>
        <v/>
      </c>
      <c r="AE62" s="36" t="str">
        <f t="shared" si="43"/>
        <v/>
      </c>
      <c r="AF62" s="78">
        <v>0</v>
      </c>
      <c r="AG62" s="41" t="str">
        <f t="shared" si="24"/>
        <v/>
      </c>
      <c r="AH62" s="41">
        <v>0</v>
      </c>
      <c r="AI62" s="41" t="str">
        <f t="shared" si="5"/>
        <v/>
      </c>
      <c r="AJ62" s="42" t="str">
        <f t="shared" si="25"/>
        <v/>
      </c>
      <c r="AK62" s="75">
        <v>0</v>
      </c>
      <c r="AL62" s="35" t="str">
        <f t="shared" si="26"/>
        <v/>
      </c>
      <c r="AM62" s="35">
        <v>0</v>
      </c>
      <c r="AN62" s="35" t="str">
        <f t="shared" si="6"/>
        <v/>
      </c>
      <c r="AO62" s="36" t="str">
        <f t="shared" si="27"/>
        <v/>
      </c>
      <c r="AP62" s="78">
        <v>0</v>
      </c>
      <c r="AQ62" s="41" t="str">
        <f t="shared" si="28"/>
        <v/>
      </c>
      <c r="AR62" s="41">
        <v>0</v>
      </c>
      <c r="AS62" s="41" t="str">
        <f t="shared" si="7"/>
        <v/>
      </c>
      <c r="AT62" s="42" t="str">
        <f t="shared" si="29"/>
        <v/>
      </c>
      <c r="AU62" s="75">
        <v>0</v>
      </c>
      <c r="AV62" s="35" t="str">
        <f t="shared" si="30"/>
        <v/>
      </c>
      <c r="AW62" s="35">
        <v>0</v>
      </c>
      <c r="AX62" s="35" t="str">
        <f t="shared" si="8"/>
        <v/>
      </c>
      <c r="AY62" s="36" t="str">
        <f t="shared" si="31"/>
        <v/>
      </c>
      <c r="AZ62" s="78">
        <v>0</v>
      </c>
      <c r="BA62" s="41" t="str">
        <f t="shared" si="32"/>
        <v/>
      </c>
      <c r="BB62" s="41">
        <v>0</v>
      </c>
      <c r="BC62" s="41" t="str">
        <f t="shared" si="9"/>
        <v/>
      </c>
      <c r="BD62" s="42" t="str">
        <f t="shared" si="33"/>
        <v/>
      </c>
      <c r="BE62" s="75">
        <v>0</v>
      </c>
      <c r="BF62" s="35" t="str">
        <f t="shared" si="34"/>
        <v/>
      </c>
      <c r="BG62" s="35">
        <v>0</v>
      </c>
      <c r="BH62" s="35" t="str">
        <f t="shared" si="10"/>
        <v/>
      </c>
      <c r="BI62" s="36" t="str">
        <f t="shared" si="35"/>
        <v/>
      </c>
      <c r="BJ62" s="78">
        <v>0</v>
      </c>
      <c r="BK62" s="41" t="str">
        <f t="shared" si="36"/>
        <v/>
      </c>
      <c r="BL62" s="41">
        <v>0</v>
      </c>
      <c r="BM62" s="41" t="str">
        <f t="shared" si="11"/>
        <v/>
      </c>
      <c r="BN62" s="42" t="str">
        <f t="shared" si="37"/>
        <v/>
      </c>
      <c r="BO62" s="75">
        <v>1888</v>
      </c>
      <c r="BP62" s="35">
        <f t="shared" si="38"/>
        <v>1699.2</v>
      </c>
      <c r="BQ62" s="35">
        <v>830</v>
      </c>
      <c r="BR62" s="35">
        <f t="shared" si="12"/>
        <v>1436</v>
      </c>
      <c r="BS62" s="36">
        <f t="shared" si="39"/>
        <v>0.15489642184557442</v>
      </c>
      <c r="BT62" s="78">
        <v>1888</v>
      </c>
      <c r="BU62" s="41">
        <f t="shared" si="40"/>
        <v>1699.2</v>
      </c>
      <c r="BV62" s="41">
        <v>0</v>
      </c>
      <c r="BW62" s="41" t="str">
        <f t="shared" si="13"/>
        <v/>
      </c>
      <c r="BX62" s="42" t="str">
        <f t="shared" si="41"/>
        <v/>
      </c>
    </row>
    <row r="63" spans="1:76" s="12" customFormat="1" ht="12.75" customHeight="1">
      <c r="A63" s="123" t="s">
        <v>49</v>
      </c>
      <c r="B63" s="68" t="s">
        <v>559</v>
      </c>
      <c r="C63" s="69" t="s">
        <v>363</v>
      </c>
      <c r="D63" s="16">
        <v>3189</v>
      </c>
      <c r="E63" s="16">
        <v>2899</v>
      </c>
      <c r="F63" s="103">
        <v>2191</v>
      </c>
      <c r="G63" s="75">
        <v>0</v>
      </c>
      <c r="H63" s="35" t="str">
        <f t="shared" si="14"/>
        <v/>
      </c>
      <c r="I63" s="35">
        <v>0</v>
      </c>
      <c r="J63" s="35" t="str">
        <f t="shared" si="0"/>
        <v/>
      </c>
      <c r="K63" s="36" t="str">
        <f t="shared" si="15"/>
        <v/>
      </c>
      <c r="L63" s="78">
        <v>0</v>
      </c>
      <c r="M63" s="41" t="str">
        <f t="shared" si="16"/>
        <v/>
      </c>
      <c r="N63" s="41">
        <v>0</v>
      </c>
      <c r="O63" s="41" t="str">
        <f t="shared" si="1"/>
        <v/>
      </c>
      <c r="P63" s="42" t="str">
        <f t="shared" si="17"/>
        <v/>
      </c>
      <c r="Q63" s="75">
        <v>0</v>
      </c>
      <c r="R63" s="35" t="str">
        <f t="shared" si="18"/>
        <v/>
      </c>
      <c r="S63" s="35">
        <v>0</v>
      </c>
      <c r="T63" s="35" t="str">
        <f t="shared" si="2"/>
        <v/>
      </c>
      <c r="U63" s="36" t="str">
        <f t="shared" si="19"/>
        <v/>
      </c>
      <c r="V63" s="78">
        <v>0</v>
      </c>
      <c r="W63" s="41" t="str">
        <f t="shared" si="20"/>
        <v/>
      </c>
      <c r="X63" s="41">
        <v>0</v>
      </c>
      <c r="Y63" s="41" t="str">
        <f t="shared" si="3"/>
        <v/>
      </c>
      <c r="Z63" s="42" t="str">
        <f t="shared" si="21"/>
        <v/>
      </c>
      <c r="AA63" s="75">
        <v>0</v>
      </c>
      <c r="AB63" s="35" t="str">
        <f t="shared" si="42"/>
        <v/>
      </c>
      <c r="AC63" s="35">
        <v>0</v>
      </c>
      <c r="AD63" s="35" t="str">
        <f t="shared" si="4"/>
        <v/>
      </c>
      <c r="AE63" s="36" t="str">
        <f t="shared" si="43"/>
        <v/>
      </c>
      <c r="AF63" s="78">
        <v>0</v>
      </c>
      <c r="AG63" s="41" t="str">
        <f t="shared" si="24"/>
        <v/>
      </c>
      <c r="AH63" s="41">
        <v>0</v>
      </c>
      <c r="AI63" s="41" t="str">
        <f t="shared" si="5"/>
        <v/>
      </c>
      <c r="AJ63" s="42" t="str">
        <f t="shared" si="25"/>
        <v/>
      </c>
      <c r="AK63" s="75">
        <v>0</v>
      </c>
      <c r="AL63" s="35" t="str">
        <f t="shared" si="26"/>
        <v/>
      </c>
      <c r="AM63" s="35">
        <v>0</v>
      </c>
      <c r="AN63" s="35" t="str">
        <f t="shared" si="6"/>
        <v/>
      </c>
      <c r="AO63" s="36" t="str">
        <f t="shared" si="27"/>
        <v/>
      </c>
      <c r="AP63" s="78">
        <v>0</v>
      </c>
      <c r="AQ63" s="41" t="str">
        <f t="shared" si="28"/>
        <v/>
      </c>
      <c r="AR63" s="41">
        <v>0</v>
      </c>
      <c r="AS63" s="41" t="str">
        <f t="shared" si="7"/>
        <v/>
      </c>
      <c r="AT63" s="42" t="str">
        <f t="shared" si="29"/>
        <v/>
      </c>
      <c r="AU63" s="75">
        <v>0</v>
      </c>
      <c r="AV63" s="35" t="str">
        <f t="shared" si="30"/>
        <v/>
      </c>
      <c r="AW63" s="35">
        <v>0</v>
      </c>
      <c r="AX63" s="35" t="str">
        <f t="shared" si="8"/>
        <v/>
      </c>
      <c r="AY63" s="36" t="str">
        <f t="shared" si="31"/>
        <v/>
      </c>
      <c r="AZ63" s="78">
        <v>0</v>
      </c>
      <c r="BA63" s="41" t="str">
        <f t="shared" si="32"/>
        <v/>
      </c>
      <c r="BB63" s="41">
        <v>0</v>
      </c>
      <c r="BC63" s="41" t="str">
        <f t="shared" si="9"/>
        <v/>
      </c>
      <c r="BD63" s="42" t="str">
        <f t="shared" si="33"/>
        <v/>
      </c>
      <c r="BE63" s="75">
        <v>0</v>
      </c>
      <c r="BF63" s="35" t="str">
        <f t="shared" si="34"/>
        <v/>
      </c>
      <c r="BG63" s="35">
        <v>0</v>
      </c>
      <c r="BH63" s="35" t="str">
        <f t="shared" si="10"/>
        <v/>
      </c>
      <c r="BI63" s="36" t="str">
        <f t="shared" si="35"/>
        <v/>
      </c>
      <c r="BJ63" s="78">
        <v>0</v>
      </c>
      <c r="BK63" s="41" t="str">
        <f t="shared" si="36"/>
        <v/>
      </c>
      <c r="BL63" s="41">
        <v>0</v>
      </c>
      <c r="BM63" s="41" t="str">
        <f t="shared" si="11"/>
        <v/>
      </c>
      <c r="BN63" s="42" t="str">
        <f t="shared" si="37"/>
        <v/>
      </c>
      <c r="BO63" s="75">
        <v>0</v>
      </c>
      <c r="BP63" s="35" t="str">
        <f t="shared" si="38"/>
        <v/>
      </c>
      <c r="BQ63" s="35">
        <v>0</v>
      </c>
      <c r="BR63" s="35" t="str">
        <f t="shared" si="12"/>
        <v/>
      </c>
      <c r="BS63" s="36" t="str">
        <f t="shared" si="39"/>
        <v/>
      </c>
      <c r="BT63" s="78">
        <v>0</v>
      </c>
      <c r="BU63" s="41" t="str">
        <f t="shared" si="40"/>
        <v/>
      </c>
      <c r="BV63" s="41">
        <v>0</v>
      </c>
      <c r="BW63" s="41" t="str">
        <f t="shared" si="13"/>
        <v/>
      </c>
      <c r="BX63" s="42" t="str">
        <f t="shared" si="41"/>
        <v/>
      </c>
    </row>
    <row r="64" spans="1:76" s="12" customFormat="1" ht="12.75" customHeight="1">
      <c r="A64" s="123" t="s">
        <v>50</v>
      </c>
      <c r="B64" s="68" t="s">
        <v>559</v>
      </c>
      <c r="C64" s="69" t="s">
        <v>363</v>
      </c>
      <c r="D64" s="16">
        <v>3299</v>
      </c>
      <c r="E64" s="16">
        <v>2999</v>
      </c>
      <c r="F64" s="103">
        <v>2267</v>
      </c>
      <c r="G64" s="75">
        <v>2443</v>
      </c>
      <c r="H64" s="35">
        <f t="shared" si="14"/>
        <v>2198.7000000000003</v>
      </c>
      <c r="I64" s="35">
        <v>414</v>
      </c>
      <c r="J64" s="35">
        <f t="shared" si="0"/>
        <v>1853</v>
      </c>
      <c r="K64" s="36">
        <f t="shared" si="15"/>
        <v>0.15722927184245247</v>
      </c>
      <c r="L64" s="78">
        <v>0</v>
      </c>
      <c r="M64" s="41" t="str">
        <f t="shared" si="16"/>
        <v/>
      </c>
      <c r="N64" s="41">
        <v>0</v>
      </c>
      <c r="O64" s="41" t="str">
        <f t="shared" si="1"/>
        <v/>
      </c>
      <c r="P64" s="42" t="str">
        <f t="shared" si="17"/>
        <v/>
      </c>
      <c r="Q64" s="75">
        <v>0</v>
      </c>
      <c r="R64" s="35" t="str">
        <f t="shared" si="18"/>
        <v/>
      </c>
      <c r="S64" s="35">
        <v>0</v>
      </c>
      <c r="T64" s="35" t="str">
        <f t="shared" si="2"/>
        <v/>
      </c>
      <c r="U64" s="36" t="str">
        <f t="shared" si="19"/>
        <v/>
      </c>
      <c r="V64" s="78">
        <v>0</v>
      </c>
      <c r="W64" s="41" t="str">
        <f t="shared" si="20"/>
        <v/>
      </c>
      <c r="X64" s="41">
        <v>0</v>
      </c>
      <c r="Y64" s="41" t="str">
        <f t="shared" si="3"/>
        <v/>
      </c>
      <c r="Z64" s="42" t="str">
        <f t="shared" si="21"/>
        <v/>
      </c>
      <c r="AA64" s="75">
        <v>0</v>
      </c>
      <c r="AB64" s="35" t="str">
        <f t="shared" si="42"/>
        <v/>
      </c>
      <c r="AC64" s="35">
        <v>0</v>
      </c>
      <c r="AD64" s="35" t="str">
        <f t="shared" si="4"/>
        <v/>
      </c>
      <c r="AE64" s="36" t="str">
        <f t="shared" si="43"/>
        <v/>
      </c>
      <c r="AF64" s="78">
        <v>0</v>
      </c>
      <c r="AG64" s="41" t="str">
        <f t="shared" si="24"/>
        <v/>
      </c>
      <c r="AH64" s="41">
        <v>0</v>
      </c>
      <c r="AI64" s="41" t="str">
        <f t="shared" si="5"/>
        <v/>
      </c>
      <c r="AJ64" s="42" t="str">
        <f t="shared" si="25"/>
        <v/>
      </c>
      <c r="AK64" s="75">
        <v>0</v>
      </c>
      <c r="AL64" s="35" t="str">
        <f t="shared" si="26"/>
        <v/>
      </c>
      <c r="AM64" s="35">
        <v>0</v>
      </c>
      <c r="AN64" s="35" t="str">
        <f t="shared" si="6"/>
        <v/>
      </c>
      <c r="AO64" s="36" t="str">
        <f t="shared" si="27"/>
        <v/>
      </c>
      <c r="AP64" s="78">
        <v>0</v>
      </c>
      <c r="AQ64" s="41" t="str">
        <f t="shared" si="28"/>
        <v/>
      </c>
      <c r="AR64" s="41">
        <v>0</v>
      </c>
      <c r="AS64" s="41" t="str">
        <f t="shared" si="7"/>
        <v/>
      </c>
      <c r="AT64" s="42" t="str">
        <f t="shared" si="29"/>
        <v/>
      </c>
      <c r="AU64" s="75">
        <v>0</v>
      </c>
      <c r="AV64" s="35" t="str">
        <f t="shared" si="30"/>
        <v/>
      </c>
      <c r="AW64" s="35">
        <v>0</v>
      </c>
      <c r="AX64" s="35" t="str">
        <f t="shared" si="8"/>
        <v/>
      </c>
      <c r="AY64" s="36" t="str">
        <f t="shared" si="31"/>
        <v/>
      </c>
      <c r="AZ64" s="78">
        <v>0</v>
      </c>
      <c r="BA64" s="41" t="str">
        <f t="shared" si="32"/>
        <v/>
      </c>
      <c r="BB64" s="41">
        <v>0</v>
      </c>
      <c r="BC64" s="41" t="str">
        <f t="shared" si="9"/>
        <v/>
      </c>
      <c r="BD64" s="42" t="str">
        <f t="shared" si="33"/>
        <v/>
      </c>
      <c r="BE64" s="75">
        <v>0</v>
      </c>
      <c r="BF64" s="35" t="str">
        <f t="shared" si="34"/>
        <v/>
      </c>
      <c r="BG64" s="35">
        <v>0</v>
      </c>
      <c r="BH64" s="35" t="str">
        <f t="shared" si="10"/>
        <v/>
      </c>
      <c r="BI64" s="36" t="str">
        <f t="shared" si="35"/>
        <v/>
      </c>
      <c r="BJ64" s="78">
        <v>0</v>
      </c>
      <c r="BK64" s="41" t="str">
        <f t="shared" si="36"/>
        <v/>
      </c>
      <c r="BL64" s="41">
        <v>0</v>
      </c>
      <c r="BM64" s="41" t="str">
        <f t="shared" si="11"/>
        <v/>
      </c>
      <c r="BN64" s="42" t="str">
        <f t="shared" si="37"/>
        <v/>
      </c>
      <c r="BO64" s="75">
        <v>0</v>
      </c>
      <c r="BP64" s="35" t="str">
        <f t="shared" si="38"/>
        <v/>
      </c>
      <c r="BQ64" s="35">
        <v>0</v>
      </c>
      <c r="BR64" s="35" t="str">
        <f t="shared" si="12"/>
        <v/>
      </c>
      <c r="BS64" s="36" t="str">
        <f t="shared" si="39"/>
        <v/>
      </c>
      <c r="BT64" s="78">
        <v>0</v>
      </c>
      <c r="BU64" s="41" t="str">
        <f t="shared" si="40"/>
        <v/>
      </c>
      <c r="BV64" s="41">
        <v>0</v>
      </c>
      <c r="BW64" s="41" t="str">
        <f t="shared" si="13"/>
        <v/>
      </c>
      <c r="BX64" s="42" t="str">
        <f t="shared" si="41"/>
        <v/>
      </c>
    </row>
    <row r="65" spans="1:76" s="12" customFormat="1" ht="12.75" customHeight="1">
      <c r="A65" s="123" t="s">
        <v>48</v>
      </c>
      <c r="B65" s="68" t="s">
        <v>559</v>
      </c>
      <c r="C65" s="69" t="s">
        <v>363</v>
      </c>
      <c r="D65" s="16">
        <v>3189</v>
      </c>
      <c r="E65" s="16">
        <v>2899</v>
      </c>
      <c r="F65" s="103">
        <v>2191</v>
      </c>
      <c r="G65" s="75">
        <v>0</v>
      </c>
      <c r="H65" s="35" t="str">
        <f t="shared" si="14"/>
        <v/>
      </c>
      <c r="I65" s="35">
        <v>0</v>
      </c>
      <c r="J65" s="35" t="str">
        <f t="shared" si="0"/>
        <v/>
      </c>
      <c r="K65" s="36" t="str">
        <f t="shared" si="15"/>
        <v/>
      </c>
      <c r="L65" s="78">
        <v>0</v>
      </c>
      <c r="M65" s="41" t="str">
        <f t="shared" si="16"/>
        <v/>
      </c>
      <c r="N65" s="41">
        <v>0</v>
      </c>
      <c r="O65" s="41" t="str">
        <f t="shared" si="1"/>
        <v/>
      </c>
      <c r="P65" s="42" t="str">
        <f t="shared" si="17"/>
        <v/>
      </c>
      <c r="Q65" s="75">
        <v>0</v>
      </c>
      <c r="R65" s="35" t="str">
        <f t="shared" si="18"/>
        <v/>
      </c>
      <c r="S65" s="35">
        <v>0</v>
      </c>
      <c r="T65" s="35" t="str">
        <f t="shared" si="2"/>
        <v/>
      </c>
      <c r="U65" s="36" t="str">
        <f t="shared" si="19"/>
        <v/>
      </c>
      <c r="V65" s="78">
        <v>0</v>
      </c>
      <c r="W65" s="41" t="str">
        <f t="shared" si="20"/>
        <v/>
      </c>
      <c r="X65" s="41">
        <v>0</v>
      </c>
      <c r="Y65" s="41" t="str">
        <f t="shared" si="3"/>
        <v/>
      </c>
      <c r="Z65" s="42" t="str">
        <f t="shared" si="21"/>
        <v/>
      </c>
      <c r="AA65" s="75">
        <v>0</v>
      </c>
      <c r="AB65" s="35" t="str">
        <f t="shared" si="42"/>
        <v/>
      </c>
      <c r="AC65" s="35">
        <v>0</v>
      </c>
      <c r="AD65" s="35" t="str">
        <f t="shared" si="4"/>
        <v/>
      </c>
      <c r="AE65" s="36" t="str">
        <f t="shared" si="43"/>
        <v/>
      </c>
      <c r="AF65" s="78">
        <v>0</v>
      </c>
      <c r="AG65" s="41" t="str">
        <f t="shared" si="24"/>
        <v/>
      </c>
      <c r="AH65" s="41">
        <v>0</v>
      </c>
      <c r="AI65" s="41" t="str">
        <f t="shared" si="5"/>
        <v/>
      </c>
      <c r="AJ65" s="42" t="str">
        <f t="shared" si="25"/>
        <v/>
      </c>
      <c r="AK65" s="75">
        <v>0</v>
      </c>
      <c r="AL65" s="35" t="str">
        <f t="shared" si="26"/>
        <v/>
      </c>
      <c r="AM65" s="35">
        <v>0</v>
      </c>
      <c r="AN65" s="35" t="str">
        <f t="shared" si="6"/>
        <v/>
      </c>
      <c r="AO65" s="36" t="str">
        <f t="shared" si="27"/>
        <v/>
      </c>
      <c r="AP65" s="78">
        <v>0</v>
      </c>
      <c r="AQ65" s="41" t="str">
        <f t="shared" si="28"/>
        <v/>
      </c>
      <c r="AR65" s="41">
        <v>0</v>
      </c>
      <c r="AS65" s="41" t="str">
        <f t="shared" si="7"/>
        <v/>
      </c>
      <c r="AT65" s="42" t="str">
        <f t="shared" si="29"/>
        <v/>
      </c>
      <c r="AU65" s="75">
        <v>0</v>
      </c>
      <c r="AV65" s="35" t="str">
        <f t="shared" si="30"/>
        <v/>
      </c>
      <c r="AW65" s="35">
        <v>0</v>
      </c>
      <c r="AX65" s="35" t="str">
        <f t="shared" si="8"/>
        <v/>
      </c>
      <c r="AY65" s="36" t="str">
        <f t="shared" si="31"/>
        <v/>
      </c>
      <c r="AZ65" s="78">
        <v>0</v>
      </c>
      <c r="BA65" s="41" t="str">
        <f t="shared" si="32"/>
        <v/>
      </c>
      <c r="BB65" s="41">
        <v>0</v>
      </c>
      <c r="BC65" s="41" t="str">
        <f t="shared" si="9"/>
        <v/>
      </c>
      <c r="BD65" s="42" t="str">
        <f t="shared" si="33"/>
        <v/>
      </c>
      <c r="BE65" s="75">
        <v>0</v>
      </c>
      <c r="BF65" s="35" t="str">
        <f t="shared" si="34"/>
        <v/>
      </c>
      <c r="BG65" s="35">
        <v>0</v>
      </c>
      <c r="BH65" s="35" t="str">
        <f t="shared" si="10"/>
        <v/>
      </c>
      <c r="BI65" s="36" t="str">
        <f t="shared" si="35"/>
        <v/>
      </c>
      <c r="BJ65" s="78">
        <v>0</v>
      </c>
      <c r="BK65" s="41" t="str">
        <f t="shared" si="36"/>
        <v/>
      </c>
      <c r="BL65" s="41">
        <v>0</v>
      </c>
      <c r="BM65" s="41" t="str">
        <f t="shared" si="11"/>
        <v/>
      </c>
      <c r="BN65" s="42" t="str">
        <f t="shared" si="37"/>
        <v/>
      </c>
      <c r="BO65" s="75">
        <v>0</v>
      </c>
      <c r="BP65" s="35" t="str">
        <f t="shared" si="38"/>
        <v/>
      </c>
      <c r="BQ65" s="35">
        <v>0</v>
      </c>
      <c r="BR65" s="35" t="str">
        <f t="shared" si="12"/>
        <v/>
      </c>
      <c r="BS65" s="36" t="str">
        <f t="shared" si="39"/>
        <v/>
      </c>
      <c r="BT65" s="78">
        <v>0</v>
      </c>
      <c r="BU65" s="41" t="str">
        <f t="shared" si="40"/>
        <v/>
      </c>
      <c r="BV65" s="41">
        <v>0</v>
      </c>
      <c r="BW65" s="41" t="str">
        <f t="shared" si="13"/>
        <v/>
      </c>
      <c r="BX65" s="42" t="str">
        <f t="shared" si="41"/>
        <v/>
      </c>
    </row>
    <row r="66" spans="1:76" s="12" customFormat="1" ht="12.75" customHeight="1">
      <c r="A66" s="123" t="s">
        <v>57</v>
      </c>
      <c r="B66" s="68" t="s">
        <v>559</v>
      </c>
      <c r="C66" s="69" t="s">
        <v>382</v>
      </c>
      <c r="D66" s="16">
        <v>3739</v>
      </c>
      <c r="E66" s="16">
        <v>3399</v>
      </c>
      <c r="F66" s="103">
        <v>2490</v>
      </c>
      <c r="G66" s="75">
        <v>2666</v>
      </c>
      <c r="H66" s="35">
        <f t="shared" si="14"/>
        <v>2399.4</v>
      </c>
      <c r="I66" s="35">
        <v>540</v>
      </c>
      <c r="J66" s="35">
        <f t="shared" si="0"/>
        <v>1950</v>
      </c>
      <c r="K66" s="36">
        <f t="shared" si="15"/>
        <v>0.18729682420605154</v>
      </c>
      <c r="L66" s="78">
        <v>0</v>
      </c>
      <c r="M66" s="41" t="str">
        <f t="shared" si="16"/>
        <v/>
      </c>
      <c r="N66" s="41">
        <v>0</v>
      </c>
      <c r="O66" s="41" t="str">
        <f t="shared" si="1"/>
        <v/>
      </c>
      <c r="P66" s="42" t="str">
        <f t="shared" si="17"/>
        <v/>
      </c>
      <c r="Q66" s="75">
        <v>0</v>
      </c>
      <c r="R66" s="35" t="str">
        <f t="shared" si="18"/>
        <v/>
      </c>
      <c r="S66" s="35">
        <v>0</v>
      </c>
      <c r="T66" s="35" t="str">
        <f t="shared" si="2"/>
        <v/>
      </c>
      <c r="U66" s="36" t="str">
        <f t="shared" si="19"/>
        <v/>
      </c>
      <c r="V66" s="78">
        <v>0</v>
      </c>
      <c r="W66" s="41" t="str">
        <f t="shared" si="20"/>
        <v/>
      </c>
      <c r="X66" s="41">
        <v>0</v>
      </c>
      <c r="Y66" s="41" t="str">
        <f t="shared" si="3"/>
        <v/>
      </c>
      <c r="Z66" s="42" t="str">
        <f t="shared" si="21"/>
        <v/>
      </c>
      <c r="AA66" s="75">
        <v>0</v>
      </c>
      <c r="AB66" s="35" t="str">
        <f t="shared" si="42"/>
        <v/>
      </c>
      <c r="AC66" s="35">
        <v>0</v>
      </c>
      <c r="AD66" s="35" t="str">
        <f t="shared" si="4"/>
        <v/>
      </c>
      <c r="AE66" s="36" t="str">
        <f t="shared" si="43"/>
        <v/>
      </c>
      <c r="AF66" s="78">
        <v>0</v>
      </c>
      <c r="AG66" s="41" t="str">
        <f t="shared" si="24"/>
        <v/>
      </c>
      <c r="AH66" s="41">
        <v>0</v>
      </c>
      <c r="AI66" s="41" t="str">
        <f t="shared" si="5"/>
        <v/>
      </c>
      <c r="AJ66" s="42" t="str">
        <f t="shared" si="25"/>
        <v/>
      </c>
      <c r="AK66" s="75">
        <v>2666</v>
      </c>
      <c r="AL66" s="35">
        <f t="shared" si="26"/>
        <v>2399.4</v>
      </c>
      <c r="AM66" s="35">
        <v>533</v>
      </c>
      <c r="AN66" s="35">
        <f t="shared" si="6"/>
        <v>1957</v>
      </c>
      <c r="AO66" s="36">
        <f t="shared" si="27"/>
        <v>0.18437942819038097</v>
      </c>
      <c r="AP66" s="78">
        <v>0</v>
      </c>
      <c r="AQ66" s="41" t="str">
        <f t="shared" si="28"/>
        <v/>
      </c>
      <c r="AR66" s="41">
        <v>0</v>
      </c>
      <c r="AS66" s="41" t="str">
        <f t="shared" si="7"/>
        <v/>
      </c>
      <c r="AT66" s="42" t="str">
        <f t="shared" si="29"/>
        <v/>
      </c>
      <c r="AU66" s="75">
        <v>2666</v>
      </c>
      <c r="AV66" s="35">
        <f t="shared" si="30"/>
        <v>2399.4</v>
      </c>
      <c r="AW66" s="35">
        <v>533</v>
      </c>
      <c r="AX66" s="35">
        <f t="shared" si="8"/>
        <v>1957</v>
      </c>
      <c r="AY66" s="36">
        <f t="shared" si="31"/>
        <v>0.18437942819038097</v>
      </c>
      <c r="AZ66" s="78">
        <v>0</v>
      </c>
      <c r="BA66" s="41" t="str">
        <f t="shared" si="32"/>
        <v/>
      </c>
      <c r="BB66" s="41">
        <v>0</v>
      </c>
      <c r="BC66" s="41" t="str">
        <f t="shared" si="9"/>
        <v/>
      </c>
      <c r="BD66" s="42" t="str">
        <f t="shared" si="33"/>
        <v/>
      </c>
      <c r="BE66" s="75">
        <v>0</v>
      </c>
      <c r="BF66" s="35" t="str">
        <f t="shared" si="34"/>
        <v/>
      </c>
      <c r="BG66" s="35">
        <v>0</v>
      </c>
      <c r="BH66" s="35" t="str">
        <f t="shared" si="10"/>
        <v/>
      </c>
      <c r="BI66" s="36" t="str">
        <f t="shared" si="35"/>
        <v/>
      </c>
      <c r="BJ66" s="78">
        <v>2554</v>
      </c>
      <c r="BK66" s="41">
        <f t="shared" si="36"/>
        <v>2298.6</v>
      </c>
      <c r="BL66" s="41">
        <v>615</v>
      </c>
      <c r="BM66" s="41">
        <f t="shared" si="11"/>
        <v>1875</v>
      </c>
      <c r="BN66" s="42">
        <f t="shared" si="37"/>
        <v>0.18428608718350298</v>
      </c>
      <c r="BO66" s="75">
        <v>0</v>
      </c>
      <c r="BP66" s="35" t="str">
        <f t="shared" si="38"/>
        <v/>
      </c>
      <c r="BQ66" s="35">
        <v>0</v>
      </c>
      <c r="BR66" s="35" t="str">
        <f t="shared" si="12"/>
        <v/>
      </c>
      <c r="BS66" s="36" t="str">
        <f t="shared" si="39"/>
        <v/>
      </c>
      <c r="BT66" s="78">
        <v>2443</v>
      </c>
      <c r="BU66" s="41">
        <f t="shared" si="40"/>
        <v>2198.7000000000003</v>
      </c>
      <c r="BV66" s="41">
        <v>696</v>
      </c>
      <c r="BW66" s="41">
        <f t="shared" si="13"/>
        <v>1794</v>
      </c>
      <c r="BX66" s="42">
        <f t="shared" si="41"/>
        <v>0.1840633101378088</v>
      </c>
    </row>
    <row r="67" spans="1:76" s="12" customFormat="1" ht="12.75" customHeight="1">
      <c r="A67" s="123" t="s">
        <v>58</v>
      </c>
      <c r="B67" s="68" t="s">
        <v>559</v>
      </c>
      <c r="C67" s="69" t="s">
        <v>383</v>
      </c>
      <c r="D67" s="16">
        <v>3739</v>
      </c>
      <c r="E67" s="16">
        <v>3399</v>
      </c>
      <c r="F67" s="103">
        <v>2491</v>
      </c>
      <c r="G67" s="75">
        <v>2666</v>
      </c>
      <c r="H67" s="35">
        <f t="shared" si="14"/>
        <v>2399.4</v>
      </c>
      <c r="I67" s="35">
        <v>540</v>
      </c>
      <c r="J67" s="35">
        <f t="shared" si="0"/>
        <v>1951</v>
      </c>
      <c r="K67" s="36">
        <f t="shared" si="15"/>
        <v>0.18688005334667004</v>
      </c>
      <c r="L67" s="78">
        <v>0</v>
      </c>
      <c r="M67" s="41" t="str">
        <f t="shared" si="16"/>
        <v/>
      </c>
      <c r="N67" s="41">
        <v>0</v>
      </c>
      <c r="O67" s="41" t="str">
        <f t="shared" si="1"/>
        <v/>
      </c>
      <c r="P67" s="42" t="str">
        <f t="shared" si="17"/>
        <v/>
      </c>
      <c r="Q67" s="75">
        <v>0</v>
      </c>
      <c r="R67" s="35" t="str">
        <f t="shared" si="18"/>
        <v/>
      </c>
      <c r="S67" s="35">
        <v>0</v>
      </c>
      <c r="T67" s="35" t="str">
        <f t="shared" si="2"/>
        <v/>
      </c>
      <c r="U67" s="36" t="str">
        <f t="shared" si="19"/>
        <v/>
      </c>
      <c r="V67" s="78">
        <v>0</v>
      </c>
      <c r="W67" s="41" t="str">
        <f t="shared" si="20"/>
        <v/>
      </c>
      <c r="X67" s="41">
        <v>0</v>
      </c>
      <c r="Y67" s="41" t="str">
        <f t="shared" si="3"/>
        <v/>
      </c>
      <c r="Z67" s="42" t="str">
        <f t="shared" si="21"/>
        <v/>
      </c>
      <c r="AA67" s="75">
        <v>0</v>
      </c>
      <c r="AB67" s="35" t="str">
        <f t="shared" si="42"/>
        <v/>
      </c>
      <c r="AC67" s="35">
        <v>0</v>
      </c>
      <c r="AD67" s="35" t="str">
        <f t="shared" si="4"/>
        <v/>
      </c>
      <c r="AE67" s="36" t="str">
        <f t="shared" si="43"/>
        <v/>
      </c>
      <c r="AF67" s="78">
        <v>0</v>
      </c>
      <c r="AG67" s="41" t="str">
        <f t="shared" si="24"/>
        <v/>
      </c>
      <c r="AH67" s="41">
        <v>0</v>
      </c>
      <c r="AI67" s="41" t="str">
        <f t="shared" si="5"/>
        <v/>
      </c>
      <c r="AJ67" s="42" t="str">
        <f t="shared" si="25"/>
        <v/>
      </c>
      <c r="AK67" s="75">
        <v>2666</v>
      </c>
      <c r="AL67" s="35">
        <f t="shared" si="26"/>
        <v>2399.4</v>
      </c>
      <c r="AM67" s="35">
        <v>533</v>
      </c>
      <c r="AN67" s="35">
        <f t="shared" si="6"/>
        <v>1958</v>
      </c>
      <c r="AO67" s="36">
        <f t="shared" si="27"/>
        <v>0.18396265733099945</v>
      </c>
      <c r="AP67" s="78">
        <v>0</v>
      </c>
      <c r="AQ67" s="41" t="str">
        <f t="shared" si="28"/>
        <v/>
      </c>
      <c r="AR67" s="41">
        <v>0</v>
      </c>
      <c r="AS67" s="41" t="str">
        <f t="shared" si="7"/>
        <v/>
      </c>
      <c r="AT67" s="42" t="str">
        <f t="shared" si="29"/>
        <v/>
      </c>
      <c r="AU67" s="75">
        <v>2666</v>
      </c>
      <c r="AV67" s="35">
        <f t="shared" si="30"/>
        <v>2399.4</v>
      </c>
      <c r="AW67" s="35">
        <v>533</v>
      </c>
      <c r="AX67" s="35">
        <f t="shared" si="8"/>
        <v>1958</v>
      </c>
      <c r="AY67" s="36">
        <f t="shared" si="31"/>
        <v>0.18396265733099945</v>
      </c>
      <c r="AZ67" s="78">
        <v>0</v>
      </c>
      <c r="BA67" s="41" t="str">
        <f t="shared" si="32"/>
        <v/>
      </c>
      <c r="BB67" s="41">
        <v>0</v>
      </c>
      <c r="BC67" s="41" t="str">
        <f t="shared" si="9"/>
        <v/>
      </c>
      <c r="BD67" s="42" t="str">
        <f t="shared" si="33"/>
        <v/>
      </c>
      <c r="BE67" s="75">
        <v>0</v>
      </c>
      <c r="BF67" s="35" t="str">
        <f t="shared" si="34"/>
        <v/>
      </c>
      <c r="BG67" s="35">
        <v>0</v>
      </c>
      <c r="BH67" s="35" t="str">
        <f t="shared" si="10"/>
        <v/>
      </c>
      <c r="BI67" s="36" t="str">
        <f t="shared" si="35"/>
        <v/>
      </c>
      <c r="BJ67" s="78">
        <v>2554</v>
      </c>
      <c r="BK67" s="41">
        <f t="shared" si="36"/>
        <v>2298.6</v>
      </c>
      <c r="BL67" s="41">
        <v>615</v>
      </c>
      <c r="BM67" s="41">
        <f t="shared" si="11"/>
        <v>1876</v>
      </c>
      <c r="BN67" s="42">
        <f t="shared" si="37"/>
        <v>0.18385103976333417</v>
      </c>
      <c r="BO67" s="75">
        <v>0</v>
      </c>
      <c r="BP67" s="35" t="str">
        <f t="shared" si="38"/>
        <v/>
      </c>
      <c r="BQ67" s="35">
        <v>0</v>
      </c>
      <c r="BR67" s="35" t="str">
        <f t="shared" si="12"/>
        <v/>
      </c>
      <c r="BS67" s="36" t="str">
        <f t="shared" si="39"/>
        <v/>
      </c>
      <c r="BT67" s="78">
        <v>2554</v>
      </c>
      <c r="BU67" s="41">
        <f t="shared" si="40"/>
        <v>2298.6</v>
      </c>
      <c r="BV67" s="41">
        <v>615</v>
      </c>
      <c r="BW67" s="41">
        <f t="shared" si="13"/>
        <v>1876</v>
      </c>
      <c r="BX67" s="42">
        <f t="shared" si="41"/>
        <v>0.18385103976333417</v>
      </c>
    </row>
    <row r="68" spans="1:76" s="12" customFormat="1" ht="12.75" customHeight="1">
      <c r="A68" s="123" t="s">
        <v>65</v>
      </c>
      <c r="B68" s="68" t="s">
        <v>559</v>
      </c>
      <c r="C68" s="69" t="s">
        <v>569</v>
      </c>
      <c r="D68" s="16">
        <v>4399</v>
      </c>
      <c r="E68" s="16">
        <v>3999</v>
      </c>
      <c r="F68" s="103">
        <v>2931</v>
      </c>
      <c r="G68" s="75">
        <v>3110</v>
      </c>
      <c r="H68" s="35">
        <f t="shared" si="14"/>
        <v>2799</v>
      </c>
      <c r="I68" s="35">
        <v>655</v>
      </c>
      <c r="J68" s="35">
        <f t="shared" si="0"/>
        <v>2276</v>
      </c>
      <c r="K68" s="36">
        <f t="shared" si="15"/>
        <v>0.18685244730260808</v>
      </c>
      <c r="L68" s="78">
        <v>0</v>
      </c>
      <c r="M68" s="41" t="str">
        <f t="shared" si="16"/>
        <v/>
      </c>
      <c r="N68" s="41">
        <v>0</v>
      </c>
      <c r="O68" s="41" t="str">
        <f t="shared" si="1"/>
        <v/>
      </c>
      <c r="P68" s="42" t="str">
        <f t="shared" si="17"/>
        <v/>
      </c>
      <c r="Q68" s="75">
        <v>0</v>
      </c>
      <c r="R68" s="35" t="str">
        <f t="shared" si="18"/>
        <v/>
      </c>
      <c r="S68" s="35">
        <v>0</v>
      </c>
      <c r="T68" s="35" t="str">
        <f t="shared" si="2"/>
        <v/>
      </c>
      <c r="U68" s="36" t="str">
        <f t="shared" si="19"/>
        <v/>
      </c>
      <c r="V68" s="78">
        <v>0</v>
      </c>
      <c r="W68" s="41" t="str">
        <f t="shared" si="20"/>
        <v/>
      </c>
      <c r="X68" s="41">
        <v>0</v>
      </c>
      <c r="Y68" s="41" t="str">
        <f t="shared" si="3"/>
        <v/>
      </c>
      <c r="Z68" s="42" t="str">
        <f t="shared" si="21"/>
        <v/>
      </c>
      <c r="AA68" s="75">
        <v>2999</v>
      </c>
      <c r="AB68" s="35">
        <f t="shared" si="42"/>
        <v>2699.1</v>
      </c>
      <c r="AC68" s="35">
        <v>728</v>
      </c>
      <c r="AD68" s="35">
        <f t="shared" si="4"/>
        <v>2203</v>
      </c>
      <c r="AE68" s="36">
        <f t="shared" si="43"/>
        <v>0.1838020080767663</v>
      </c>
      <c r="AF68" s="78">
        <v>0</v>
      </c>
      <c r="AG68" s="41" t="str">
        <f t="shared" si="24"/>
        <v/>
      </c>
      <c r="AH68" s="41">
        <v>0</v>
      </c>
      <c r="AI68" s="41" t="str">
        <f t="shared" si="5"/>
        <v/>
      </c>
      <c r="AJ68" s="42" t="str">
        <f t="shared" si="25"/>
        <v/>
      </c>
      <c r="AK68" s="75">
        <v>2999</v>
      </c>
      <c r="AL68" s="35">
        <f t="shared" si="26"/>
        <v>2699.1</v>
      </c>
      <c r="AM68" s="35">
        <v>728</v>
      </c>
      <c r="AN68" s="35">
        <f t="shared" si="6"/>
        <v>2203</v>
      </c>
      <c r="AO68" s="36">
        <f t="shared" si="27"/>
        <v>0.1838020080767663</v>
      </c>
      <c r="AP68" s="78">
        <v>0</v>
      </c>
      <c r="AQ68" s="41" t="str">
        <f t="shared" si="28"/>
        <v/>
      </c>
      <c r="AR68" s="41">
        <v>0</v>
      </c>
      <c r="AS68" s="41" t="str">
        <f t="shared" si="7"/>
        <v/>
      </c>
      <c r="AT68" s="42" t="str">
        <f t="shared" si="29"/>
        <v/>
      </c>
      <c r="AU68" s="75">
        <v>3110</v>
      </c>
      <c r="AV68" s="35">
        <f t="shared" si="30"/>
        <v>2799</v>
      </c>
      <c r="AW68" s="35">
        <v>647</v>
      </c>
      <c r="AX68" s="35">
        <f t="shared" si="8"/>
        <v>2284</v>
      </c>
      <c r="AY68" s="36">
        <f t="shared" si="31"/>
        <v>0.18399428367274026</v>
      </c>
      <c r="AZ68" s="78">
        <v>0</v>
      </c>
      <c r="BA68" s="41" t="str">
        <f t="shared" si="32"/>
        <v/>
      </c>
      <c r="BB68" s="41">
        <v>0</v>
      </c>
      <c r="BC68" s="41" t="str">
        <f t="shared" si="9"/>
        <v/>
      </c>
      <c r="BD68" s="42" t="str">
        <f t="shared" si="33"/>
        <v/>
      </c>
      <c r="BE68" s="75">
        <v>0</v>
      </c>
      <c r="BF68" s="35" t="str">
        <f t="shared" si="34"/>
        <v/>
      </c>
      <c r="BG68" s="35">
        <v>0</v>
      </c>
      <c r="BH68" s="35" t="str">
        <f t="shared" si="10"/>
        <v/>
      </c>
      <c r="BI68" s="36" t="str">
        <f t="shared" si="35"/>
        <v/>
      </c>
      <c r="BJ68" s="78">
        <v>2888</v>
      </c>
      <c r="BK68" s="41">
        <f t="shared" si="36"/>
        <v>2599.2000000000003</v>
      </c>
      <c r="BL68" s="41">
        <v>810</v>
      </c>
      <c r="BM68" s="41">
        <f t="shared" si="11"/>
        <v>2121</v>
      </c>
      <c r="BN68" s="42">
        <f t="shared" si="37"/>
        <v>0.18397968605724846</v>
      </c>
      <c r="BO68" s="75">
        <v>2777</v>
      </c>
      <c r="BP68" s="35">
        <f t="shared" si="38"/>
        <v>2499.3000000000002</v>
      </c>
      <c r="BQ68" s="35">
        <v>888</v>
      </c>
      <c r="BR68" s="35">
        <f t="shared" si="12"/>
        <v>2043</v>
      </c>
      <c r="BS68" s="36">
        <f t="shared" si="39"/>
        <v>0.18257111991357586</v>
      </c>
      <c r="BT68" s="78">
        <v>2777</v>
      </c>
      <c r="BU68" s="41">
        <f t="shared" si="40"/>
        <v>2499.3000000000002</v>
      </c>
      <c r="BV68" s="41">
        <v>888</v>
      </c>
      <c r="BW68" s="41">
        <f t="shared" si="13"/>
        <v>2043</v>
      </c>
      <c r="BX68" s="42">
        <f t="shared" si="41"/>
        <v>0.18257111991357586</v>
      </c>
    </row>
    <row r="69" spans="1:76" s="12" customFormat="1" ht="12.75" customHeight="1">
      <c r="A69" s="123" t="s">
        <v>61</v>
      </c>
      <c r="B69" s="68" t="s">
        <v>559</v>
      </c>
      <c r="C69" s="69" t="s">
        <v>569</v>
      </c>
      <c r="D69" s="16">
        <v>4179</v>
      </c>
      <c r="E69" s="16">
        <v>3799</v>
      </c>
      <c r="F69" s="103">
        <v>2784</v>
      </c>
      <c r="G69" s="75">
        <v>2999</v>
      </c>
      <c r="H69" s="35">
        <f t="shared" si="14"/>
        <v>2699.1</v>
      </c>
      <c r="I69" s="35">
        <v>589</v>
      </c>
      <c r="J69" s="35">
        <f t="shared" si="0"/>
        <v>2195</v>
      </c>
      <c r="K69" s="36">
        <f t="shared" si="15"/>
        <v>0.18676595902337814</v>
      </c>
      <c r="L69" s="78">
        <v>0</v>
      </c>
      <c r="M69" s="41" t="str">
        <f t="shared" si="16"/>
        <v/>
      </c>
      <c r="N69" s="41">
        <v>0</v>
      </c>
      <c r="O69" s="41" t="str">
        <f t="shared" si="1"/>
        <v/>
      </c>
      <c r="P69" s="42" t="str">
        <f t="shared" si="17"/>
        <v/>
      </c>
      <c r="Q69" s="75">
        <v>0</v>
      </c>
      <c r="R69" s="35" t="str">
        <f t="shared" si="18"/>
        <v/>
      </c>
      <c r="S69" s="35">
        <v>0</v>
      </c>
      <c r="T69" s="35" t="str">
        <f t="shared" si="2"/>
        <v/>
      </c>
      <c r="U69" s="36" t="str">
        <f t="shared" si="19"/>
        <v/>
      </c>
      <c r="V69" s="78">
        <v>0</v>
      </c>
      <c r="W69" s="41" t="str">
        <f t="shared" si="20"/>
        <v/>
      </c>
      <c r="X69" s="41">
        <v>0</v>
      </c>
      <c r="Y69" s="41" t="str">
        <f t="shared" si="3"/>
        <v/>
      </c>
      <c r="Z69" s="42" t="str">
        <f t="shared" si="21"/>
        <v/>
      </c>
      <c r="AA69" s="75">
        <v>2888</v>
      </c>
      <c r="AB69" s="35">
        <f t="shared" si="42"/>
        <v>2599.2000000000003</v>
      </c>
      <c r="AC69" s="35">
        <v>663</v>
      </c>
      <c r="AD69" s="35">
        <f t="shared" si="4"/>
        <v>2121</v>
      </c>
      <c r="AE69" s="36">
        <f t="shared" si="43"/>
        <v>0.18397968605724846</v>
      </c>
      <c r="AF69" s="78">
        <v>0</v>
      </c>
      <c r="AG69" s="41" t="str">
        <f t="shared" si="24"/>
        <v/>
      </c>
      <c r="AH69" s="41">
        <v>0</v>
      </c>
      <c r="AI69" s="41" t="str">
        <f t="shared" si="5"/>
        <v/>
      </c>
      <c r="AJ69" s="42" t="str">
        <f t="shared" si="25"/>
        <v/>
      </c>
      <c r="AK69" s="75">
        <v>2888</v>
      </c>
      <c r="AL69" s="35">
        <f t="shared" si="26"/>
        <v>2599.2000000000003</v>
      </c>
      <c r="AM69" s="35">
        <v>663</v>
      </c>
      <c r="AN69" s="35">
        <f t="shared" si="6"/>
        <v>2121</v>
      </c>
      <c r="AO69" s="36">
        <f t="shared" si="27"/>
        <v>0.18397968605724846</v>
      </c>
      <c r="AP69" s="78">
        <v>0</v>
      </c>
      <c r="AQ69" s="41" t="str">
        <f t="shared" si="28"/>
        <v/>
      </c>
      <c r="AR69" s="41">
        <v>0</v>
      </c>
      <c r="AS69" s="41" t="str">
        <f t="shared" si="7"/>
        <v/>
      </c>
      <c r="AT69" s="42" t="str">
        <f t="shared" si="29"/>
        <v/>
      </c>
      <c r="AU69" s="75">
        <v>2999</v>
      </c>
      <c r="AV69" s="35">
        <f t="shared" si="30"/>
        <v>2699.1</v>
      </c>
      <c r="AW69" s="35">
        <v>581</v>
      </c>
      <c r="AX69" s="35">
        <f t="shared" si="8"/>
        <v>2203</v>
      </c>
      <c r="AY69" s="36">
        <f t="shared" si="31"/>
        <v>0.1838020080767663</v>
      </c>
      <c r="AZ69" s="78">
        <v>0</v>
      </c>
      <c r="BA69" s="41" t="str">
        <f t="shared" si="32"/>
        <v/>
      </c>
      <c r="BB69" s="41">
        <v>0</v>
      </c>
      <c r="BC69" s="41" t="str">
        <f t="shared" si="9"/>
        <v/>
      </c>
      <c r="BD69" s="42" t="str">
        <f t="shared" si="33"/>
        <v/>
      </c>
      <c r="BE69" s="75">
        <v>0</v>
      </c>
      <c r="BF69" s="35" t="str">
        <f t="shared" si="34"/>
        <v/>
      </c>
      <c r="BG69" s="35">
        <v>0</v>
      </c>
      <c r="BH69" s="35" t="str">
        <f t="shared" si="10"/>
        <v/>
      </c>
      <c r="BI69" s="36" t="str">
        <f t="shared" si="35"/>
        <v/>
      </c>
      <c r="BJ69" s="78">
        <v>2777</v>
      </c>
      <c r="BK69" s="41">
        <f t="shared" si="36"/>
        <v>2499.3000000000002</v>
      </c>
      <c r="BL69" s="41">
        <v>744</v>
      </c>
      <c r="BM69" s="41">
        <f t="shared" si="11"/>
        <v>2040</v>
      </c>
      <c r="BN69" s="42">
        <f t="shared" si="37"/>
        <v>0.18377145600768222</v>
      </c>
      <c r="BO69" s="75">
        <v>2666</v>
      </c>
      <c r="BP69" s="35">
        <f t="shared" si="38"/>
        <v>2399.4</v>
      </c>
      <c r="BQ69" s="35">
        <v>824</v>
      </c>
      <c r="BR69" s="35">
        <f t="shared" si="12"/>
        <v>1960</v>
      </c>
      <c r="BS69" s="36">
        <f t="shared" si="39"/>
        <v>0.18312911561223644</v>
      </c>
      <c r="BT69" s="78">
        <v>2666</v>
      </c>
      <c r="BU69" s="41">
        <f t="shared" si="40"/>
        <v>2399.4</v>
      </c>
      <c r="BV69" s="41">
        <v>824</v>
      </c>
      <c r="BW69" s="41">
        <f t="shared" si="13"/>
        <v>1960</v>
      </c>
      <c r="BX69" s="42">
        <f t="shared" si="41"/>
        <v>0.18312911561223644</v>
      </c>
    </row>
    <row r="70" spans="1:76" s="12" customFormat="1" ht="12.75" customHeight="1">
      <c r="A70" s="123" t="s">
        <v>69</v>
      </c>
      <c r="B70" s="68" t="s">
        <v>559</v>
      </c>
      <c r="C70" s="69" t="s">
        <v>385</v>
      </c>
      <c r="D70" s="16">
        <v>4619</v>
      </c>
      <c r="E70" s="16">
        <v>4199</v>
      </c>
      <c r="F70" s="103">
        <v>3118</v>
      </c>
      <c r="G70" s="75">
        <v>3332</v>
      </c>
      <c r="H70" s="35">
        <f t="shared" si="14"/>
        <v>2998.8</v>
      </c>
      <c r="I70" s="35">
        <v>686</v>
      </c>
      <c r="J70" s="35">
        <f t="shared" si="0"/>
        <v>2432</v>
      </c>
      <c r="K70" s="36">
        <f t="shared" si="15"/>
        <v>0.18900893690809661</v>
      </c>
      <c r="L70" s="78">
        <v>0</v>
      </c>
      <c r="M70" s="41" t="str">
        <f t="shared" si="16"/>
        <v/>
      </c>
      <c r="N70" s="41">
        <v>0</v>
      </c>
      <c r="O70" s="41" t="str">
        <f t="shared" si="1"/>
        <v/>
      </c>
      <c r="P70" s="42" t="str">
        <f t="shared" si="17"/>
        <v/>
      </c>
      <c r="Q70" s="75">
        <v>0</v>
      </c>
      <c r="R70" s="35" t="str">
        <f t="shared" si="18"/>
        <v/>
      </c>
      <c r="S70" s="35">
        <v>0</v>
      </c>
      <c r="T70" s="35" t="str">
        <f t="shared" si="2"/>
        <v/>
      </c>
      <c r="U70" s="36" t="str">
        <f t="shared" si="19"/>
        <v/>
      </c>
      <c r="V70" s="78">
        <v>0</v>
      </c>
      <c r="W70" s="41" t="str">
        <f t="shared" si="20"/>
        <v/>
      </c>
      <c r="X70" s="41">
        <v>0</v>
      </c>
      <c r="Y70" s="41" t="str">
        <f t="shared" si="3"/>
        <v/>
      </c>
      <c r="Z70" s="42" t="str">
        <f t="shared" si="21"/>
        <v/>
      </c>
      <c r="AA70" s="75">
        <v>0</v>
      </c>
      <c r="AB70" s="35" t="str">
        <f t="shared" si="42"/>
        <v/>
      </c>
      <c r="AC70" s="35">
        <v>0</v>
      </c>
      <c r="AD70" s="35" t="str">
        <f t="shared" si="4"/>
        <v/>
      </c>
      <c r="AE70" s="36" t="str">
        <f t="shared" si="43"/>
        <v/>
      </c>
      <c r="AF70" s="78">
        <v>0</v>
      </c>
      <c r="AG70" s="41" t="str">
        <f t="shared" si="24"/>
        <v/>
      </c>
      <c r="AH70" s="41">
        <v>0</v>
      </c>
      <c r="AI70" s="41" t="str">
        <f t="shared" si="5"/>
        <v/>
      </c>
      <c r="AJ70" s="42" t="str">
        <f t="shared" si="25"/>
        <v/>
      </c>
      <c r="AK70" s="75">
        <v>3221</v>
      </c>
      <c r="AL70" s="35">
        <f t="shared" si="26"/>
        <v>2898.9</v>
      </c>
      <c r="AM70" s="35">
        <v>721</v>
      </c>
      <c r="AN70" s="35">
        <f t="shared" si="6"/>
        <v>2397</v>
      </c>
      <c r="AO70" s="36">
        <f t="shared" si="27"/>
        <v>0.17313463727620823</v>
      </c>
      <c r="AP70" s="78">
        <v>0</v>
      </c>
      <c r="AQ70" s="41" t="str">
        <f t="shared" si="28"/>
        <v/>
      </c>
      <c r="AR70" s="41">
        <v>0</v>
      </c>
      <c r="AS70" s="41" t="str">
        <f t="shared" si="7"/>
        <v/>
      </c>
      <c r="AT70" s="42" t="str">
        <f t="shared" si="29"/>
        <v/>
      </c>
      <c r="AU70" s="75">
        <v>3332</v>
      </c>
      <c r="AV70" s="35">
        <f t="shared" si="30"/>
        <v>2998.8</v>
      </c>
      <c r="AW70" s="35">
        <v>639</v>
      </c>
      <c r="AX70" s="35">
        <f t="shared" si="8"/>
        <v>2479</v>
      </c>
      <c r="AY70" s="36">
        <f t="shared" si="31"/>
        <v>0.17333600106709354</v>
      </c>
      <c r="AZ70" s="78">
        <v>0</v>
      </c>
      <c r="BA70" s="41" t="str">
        <f t="shared" si="32"/>
        <v/>
      </c>
      <c r="BB70" s="41">
        <v>0</v>
      </c>
      <c r="BC70" s="41" t="str">
        <f t="shared" si="9"/>
        <v/>
      </c>
      <c r="BD70" s="42" t="str">
        <f t="shared" si="33"/>
        <v/>
      </c>
      <c r="BE70" s="75">
        <v>0</v>
      </c>
      <c r="BF70" s="35" t="str">
        <f t="shared" si="34"/>
        <v/>
      </c>
      <c r="BG70" s="35">
        <v>0</v>
      </c>
      <c r="BH70" s="35" t="str">
        <f t="shared" si="10"/>
        <v/>
      </c>
      <c r="BI70" s="36" t="str">
        <f t="shared" si="35"/>
        <v/>
      </c>
      <c r="BJ70" s="78">
        <v>3110</v>
      </c>
      <c r="BK70" s="41">
        <f t="shared" si="36"/>
        <v>2799</v>
      </c>
      <c r="BL70" s="41">
        <v>804</v>
      </c>
      <c r="BM70" s="41">
        <f t="shared" si="11"/>
        <v>2314</v>
      </c>
      <c r="BN70" s="42">
        <f t="shared" si="37"/>
        <v>0.17327617006073598</v>
      </c>
      <c r="BO70" s="75">
        <v>2999</v>
      </c>
      <c r="BP70" s="35">
        <f t="shared" si="38"/>
        <v>2699.1</v>
      </c>
      <c r="BQ70" s="35">
        <v>885</v>
      </c>
      <c r="BR70" s="35">
        <f t="shared" si="12"/>
        <v>2233</v>
      </c>
      <c r="BS70" s="36">
        <f t="shared" si="39"/>
        <v>0.17268719202697191</v>
      </c>
      <c r="BT70" s="78">
        <v>2999</v>
      </c>
      <c r="BU70" s="41">
        <f t="shared" si="40"/>
        <v>2699.1</v>
      </c>
      <c r="BV70" s="41">
        <v>885</v>
      </c>
      <c r="BW70" s="41">
        <f t="shared" si="13"/>
        <v>2233</v>
      </c>
      <c r="BX70" s="42">
        <f t="shared" si="41"/>
        <v>0.17268719202697191</v>
      </c>
    </row>
    <row r="71" spans="1:76" s="12" customFormat="1" ht="12.75" customHeight="1">
      <c r="A71" s="123" t="s">
        <v>66</v>
      </c>
      <c r="B71" s="68" t="s">
        <v>559</v>
      </c>
      <c r="C71" s="69" t="s">
        <v>385</v>
      </c>
      <c r="D71" s="16">
        <v>4399</v>
      </c>
      <c r="E71" s="16">
        <v>3999</v>
      </c>
      <c r="F71" s="103">
        <v>2969</v>
      </c>
      <c r="G71" s="75">
        <v>3221</v>
      </c>
      <c r="H71" s="35">
        <f t="shared" si="14"/>
        <v>2898.9</v>
      </c>
      <c r="I71" s="35">
        <v>620</v>
      </c>
      <c r="J71" s="35">
        <f t="shared" si="0"/>
        <v>2349</v>
      </c>
      <c r="K71" s="36">
        <f t="shared" si="15"/>
        <v>0.18969264203663461</v>
      </c>
      <c r="L71" s="78">
        <v>0</v>
      </c>
      <c r="M71" s="41" t="str">
        <f t="shared" si="16"/>
        <v/>
      </c>
      <c r="N71" s="41">
        <v>0</v>
      </c>
      <c r="O71" s="41" t="str">
        <f t="shared" si="1"/>
        <v/>
      </c>
      <c r="P71" s="42" t="str">
        <f t="shared" si="17"/>
        <v/>
      </c>
      <c r="Q71" s="75">
        <v>0</v>
      </c>
      <c r="R71" s="35" t="str">
        <f t="shared" si="18"/>
        <v/>
      </c>
      <c r="S71" s="35">
        <v>0</v>
      </c>
      <c r="T71" s="35" t="str">
        <f t="shared" si="2"/>
        <v/>
      </c>
      <c r="U71" s="36" t="str">
        <f t="shared" si="19"/>
        <v/>
      </c>
      <c r="V71" s="78">
        <v>0</v>
      </c>
      <c r="W71" s="41" t="str">
        <f t="shared" si="20"/>
        <v/>
      </c>
      <c r="X71" s="41">
        <v>0</v>
      </c>
      <c r="Y71" s="41" t="str">
        <f t="shared" si="3"/>
        <v/>
      </c>
      <c r="Z71" s="42" t="str">
        <f t="shared" si="21"/>
        <v/>
      </c>
      <c r="AA71" s="75">
        <v>0</v>
      </c>
      <c r="AB71" s="35" t="str">
        <f t="shared" si="42"/>
        <v/>
      </c>
      <c r="AC71" s="35">
        <v>0</v>
      </c>
      <c r="AD71" s="35" t="str">
        <f t="shared" si="4"/>
        <v/>
      </c>
      <c r="AE71" s="36" t="str">
        <f t="shared" si="43"/>
        <v/>
      </c>
      <c r="AF71" s="78">
        <v>0</v>
      </c>
      <c r="AG71" s="41" t="str">
        <f t="shared" si="24"/>
        <v/>
      </c>
      <c r="AH71" s="41">
        <v>0</v>
      </c>
      <c r="AI71" s="41" t="str">
        <f t="shared" si="5"/>
        <v/>
      </c>
      <c r="AJ71" s="42" t="str">
        <f t="shared" si="25"/>
        <v/>
      </c>
      <c r="AK71" s="75">
        <v>3110</v>
      </c>
      <c r="AL71" s="35">
        <f t="shared" si="26"/>
        <v>2799</v>
      </c>
      <c r="AM71" s="35">
        <v>655</v>
      </c>
      <c r="AN71" s="35">
        <f t="shared" si="6"/>
        <v>2314</v>
      </c>
      <c r="AO71" s="36">
        <f t="shared" si="27"/>
        <v>0.17327617006073598</v>
      </c>
      <c r="AP71" s="78">
        <v>0</v>
      </c>
      <c r="AQ71" s="41" t="str">
        <f t="shared" si="28"/>
        <v/>
      </c>
      <c r="AR71" s="41">
        <v>0</v>
      </c>
      <c r="AS71" s="41" t="str">
        <f t="shared" si="7"/>
        <v/>
      </c>
      <c r="AT71" s="42" t="str">
        <f t="shared" si="29"/>
        <v/>
      </c>
      <c r="AU71" s="75">
        <v>3221</v>
      </c>
      <c r="AV71" s="35">
        <f t="shared" si="30"/>
        <v>2898.9</v>
      </c>
      <c r="AW71" s="35">
        <v>573</v>
      </c>
      <c r="AX71" s="35">
        <f t="shared" si="8"/>
        <v>2396</v>
      </c>
      <c r="AY71" s="36">
        <f t="shared" si="31"/>
        <v>0.17347959570871713</v>
      </c>
      <c r="AZ71" s="78">
        <v>0</v>
      </c>
      <c r="BA71" s="41" t="str">
        <f t="shared" si="32"/>
        <v/>
      </c>
      <c r="BB71" s="41">
        <v>0</v>
      </c>
      <c r="BC71" s="41" t="str">
        <f t="shared" si="9"/>
        <v/>
      </c>
      <c r="BD71" s="42" t="str">
        <f t="shared" si="33"/>
        <v/>
      </c>
      <c r="BE71" s="75">
        <v>0</v>
      </c>
      <c r="BF71" s="35" t="str">
        <f t="shared" si="34"/>
        <v/>
      </c>
      <c r="BG71" s="35">
        <v>0</v>
      </c>
      <c r="BH71" s="35" t="str">
        <f t="shared" si="10"/>
        <v/>
      </c>
      <c r="BI71" s="36" t="str">
        <f t="shared" si="35"/>
        <v/>
      </c>
      <c r="BJ71" s="78">
        <v>2999</v>
      </c>
      <c r="BK71" s="41">
        <f t="shared" si="36"/>
        <v>2699.1</v>
      </c>
      <c r="BL71" s="41">
        <v>738</v>
      </c>
      <c r="BM71" s="41">
        <f t="shared" si="11"/>
        <v>2231</v>
      </c>
      <c r="BN71" s="42">
        <f t="shared" si="37"/>
        <v>0.17342817976362487</v>
      </c>
      <c r="BO71" s="75">
        <v>2888</v>
      </c>
      <c r="BP71" s="35">
        <f t="shared" si="38"/>
        <v>2599.2000000000003</v>
      </c>
      <c r="BQ71" s="35">
        <v>820</v>
      </c>
      <c r="BR71" s="35">
        <f t="shared" si="12"/>
        <v>2149</v>
      </c>
      <c r="BS71" s="36">
        <f t="shared" si="39"/>
        <v>0.1732071406586643</v>
      </c>
      <c r="BT71" s="78">
        <v>2888</v>
      </c>
      <c r="BU71" s="41">
        <f t="shared" si="40"/>
        <v>2599.2000000000003</v>
      </c>
      <c r="BV71" s="41">
        <v>820</v>
      </c>
      <c r="BW71" s="41">
        <f t="shared" si="13"/>
        <v>2149</v>
      </c>
      <c r="BX71" s="42">
        <f t="shared" si="41"/>
        <v>0.1732071406586643</v>
      </c>
    </row>
    <row r="72" spans="1:76" s="12" customFormat="1" ht="12.75" customHeight="1">
      <c r="A72" s="123" t="s">
        <v>60</v>
      </c>
      <c r="B72" s="68" t="s">
        <v>559</v>
      </c>
      <c r="C72" s="69" t="s">
        <v>384</v>
      </c>
      <c r="D72" s="16">
        <v>3849</v>
      </c>
      <c r="E72" s="16">
        <v>3499</v>
      </c>
      <c r="F72" s="103">
        <v>2538</v>
      </c>
      <c r="G72" s="75">
        <v>0</v>
      </c>
      <c r="H72" s="35" t="str">
        <f t="shared" si="14"/>
        <v/>
      </c>
      <c r="I72" s="35">
        <v>0</v>
      </c>
      <c r="J72" s="35" t="str">
        <f t="shared" si="0"/>
        <v/>
      </c>
      <c r="K72" s="36" t="str">
        <f t="shared" si="15"/>
        <v/>
      </c>
      <c r="L72" s="78">
        <v>0</v>
      </c>
      <c r="M72" s="41" t="str">
        <f t="shared" si="16"/>
        <v/>
      </c>
      <c r="N72" s="41">
        <v>0</v>
      </c>
      <c r="O72" s="41" t="str">
        <f t="shared" si="1"/>
        <v/>
      </c>
      <c r="P72" s="42" t="str">
        <f t="shared" si="17"/>
        <v/>
      </c>
      <c r="Q72" s="75">
        <v>0</v>
      </c>
      <c r="R72" s="35" t="str">
        <f t="shared" si="18"/>
        <v/>
      </c>
      <c r="S72" s="35">
        <v>0</v>
      </c>
      <c r="T72" s="35" t="str">
        <f t="shared" si="2"/>
        <v/>
      </c>
      <c r="U72" s="36" t="str">
        <f t="shared" si="19"/>
        <v/>
      </c>
      <c r="V72" s="78">
        <v>0</v>
      </c>
      <c r="W72" s="41" t="str">
        <f t="shared" si="20"/>
        <v/>
      </c>
      <c r="X72" s="41">
        <v>0</v>
      </c>
      <c r="Y72" s="41" t="str">
        <f t="shared" si="3"/>
        <v/>
      </c>
      <c r="Z72" s="42" t="str">
        <f t="shared" si="21"/>
        <v/>
      </c>
      <c r="AA72" s="75">
        <v>0</v>
      </c>
      <c r="AB72" s="35" t="str">
        <f t="shared" si="42"/>
        <v/>
      </c>
      <c r="AC72" s="35">
        <v>0</v>
      </c>
      <c r="AD72" s="35" t="str">
        <f t="shared" si="4"/>
        <v/>
      </c>
      <c r="AE72" s="36" t="str">
        <f t="shared" si="43"/>
        <v/>
      </c>
      <c r="AF72" s="78">
        <v>0</v>
      </c>
      <c r="AG72" s="41" t="str">
        <f t="shared" si="24"/>
        <v/>
      </c>
      <c r="AH72" s="41">
        <v>0</v>
      </c>
      <c r="AI72" s="41" t="str">
        <f t="shared" si="5"/>
        <v/>
      </c>
      <c r="AJ72" s="42" t="str">
        <f t="shared" si="25"/>
        <v/>
      </c>
      <c r="AK72" s="75">
        <v>0</v>
      </c>
      <c r="AL72" s="35" t="str">
        <f t="shared" si="26"/>
        <v/>
      </c>
      <c r="AM72" s="35">
        <v>0</v>
      </c>
      <c r="AN72" s="35" t="str">
        <f t="shared" si="6"/>
        <v/>
      </c>
      <c r="AO72" s="36" t="str">
        <f t="shared" si="27"/>
        <v/>
      </c>
      <c r="AP72" s="78">
        <v>0</v>
      </c>
      <c r="AQ72" s="41" t="str">
        <f t="shared" si="28"/>
        <v/>
      </c>
      <c r="AR72" s="41">
        <v>0</v>
      </c>
      <c r="AS72" s="41" t="str">
        <f t="shared" si="7"/>
        <v/>
      </c>
      <c r="AT72" s="42" t="str">
        <f t="shared" si="29"/>
        <v/>
      </c>
      <c r="AU72" s="75">
        <v>0</v>
      </c>
      <c r="AV72" s="35" t="str">
        <f t="shared" si="30"/>
        <v/>
      </c>
      <c r="AW72" s="35">
        <v>0</v>
      </c>
      <c r="AX72" s="35" t="str">
        <f t="shared" si="8"/>
        <v/>
      </c>
      <c r="AY72" s="36" t="str">
        <f t="shared" si="31"/>
        <v/>
      </c>
      <c r="AZ72" s="78">
        <v>0</v>
      </c>
      <c r="BA72" s="41" t="str">
        <f t="shared" si="32"/>
        <v/>
      </c>
      <c r="BB72" s="41">
        <v>0</v>
      </c>
      <c r="BC72" s="41" t="str">
        <f t="shared" si="9"/>
        <v/>
      </c>
      <c r="BD72" s="42" t="str">
        <f t="shared" si="33"/>
        <v/>
      </c>
      <c r="BE72" s="75">
        <v>0</v>
      </c>
      <c r="BF72" s="35" t="str">
        <f t="shared" si="34"/>
        <v/>
      </c>
      <c r="BG72" s="35">
        <v>0</v>
      </c>
      <c r="BH72" s="35" t="str">
        <f t="shared" si="10"/>
        <v/>
      </c>
      <c r="BI72" s="36" t="str">
        <f t="shared" si="35"/>
        <v/>
      </c>
      <c r="BJ72" s="78">
        <v>0</v>
      </c>
      <c r="BK72" s="41" t="str">
        <f t="shared" si="36"/>
        <v/>
      </c>
      <c r="BL72" s="41">
        <v>0</v>
      </c>
      <c r="BM72" s="41" t="str">
        <f t="shared" si="11"/>
        <v/>
      </c>
      <c r="BN72" s="42" t="str">
        <f t="shared" si="37"/>
        <v/>
      </c>
      <c r="BO72" s="75">
        <v>0</v>
      </c>
      <c r="BP72" s="35" t="str">
        <f t="shared" si="38"/>
        <v/>
      </c>
      <c r="BQ72" s="35">
        <v>0</v>
      </c>
      <c r="BR72" s="35" t="str">
        <f t="shared" si="12"/>
        <v/>
      </c>
      <c r="BS72" s="36" t="str">
        <f t="shared" si="39"/>
        <v/>
      </c>
      <c r="BT72" s="78">
        <v>0</v>
      </c>
      <c r="BU72" s="41" t="str">
        <f t="shared" si="40"/>
        <v/>
      </c>
      <c r="BV72" s="41">
        <v>0</v>
      </c>
      <c r="BW72" s="41" t="str">
        <f t="shared" si="13"/>
        <v/>
      </c>
      <c r="BX72" s="42" t="str">
        <f t="shared" si="41"/>
        <v/>
      </c>
    </row>
    <row r="73" spans="1:76" s="12" customFormat="1" ht="12.75" customHeight="1">
      <c r="A73" s="123" t="s">
        <v>62</v>
      </c>
      <c r="B73" s="68" t="s">
        <v>559</v>
      </c>
      <c r="C73" s="69" t="s">
        <v>384</v>
      </c>
      <c r="D73" s="16">
        <v>4069</v>
      </c>
      <c r="E73" s="16">
        <v>3699</v>
      </c>
      <c r="F73" s="103">
        <v>2711</v>
      </c>
      <c r="G73" s="75">
        <v>0</v>
      </c>
      <c r="H73" s="35" t="str">
        <f t="shared" si="14"/>
        <v/>
      </c>
      <c r="I73" s="35">
        <v>0</v>
      </c>
      <c r="J73" s="35" t="str">
        <f t="shared" si="0"/>
        <v/>
      </c>
      <c r="K73" s="36" t="str">
        <f t="shared" si="15"/>
        <v/>
      </c>
      <c r="L73" s="78">
        <v>0</v>
      </c>
      <c r="M73" s="41" t="str">
        <f t="shared" si="16"/>
        <v/>
      </c>
      <c r="N73" s="41">
        <v>0</v>
      </c>
      <c r="O73" s="41" t="str">
        <f t="shared" si="1"/>
        <v/>
      </c>
      <c r="P73" s="42" t="str">
        <f t="shared" si="17"/>
        <v/>
      </c>
      <c r="Q73" s="75">
        <v>0</v>
      </c>
      <c r="R73" s="35" t="str">
        <f t="shared" si="18"/>
        <v/>
      </c>
      <c r="S73" s="35">
        <v>0</v>
      </c>
      <c r="T73" s="35" t="str">
        <f t="shared" si="2"/>
        <v/>
      </c>
      <c r="U73" s="36" t="str">
        <f t="shared" si="19"/>
        <v/>
      </c>
      <c r="V73" s="78">
        <v>0</v>
      </c>
      <c r="W73" s="41" t="str">
        <f t="shared" si="20"/>
        <v/>
      </c>
      <c r="X73" s="41">
        <v>0</v>
      </c>
      <c r="Y73" s="41" t="str">
        <f t="shared" si="3"/>
        <v/>
      </c>
      <c r="Z73" s="42" t="str">
        <f t="shared" si="21"/>
        <v/>
      </c>
      <c r="AA73" s="75">
        <v>0</v>
      </c>
      <c r="AB73" s="35" t="str">
        <f t="shared" si="42"/>
        <v/>
      </c>
      <c r="AC73" s="35">
        <v>0</v>
      </c>
      <c r="AD73" s="35" t="str">
        <f t="shared" si="4"/>
        <v/>
      </c>
      <c r="AE73" s="36" t="str">
        <f t="shared" si="43"/>
        <v/>
      </c>
      <c r="AF73" s="78">
        <v>0</v>
      </c>
      <c r="AG73" s="41" t="str">
        <f t="shared" si="24"/>
        <v/>
      </c>
      <c r="AH73" s="41">
        <v>0</v>
      </c>
      <c r="AI73" s="41" t="str">
        <f t="shared" si="5"/>
        <v/>
      </c>
      <c r="AJ73" s="42" t="str">
        <f t="shared" si="25"/>
        <v/>
      </c>
      <c r="AK73" s="75">
        <v>0</v>
      </c>
      <c r="AL73" s="35" t="str">
        <f t="shared" si="26"/>
        <v/>
      </c>
      <c r="AM73" s="35">
        <v>0</v>
      </c>
      <c r="AN73" s="35" t="str">
        <f t="shared" si="6"/>
        <v/>
      </c>
      <c r="AO73" s="36" t="str">
        <f t="shared" si="27"/>
        <v/>
      </c>
      <c r="AP73" s="78">
        <v>0</v>
      </c>
      <c r="AQ73" s="41" t="str">
        <f t="shared" si="28"/>
        <v/>
      </c>
      <c r="AR73" s="41">
        <v>0</v>
      </c>
      <c r="AS73" s="41" t="str">
        <f t="shared" si="7"/>
        <v/>
      </c>
      <c r="AT73" s="42" t="str">
        <f t="shared" si="29"/>
        <v/>
      </c>
      <c r="AU73" s="75">
        <v>0</v>
      </c>
      <c r="AV73" s="35" t="str">
        <f t="shared" si="30"/>
        <v/>
      </c>
      <c r="AW73" s="35">
        <v>0</v>
      </c>
      <c r="AX73" s="35" t="str">
        <f t="shared" si="8"/>
        <v/>
      </c>
      <c r="AY73" s="36" t="str">
        <f t="shared" si="31"/>
        <v/>
      </c>
      <c r="AZ73" s="78">
        <v>0</v>
      </c>
      <c r="BA73" s="41" t="str">
        <f t="shared" si="32"/>
        <v/>
      </c>
      <c r="BB73" s="41">
        <v>0</v>
      </c>
      <c r="BC73" s="41" t="str">
        <f t="shared" si="9"/>
        <v/>
      </c>
      <c r="BD73" s="42" t="str">
        <f t="shared" si="33"/>
        <v/>
      </c>
      <c r="BE73" s="75">
        <v>0</v>
      </c>
      <c r="BF73" s="35" t="str">
        <f t="shared" si="34"/>
        <v/>
      </c>
      <c r="BG73" s="35">
        <v>0</v>
      </c>
      <c r="BH73" s="35" t="str">
        <f t="shared" si="10"/>
        <v/>
      </c>
      <c r="BI73" s="36" t="str">
        <f t="shared" si="35"/>
        <v/>
      </c>
      <c r="BJ73" s="78">
        <v>0</v>
      </c>
      <c r="BK73" s="41" t="str">
        <f t="shared" si="36"/>
        <v/>
      </c>
      <c r="BL73" s="41">
        <v>0</v>
      </c>
      <c r="BM73" s="41" t="str">
        <f t="shared" si="11"/>
        <v/>
      </c>
      <c r="BN73" s="42" t="str">
        <f t="shared" si="37"/>
        <v/>
      </c>
      <c r="BO73" s="75">
        <v>0</v>
      </c>
      <c r="BP73" s="35" t="str">
        <f t="shared" si="38"/>
        <v/>
      </c>
      <c r="BQ73" s="35">
        <v>0</v>
      </c>
      <c r="BR73" s="35" t="str">
        <f t="shared" si="12"/>
        <v/>
      </c>
      <c r="BS73" s="36" t="str">
        <f t="shared" si="39"/>
        <v/>
      </c>
      <c r="BT73" s="78">
        <v>0</v>
      </c>
      <c r="BU73" s="41" t="str">
        <f t="shared" si="40"/>
        <v/>
      </c>
      <c r="BV73" s="41">
        <v>0</v>
      </c>
      <c r="BW73" s="41" t="str">
        <f t="shared" si="13"/>
        <v/>
      </c>
      <c r="BX73" s="42" t="str">
        <f t="shared" si="41"/>
        <v/>
      </c>
    </row>
    <row r="74" spans="1:76" s="12" customFormat="1" ht="12.75" customHeight="1">
      <c r="A74" s="123" t="s">
        <v>63</v>
      </c>
      <c r="B74" s="68" t="s">
        <v>559</v>
      </c>
      <c r="C74" s="69" t="s">
        <v>384</v>
      </c>
      <c r="D74" s="16">
        <v>4289</v>
      </c>
      <c r="E74" s="16">
        <v>3899</v>
      </c>
      <c r="F74" s="103">
        <v>2828</v>
      </c>
      <c r="G74" s="75">
        <v>0</v>
      </c>
      <c r="H74" s="35" t="str">
        <f t="shared" ref="H74:H119" si="44">IFERROR(IF(G74&gt;1,G74*0.9,""),"")</f>
        <v/>
      </c>
      <c r="I74" s="35">
        <v>0</v>
      </c>
      <c r="J74" s="35" t="str">
        <f t="shared" ref="J74:J137" si="45">IFERROR(IF(I74&gt;1,($F74-I74),""),"")</f>
        <v/>
      </c>
      <c r="K74" s="36" t="str">
        <f t="shared" si="15"/>
        <v/>
      </c>
      <c r="L74" s="78">
        <v>0</v>
      </c>
      <c r="M74" s="41" t="str">
        <f t="shared" si="16"/>
        <v/>
      </c>
      <c r="N74" s="41">
        <v>0</v>
      </c>
      <c r="O74" s="41" t="str">
        <f t="shared" ref="O74:O137" si="46">IFERROR(IF(N74&gt;1,($F74-N74),""),"")</f>
        <v/>
      </c>
      <c r="P74" s="42" t="str">
        <f t="shared" si="17"/>
        <v/>
      </c>
      <c r="Q74" s="75">
        <v>0</v>
      </c>
      <c r="R74" s="35" t="str">
        <f t="shared" ref="R74:R119" si="47">IFERROR(IF(Q74&gt;1,Q74*0.9,""),"")</f>
        <v/>
      </c>
      <c r="S74" s="35">
        <v>0</v>
      </c>
      <c r="T74" s="35" t="str">
        <f t="shared" ref="T74:T137" si="48">IFERROR(IF(S74&gt;1,($F74-S74),""),"")</f>
        <v/>
      </c>
      <c r="U74" s="36" t="str">
        <f t="shared" si="19"/>
        <v/>
      </c>
      <c r="V74" s="78">
        <v>0</v>
      </c>
      <c r="W74" s="41" t="str">
        <f t="shared" ref="W74:W119" si="49">IFERROR(IF(V74&gt;1,V74*0.9,""),"")</f>
        <v/>
      </c>
      <c r="X74" s="41">
        <v>0</v>
      </c>
      <c r="Y74" s="41" t="str">
        <f t="shared" ref="Y74:Y137" si="50">IFERROR(IF(X74&gt;1,($F74-X74),""),"")</f>
        <v/>
      </c>
      <c r="Z74" s="42" t="str">
        <f t="shared" si="21"/>
        <v/>
      </c>
      <c r="AA74" s="75">
        <v>0</v>
      </c>
      <c r="AB74" s="35" t="str">
        <f t="shared" si="42"/>
        <v/>
      </c>
      <c r="AC74" s="35">
        <v>0</v>
      </c>
      <c r="AD74" s="35" t="str">
        <f t="shared" ref="AD74:AD137" si="51">IFERROR(IF(AC74&gt;1,($F74-AC74),""),"")</f>
        <v/>
      </c>
      <c r="AE74" s="36" t="str">
        <f t="shared" si="43"/>
        <v/>
      </c>
      <c r="AF74" s="78">
        <v>0</v>
      </c>
      <c r="AG74" s="41" t="str">
        <f t="shared" si="24"/>
        <v/>
      </c>
      <c r="AH74" s="41">
        <v>0</v>
      </c>
      <c r="AI74" s="41" t="str">
        <f t="shared" ref="AI74:AI137" si="52">IFERROR(IF(AH74&gt;1,($F74-AH74),""),"")</f>
        <v/>
      </c>
      <c r="AJ74" s="42" t="str">
        <f t="shared" si="25"/>
        <v/>
      </c>
      <c r="AK74" s="75">
        <v>0</v>
      </c>
      <c r="AL74" s="35" t="str">
        <f t="shared" si="26"/>
        <v/>
      </c>
      <c r="AM74" s="35">
        <v>0</v>
      </c>
      <c r="AN74" s="35" t="str">
        <f t="shared" ref="AN74:AN137" si="53">IFERROR(IF(AM74&gt;1,($F74-AM74),""),"")</f>
        <v/>
      </c>
      <c r="AO74" s="36" t="str">
        <f t="shared" si="27"/>
        <v/>
      </c>
      <c r="AP74" s="78">
        <v>0</v>
      </c>
      <c r="AQ74" s="41" t="str">
        <f t="shared" si="28"/>
        <v/>
      </c>
      <c r="AR74" s="41">
        <v>0</v>
      </c>
      <c r="AS74" s="41" t="str">
        <f t="shared" ref="AS74:AS137" si="54">IFERROR(IF(AR74&gt;1,($F74-AR74),""),"")</f>
        <v/>
      </c>
      <c r="AT74" s="42" t="str">
        <f t="shared" si="29"/>
        <v/>
      </c>
      <c r="AU74" s="75">
        <v>0</v>
      </c>
      <c r="AV74" s="35" t="str">
        <f t="shared" si="30"/>
        <v/>
      </c>
      <c r="AW74" s="35">
        <v>0</v>
      </c>
      <c r="AX74" s="35" t="str">
        <f t="shared" ref="AX74:AX137" si="55">IFERROR(IF(AW74&gt;1,($F74-AW74),""),"")</f>
        <v/>
      </c>
      <c r="AY74" s="36" t="str">
        <f t="shared" si="31"/>
        <v/>
      </c>
      <c r="AZ74" s="78">
        <v>0</v>
      </c>
      <c r="BA74" s="41" t="str">
        <f t="shared" si="32"/>
        <v/>
      </c>
      <c r="BB74" s="41">
        <v>0</v>
      </c>
      <c r="BC74" s="41" t="str">
        <f t="shared" ref="BC74:BC137" si="56">IFERROR(IF(BB74&gt;1,($F74-BB74),""),"")</f>
        <v/>
      </c>
      <c r="BD74" s="42" t="str">
        <f t="shared" si="33"/>
        <v/>
      </c>
      <c r="BE74" s="75">
        <v>0</v>
      </c>
      <c r="BF74" s="35" t="str">
        <f t="shared" si="34"/>
        <v/>
      </c>
      <c r="BG74" s="35">
        <v>0</v>
      </c>
      <c r="BH74" s="35" t="str">
        <f t="shared" ref="BH74:BH137" si="57">IFERROR(IF(BG74&gt;1,($F74-BG74),""),"")</f>
        <v/>
      </c>
      <c r="BI74" s="36" t="str">
        <f t="shared" si="35"/>
        <v/>
      </c>
      <c r="BJ74" s="78">
        <v>0</v>
      </c>
      <c r="BK74" s="41" t="str">
        <f t="shared" si="36"/>
        <v/>
      </c>
      <c r="BL74" s="41">
        <v>0</v>
      </c>
      <c r="BM74" s="41" t="str">
        <f t="shared" ref="BM74:BM137" si="58">IFERROR(IF(BL74&gt;1,($F74-BL74),""),"")</f>
        <v/>
      </c>
      <c r="BN74" s="42" t="str">
        <f t="shared" si="37"/>
        <v/>
      </c>
      <c r="BO74" s="75">
        <v>0</v>
      </c>
      <c r="BP74" s="35" t="str">
        <f t="shared" si="38"/>
        <v/>
      </c>
      <c r="BQ74" s="35">
        <v>0</v>
      </c>
      <c r="BR74" s="35" t="str">
        <f t="shared" ref="BR74:BR137" si="59">IFERROR(IF(BQ74&gt;1,($F74-BQ74),""),"")</f>
        <v/>
      </c>
      <c r="BS74" s="36" t="str">
        <f t="shared" si="39"/>
        <v/>
      </c>
      <c r="BT74" s="78">
        <v>0</v>
      </c>
      <c r="BU74" s="41" t="str">
        <f t="shared" si="40"/>
        <v/>
      </c>
      <c r="BV74" s="41">
        <v>0</v>
      </c>
      <c r="BW74" s="41" t="str">
        <f t="shared" ref="BW74:BW137" si="60">IFERROR(IF(BV74&gt;1,($F74-BV74),""),"")</f>
        <v/>
      </c>
      <c r="BX74" s="42" t="str">
        <f t="shared" si="41"/>
        <v/>
      </c>
    </row>
    <row r="75" spans="1:76" s="12" customFormat="1" ht="12.75" customHeight="1">
      <c r="A75" s="123" t="s">
        <v>64</v>
      </c>
      <c r="B75" s="68" t="s">
        <v>559</v>
      </c>
      <c r="C75" s="69" t="s">
        <v>585</v>
      </c>
      <c r="D75" s="16">
        <v>4399</v>
      </c>
      <c r="E75" s="16">
        <v>3999</v>
      </c>
      <c r="F75" s="103">
        <v>2969</v>
      </c>
      <c r="G75" s="75">
        <v>0</v>
      </c>
      <c r="H75" s="35" t="str">
        <f t="shared" ref="H75" si="61">IFERROR(IF(G75&gt;1,G75*0.9,""),"")</f>
        <v/>
      </c>
      <c r="I75" s="35">
        <v>0</v>
      </c>
      <c r="J75" s="35" t="str">
        <f t="shared" si="45"/>
        <v/>
      </c>
      <c r="K75" s="36" t="str">
        <f t="shared" ref="K75" si="62">IFERROR(IF(G75&gt;1,(H75-J75)/H75,""),"")</f>
        <v/>
      </c>
      <c r="L75" s="78">
        <v>0</v>
      </c>
      <c r="M75" s="41" t="str">
        <f t="shared" ref="M75" si="63">IFERROR(IF(L75&gt;1,L75*0.9,""),"")</f>
        <v/>
      </c>
      <c r="N75" s="41">
        <v>0</v>
      </c>
      <c r="O75" s="41" t="str">
        <f t="shared" si="46"/>
        <v/>
      </c>
      <c r="P75" s="42" t="str">
        <f t="shared" ref="P75" si="64">IFERROR(IF(L75&gt;1,(M75-O75)/M75,""),"")</f>
        <v/>
      </c>
      <c r="Q75" s="75">
        <v>0</v>
      </c>
      <c r="R75" s="35" t="str">
        <f t="shared" ref="R75" si="65">IFERROR(IF(Q75&gt;1,Q75*0.9,""),"")</f>
        <v/>
      </c>
      <c r="S75" s="35">
        <v>0</v>
      </c>
      <c r="T75" s="35" t="str">
        <f t="shared" si="48"/>
        <v/>
      </c>
      <c r="U75" s="36" t="str">
        <f t="shared" ref="U75" si="66">IFERROR(IF(Q75&gt;1,(R75-T75)/R75,""),"")</f>
        <v/>
      </c>
      <c r="V75" s="78">
        <v>0</v>
      </c>
      <c r="W75" s="41" t="str">
        <f t="shared" ref="W75" si="67">IFERROR(IF(V75&gt;1,V75*0.9,""),"")</f>
        <v/>
      </c>
      <c r="X75" s="41">
        <v>0</v>
      </c>
      <c r="Y75" s="41" t="str">
        <f t="shared" si="50"/>
        <v/>
      </c>
      <c r="Z75" s="42" t="str">
        <f t="shared" ref="Z75" si="68">IFERROR(IF(V75&gt;1,(W75-Y75)/W75,""),"")</f>
        <v/>
      </c>
      <c r="AA75" s="75">
        <v>0</v>
      </c>
      <c r="AB75" s="35" t="str">
        <f t="shared" ref="AB75" si="69">IFERROR(IF(AA75&gt;1,AA75*0.9,""),"")</f>
        <v/>
      </c>
      <c r="AC75" s="35">
        <v>0</v>
      </c>
      <c r="AD75" s="35" t="str">
        <f t="shared" si="51"/>
        <v/>
      </c>
      <c r="AE75" s="36" t="str">
        <f t="shared" ref="AE75" si="70">IFERROR(IF(AA75&gt;1,(AB75-AD75)/AB75,""),"")</f>
        <v/>
      </c>
      <c r="AF75" s="78">
        <v>0</v>
      </c>
      <c r="AG75" s="41" t="str">
        <f t="shared" ref="AG75" si="71">IFERROR(IF(AF75&gt;1,AF75*0.9,""),"")</f>
        <v/>
      </c>
      <c r="AH75" s="41">
        <v>0</v>
      </c>
      <c r="AI75" s="41" t="str">
        <f t="shared" si="52"/>
        <v/>
      </c>
      <c r="AJ75" s="42" t="str">
        <f t="shared" ref="AJ75" si="72">IFERROR(IF(AF75&gt;1,(AG75-AI75)/AG75,""),"")</f>
        <v/>
      </c>
      <c r="AK75" s="75">
        <v>0</v>
      </c>
      <c r="AL75" s="35" t="str">
        <f t="shared" ref="AL75:AL119" si="73">IFERROR(IF(AK75&gt;1,AK75*0.9,""),"")</f>
        <v/>
      </c>
      <c r="AM75" s="35">
        <v>0</v>
      </c>
      <c r="AN75" s="35" t="str">
        <f t="shared" si="53"/>
        <v/>
      </c>
      <c r="AO75" s="36" t="str">
        <f t="shared" ref="AO75:AO119" si="74">IFERROR(IF(AK75&gt;1,(AL75-AN75)/AL75,""),"")</f>
        <v/>
      </c>
      <c r="AP75" s="78">
        <v>0</v>
      </c>
      <c r="AQ75" s="41" t="str">
        <f t="shared" ref="AQ75:AQ119" si="75">IFERROR(IF(AP75&gt;1,AP75*0.9,""),"")</f>
        <v/>
      </c>
      <c r="AR75" s="41">
        <v>0</v>
      </c>
      <c r="AS75" s="41" t="str">
        <f t="shared" si="54"/>
        <v/>
      </c>
      <c r="AT75" s="42" t="str">
        <f t="shared" ref="AT75:AT119" si="76">IFERROR(IF(AP75&gt;1,(AQ75-AS75)/AQ75,""),"")</f>
        <v/>
      </c>
      <c r="AU75" s="75">
        <v>0</v>
      </c>
      <c r="AV75" s="35" t="str">
        <f t="shared" ref="AV75:AV119" si="77">IFERROR(IF(AU75&gt;1,AU75*0.9,""),"")</f>
        <v/>
      </c>
      <c r="AW75" s="35">
        <v>0</v>
      </c>
      <c r="AX75" s="35" t="str">
        <f t="shared" si="55"/>
        <v/>
      </c>
      <c r="AY75" s="36" t="str">
        <f t="shared" ref="AY75:AY119" si="78">IFERROR(IF(AU75&gt;1,(AV75-AX75)/AV75,""),"")</f>
        <v/>
      </c>
      <c r="AZ75" s="78">
        <v>0</v>
      </c>
      <c r="BA75" s="41" t="str">
        <f t="shared" ref="BA75:BA119" si="79">IFERROR(IF(AZ75&gt;1,AZ75*0.9,""),"")</f>
        <v/>
      </c>
      <c r="BB75" s="41">
        <v>0</v>
      </c>
      <c r="BC75" s="41" t="str">
        <f t="shared" si="56"/>
        <v/>
      </c>
      <c r="BD75" s="42" t="str">
        <f t="shared" ref="BD75:BD119" si="80">IFERROR(IF(AZ75&gt;1,(BA75-BC75)/BA75,""),"")</f>
        <v/>
      </c>
      <c r="BE75" s="75">
        <v>0</v>
      </c>
      <c r="BF75" s="35" t="str">
        <f t="shared" ref="BF75:BF119" si="81">IFERROR(IF(BE75&gt;1,BE75*0.9,""),"")</f>
        <v/>
      </c>
      <c r="BG75" s="35">
        <v>0</v>
      </c>
      <c r="BH75" s="35" t="str">
        <f t="shared" si="57"/>
        <v/>
      </c>
      <c r="BI75" s="36" t="str">
        <f t="shared" ref="BI75:BI119" si="82">IFERROR(IF(BE75&gt;1,(BF75-BH75)/BF75,""),"")</f>
        <v/>
      </c>
      <c r="BJ75" s="78">
        <v>0</v>
      </c>
      <c r="BK75" s="41" t="str">
        <f t="shared" ref="BK75:BK119" si="83">IFERROR(IF(BJ75&gt;1,BJ75*0.9,""),"")</f>
        <v/>
      </c>
      <c r="BL75" s="41">
        <v>0</v>
      </c>
      <c r="BM75" s="41" t="str">
        <f t="shared" si="58"/>
        <v/>
      </c>
      <c r="BN75" s="42" t="str">
        <f t="shared" ref="BN75:BN119" si="84">IFERROR(IF(BJ75&gt;1,(BK75-BM75)/BK75,""),"")</f>
        <v/>
      </c>
      <c r="BO75" s="75">
        <v>0</v>
      </c>
      <c r="BP75" s="35" t="str">
        <f t="shared" ref="BP75:BP119" si="85">IFERROR(IF(BO75&gt;1,BO75*0.9,""),"")</f>
        <v/>
      </c>
      <c r="BQ75" s="35">
        <v>0</v>
      </c>
      <c r="BR75" s="35" t="str">
        <f t="shared" si="59"/>
        <v/>
      </c>
      <c r="BS75" s="36" t="str">
        <f t="shared" ref="BS75:BS119" si="86">IFERROR(IF(BO75&gt;1,(BP75-BR75)/BP75,""),"")</f>
        <v/>
      </c>
      <c r="BT75" s="78">
        <v>0</v>
      </c>
      <c r="BU75" s="41" t="str">
        <f t="shared" ref="BU75:BU119" si="87">IFERROR(IF(BT75&gt;1,BT75*0.9,""),"")</f>
        <v/>
      </c>
      <c r="BV75" s="41">
        <v>0</v>
      </c>
      <c r="BW75" s="41" t="str">
        <f t="shared" si="60"/>
        <v/>
      </c>
      <c r="BX75" s="42" t="str">
        <f t="shared" ref="BX75:BX119" si="88">IFERROR(IF(BT75&gt;1,(BU75-BW75)/BU75,""),"")</f>
        <v/>
      </c>
    </row>
    <row r="76" spans="1:76" s="12" customFormat="1" ht="12.75" customHeight="1">
      <c r="A76" s="123" t="s">
        <v>77</v>
      </c>
      <c r="B76" s="68" t="s">
        <v>559</v>
      </c>
      <c r="C76" s="69" t="s">
        <v>390</v>
      </c>
      <c r="D76" s="16">
        <v>4289</v>
      </c>
      <c r="E76" s="16">
        <v>3899</v>
      </c>
      <c r="F76" s="103">
        <v>2876</v>
      </c>
      <c r="G76" s="75">
        <v>3221</v>
      </c>
      <c r="H76" s="35">
        <f t="shared" si="44"/>
        <v>2898.9</v>
      </c>
      <c r="I76" s="35">
        <v>498</v>
      </c>
      <c r="J76" s="35">
        <f t="shared" si="45"/>
        <v>2378</v>
      </c>
      <c r="K76" s="36">
        <f t="shared" ref="K76:K119" si="89">IFERROR(IF(G76&gt;1,(H76-J76)/H76,""),"")</f>
        <v>0.17968884749387701</v>
      </c>
      <c r="L76" s="78">
        <v>0</v>
      </c>
      <c r="M76" s="41" t="str">
        <f t="shared" ref="M76:M119" si="90">IFERROR(IF(L76&gt;1,L76*0.9,""),"")</f>
        <v/>
      </c>
      <c r="N76" s="41">
        <v>0</v>
      </c>
      <c r="O76" s="41" t="str">
        <f t="shared" si="46"/>
        <v/>
      </c>
      <c r="P76" s="42" t="str">
        <f t="shared" ref="P76:P119" si="91">IFERROR(IF(L76&gt;1,(M76-O76)/M76,""),"")</f>
        <v/>
      </c>
      <c r="Q76" s="75">
        <v>0</v>
      </c>
      <c r="R76" s="35" t="str">
        <f t="shared" si="47"/>
        <v/>
      </c>
      <c r="S76" s="35">
        <v>0</v>
      </c>
      <c r="T76" s="35" t="str">
        <f t="shared" si="48"/>
        <v/>
      </c>
      <c r="U76" s="36" t="str">
        <f t="shared" ref="U76:U119" si="92">IFERROR(IF(Q76&gt;1,(R76-T76)/R76,""),"")</f>
        <v/>
      </c>
      <c r="V76" s="78">
        <v>0</v>
      </c>
      <c r="W76" s="41" t="str">
        <f t="shared" si="49"/>
        <v/>
      </c>
      <c r="X76" s="41">
        <v>0</v>
      </c>
      <c r="Y76" s="41" t="str">
        <f t="shared" si="50"/>
        <v/>
      </c>
      <c r="Z76" s="42" t="str">
        <f t="shared" ref="Z76:Z119" si="93">IFERROR(IF(V76&gt;1,(W76-Y76)/W76,""),"")</f>
        <v/>
      </c>
      <c r="AA76" s="75">
        <v>0</v>
      </c>
      <c r="AB76" s="35" t="str">
        <f t="shared" si="42"/>
        <v/>
      </c>
      <c r="AC76" s="35">
        <v>0</v>
      </c>
      <c r="AD76" s="35" t="str">
        <f t="shared" si="51"/>
        <v/>
      </c>
      <c r="AE76" s="36" t="str">
        <f t="shared" si="43"/>
        <v/>
      </c>
      <c r="AF76" s="78">
        <v>0</v>
      </c>
      <c r="AG76" s="41" t="str">
        <f t="shared" ref="AG76:AG119" si="94">IFERROR(IF(AF76&gt;1,AF76*0.9,""),"")</f>
        <v/>
      </c>
      <c r="AH76" s="41">
        <v>0</v>
      </c>
      <c r="AI76" s="41" t="str">
        <f t="shared" si="52"/>
        <v/>
      </c>
      <c r="AJ76" s="42" t="str">
        <f t="shared" ref="AJ76:AJ119" si="95">IFERROR(IF(AF76&gt;1,(AG76-AI76)/AG76,""),"")</f>
        <v/>
      </c>
      <c r="AK76" s="75">
        <v>2999</v>
      </c>
      <c r="AL76" s="35">
        <f t="shared" si="73"/>
        <v>2699.1</v>
      </c>
      <c r="AM76" s="35">
        <v>659</v>
      </c>
      <c r="AN76" s="35">
        <f t="shared" si="53"/>
        <v>2217</v>
      </c>
      <c r="AO76" s="36">
        <f t="shared" si="74"/>
        <v>0.17861509392019559</v>
      </c>
      <c r="AP76" s="78">
        <v>0</v>
      </c>
      <c r="AQ76" s="41" t="str">
        <f t="shared" si="75"/>
        <v/>
      </c>
      <c r="AR76" s="41">
        <v>0</v>
      </c>
      <c r="AS76" s="41" t="str">
        <f t="shared" si="54"/>
        <v/>
      </c>
      <c r="AT76" s="42" t="str">
        <f t="shared" si="76"/>
        <v/>
      </c>
      <c r="AU76" s="75">
        <v>3221</v>
      </c>
      <c r="AV76" s="35">
        <f t="shared" si="77"/>
        <v>2898.9</v>
      </c>
      <c r="AW76" s="35">
        <v>495</v>
      </c>
      <c r="AX76" s="35">
        <f t="shared" si="55"/>
        <v>2381</v>
      </c>
      <c r="AY76" s="36">
        <f t="shared" si="78"/>
        <v>0.17865397219635037</v>
      </c>
      <c r="AZ76" s="78">
        <v>0</v>
      </c>
      <c r="BA76" s="41" t="str">
        <f t="shared" si="79"/>
        <v/>
      </c>
      <c r="BB76" s="41">
        <v>0</v>
      </c>
      <c r="BC76" s="41" t="str">
        <f t="shared" si="56"/>
        <v/>
      </c>
      <c r="BD76" s="42" t="str">
        <f t="shared" si="80"/>
        <v/>
      </c>
      <c r="BE76" s="75">
        <v>0</v>
      </c>
      <c r="BF76" s="35" t="str">
        <f t="shared" si="81"/>
        <v/>
      </c>
      <c r="BG76" s="35">
        <v>0</v>
      </c>
      <c r="BH76" s="35" t="str">
        <f t="shared" si="57"/>
        <v/>
      </c>
      <c r="BI76" s="36" t="str">
        <f t="shared" si="82"/>
        <v/>
      </c>
      <c r="BJ76" s="78">
        <v>3110</v>
      </c>
      <c r="BK76" s="41">
        <f t="shared" si="83"/>
        <v>2799</v>
      </c>
      <c r="BL76" s="41">
        <v>577</v>
      </c>
      <c r="BM76" s="41">
        <f t="shared" si="58"/>
        <v>2299</v>
      </c>
      <c r="BN76" s="42">
        <f t="shared" si="84"/>
        <v>0.17863522686673813</v>
      </c>
      <c r="BO76" s="75">
        <v>2999</v>
      </c>
      <c r="BP76" s="35">
        <f t="shared" si="85"/>
        <v>2699.1</v>
      </c>
      <c r="BQ76" s="35">
        <v>659</v>
      </c>
      <c r="BR76" s="35">
        <f t="shared" si="59"/>
        <v>2217</v>
      </c>
      <c r="BS76" s="36">
        <f t="shared" si="86"/>
        <v>0.17861509392019559</v>
      </c>
      <c r="BT76" s="78">
        <v>2999</v>
      </c>
      <c r="BU76" s="41">
        <f t="shared" si="87"/>
        <v>2699.1</v>
      </c>
      <c r="BV76" s="41">
        <v>659</v>
      </c>
      <c r="BW76" s="41">
        <f t="shared" si="60"/>
        <v>2217</v>
      </c>
      <c r="BX76" s="42">
        <f t="shared" si="88"/>
        <v>0.17861509392019559</v>
      </c>
    </row>
    <row r="77" spans="1:76" s="12" customFormat="1" ht="12.75" customHeight="1">
      <c r="A77" s="123" t="s">
        <v>76</v>
      </c>
      <c r="B77" s="68" t="s">
        <v>559</v>
      </c>
      <c r="C77" s="69" t="s">
        <v>390</v>
      </c>
      <c r="D77" s="16">
        <v>4069</v>
      </c>
      <c r="E77" s="16">
        <v>3699</v>
      </c>
      <c r="F77" s="103">
        <v>2730</v>
      </c>
      <c r="G77" s="75">
        <v>3110</v>
      </c>
      <c r="H77" s="35">
        <f t="shared" si="44"/>
        <v>2799</v>
      </c>
      <c r="I77" s="35">
        <v>432</v>
      </c>
      <c r="J77" s="35">
        <f t="shared" si="45"/>
        <v>2298</v>
      </c>
      <c r="K77" s="36">
        <f t="shared" si="89"/>
        <v>0.17899249732047159</v>
      </c>
      <c r="L77" s="78">
        <v>0</v>
      </c>
      <c r="M77" s="41" t="str">
        <f t="shared" si="90"/>
        <v/>
      </c>
      <c r="N77" s="41">
        <v>0</v>
      </c>
      <c r="O77" s="41" t="str">
        <f t="shared" si="46"/>
        <v/>
      </c>
      <c r="P77" s="42" t="str">
        <f t="shared" si="91"/>
        <v/>
      </c>
      <c r="Q77" s="75">
        <v>0</v>
      </c>
      <c r="R77" s="35" t="str">
        <f t="shared" si="47"/>
        <v/>
      </c>
      <c r="S77" s="35">
        <v>0</v>
      </c>
      <c r="T77" s="35" t="str">
        <f t="shared" si="48"/>
        <v/>
      </c>
      <c r="U77" s="36" t="str">
        <f t="shared" si="92"/>
        <v/>
      </c>
      <c r="V77" s="78">
        <v>0</v>
      </c>
      <c r="W77" s="41" t="str">
        <f t="shared" si="49"/>
        <v/>
      </c>
      <c r="X77" s="41">
        <v>0</v>
      </c>
      <c r="Y77" s="41" t="str">
        <f t="shared" si="50"/>
        <v/>
      </c>
      <c r="Z77" s="42" t="str">
        <f t="shared" si="93"/>
        <v/>
      </c>
      <c r="AA77" s="75">
        <v>0</v>
      </c>
      <c r="AB77" s="35" t="str">
        <f t="shared" si="42"/>
        <v/>
      </c>
      <c r="AC77" s="35">
        <v>0</v>
      </c>
      <c r="AD77" s="35" t="str">
        <f t="shared" si="51"/>
        <v/>
      </c>
      <c r="AE77" s="36" t="str">
        <f t="shared" si="43"/>
        <v/>
      </c>
      <c r="AF77" s="78">
        <v>0</v>
      </c>
      <c r="AG77" s="41" t="str">
        <f t="shared" si="94"/>
        <v/>
      </c>
      <c r="AH77" s="41">
        <v>0</v>
      </c>
      <c r="AI77" s="41" t="str">
        <f t="shared" si="52"/>
        <v/>
      </c>
      <c r="AJ77" s="42" t="str">
        <f t="shared" si="95"/>
        <v/>
      </c>
      <c r="AK77" s="75">
        <v>0</v>
      </c>
      <c r="AL77" s="35" t="str">
        <f t="shared" si="73"/>
        <v/>
      </c>
      <c r="AM77" s="35">
        <v>0</v>
      </c>
      <c r="AN77" s="35" t="str">
        <f t="shared" si="53"/>
        <v/>
      </c>
      <c r="AO77" s="36" t="str">
        <f t="shared" si="74"/>
        <v/>
      </c>
      <c r="AP77" s="78">
        <v>0</v>
      </c>
      <c r="AQ77" s="41" t="str">
        <f t="shared" si="75"/>
        <v/>
      </c>
      <c r="AR77" s="41">
        <v>0</v>
      </c>
      <c r="AS77" s="41" t="str">
        <f t="shared" si="54"/>
        <v/>
      </c>
      <c r="AT77" s="42" t="str">
        <f t="shared" si="76"/>
        <v/>
      </c>
      <c r="AU77" s="75">
        <v>0</v>
      </c>
      <c r="AV77" s="35" t="str">
        <f t="shared" si="77"/>
        <v/>
      </c>
      <c r="AW77" s="35">
        <v>0</v>
      </c>
      <c r="AX77" s="35" t="str">
        <f t="shared" si="55"/>
        <v/>
      </c>
      <c r="AY77" s="36" t="str">
        <f t="shared" si="78"/>
        <v/>
      </c>
      <c r="AZ77" s="78">
        <v>0</v>
      </c>
      <c r="BA77" s="41" t="str">
        <f t="shared" si="79"/>
        <v/>
      </c>
      <c r="BB77" s="41">
        <v>0</v>
      </c>
      <c r="BC77" s="41" t="str">
        <f t="shared" si="56"/>
        <v/>
      </c>
      <c r="BD77" s="42" t="str">
        <f t="shared" si="80"/>
        <v/>
      </c>
      <c r="BE77" s="75">
        <v>0</v>
      </c>
      <c r="BF77" s="35" t="str">
        <f t="shared" si="81"/>
        <v/>
      </c>
      <c r="BG77" s="35">
        <v>0</v>
      </c>
      <c r="BH77" s="35" t="str">
        <f t="shared" si="57"/>
        <v/>
      </c>
      <c r="BI77" s="36" t="str">
        <f t="shared" si="82"/>
        <v/>
      </c>
      <c r="BJ77" s="78">
        <v>0</v>
      </c>
      <c r="BK77" s="41" t="str">
        <f t="shared" si="83"/>
        <v/>
      </c>
      <c r="BL77" s="41">
        <v>0</v>
      </c>
      <c r="BM77" s="41" t="str">
        <f t="shared" si="58"/>
        <v/>
      </c>
      <c r="BN77" s="42" t="str">
        <f t="shared" si="84"/>
        <v/>
      </c>
      <c r="BO77" s="75">
        <v>2888</v>
      </c>
      <c r="BP77" s="35">
        <f t="shared" si="85"/>
        <v>2599.2000000000003</v>
      </c>
      <c r="BQ77" s="35">
        <v>594</v>
      </c>
      <c r="BR77" s="35">
        <f t="shared" si="59"/>
        <v>2136</v>
      </c>
      <c r="BS77" s="36">
        <f t="shared" si="86"/>
        <v>0.17820867959372122</v>
      </c>
      <c r="BT77" s="78">
        <v>2888</v>
      </c>
      <c r="BU77" s="41">
        <f t="shared" si="87"/>
        <v>2599.2000000000003</v>
      </c>
      <c r="BV77" s="41">
        <v>594</v>
      </c>
      <c r="BW77" s="41">
        <f t="shared" si="60"/>
        <v>2136</v>
      </c>
      <c r="BX77" s="42">
        <f t="shared" si="88"/>
        <v>0.17820867959372122</v>
      </c>
    </row>
    <row r="78" spans="1:76" s="12" customFormat="1" ht="12.75" customHeight="1">
      <c r="A78" s="123" t="s">
        <v>86</v>
      </c>
      <c r="B78" s="68" t="s">
        <v>559</v>
      </c>
      <c r="C78" s="69" t="s">
        <v>398</v>
      </c>
      <c r="D78" s="16">
        <v>4949</v>
      </c>
      <c r="E78" s="16">
        <v>4499</v>
      </c>
      <c r="F78" s="103">
        <v>3340</v>
      </c>
      <c r="G78" s="75">
        <v>3777</v>
      </c>
      <c r="H78" s="35">
        <f t="shared" si="44"/>
        <v>3399.3</v>
      </c>
      <c r="I78" s="35">
        <v>579</v>
      </c>
      <c r="J78" s="35">
        <f t="shared" si="45"/>
        <v>2761</v>
      </c>
      <c r="K78" s="36">
        <f t="shared" si="89"/>
        <v>0.18777395346100673</v>
      </c>
      <c r="L78" s="78">
        <v>0</v>
      </c>
      <c r="M78" s="41" t="str">
        <f t="shared" si="90"/>
        <v/>
      </c>
      <c r="N78" s="41">
        <v>0</v>
      </c>
      <c r="O78" s="41" t="str">
        <f t="shared" si="46"/>
        <v/>
      </c>
      <c r="P78" s="42" t="str">
        <f t="shared" si="91"/>
        <v/>
      </c>
      <c r="Q78" s="75">
        <v>0</v>
      </c>
      <c r="R78" s="35" t="str">
        <f t="shared" si="47"/>
        <v/>
      </c>
      <c r="S78" s="35">
        <v>0</v>
      </c>
      <c r="T78" s="35" t="str">
        <f t="shared" si="48"/>
        <v/>
      </c>
      <c r="U78" s="36" t="str">
        <f t="shared" si="92"/>
        <v/>
      </c>
      <c r="V78" s="78">
        <v>0</v>
      </c>
      <c r="W78" s="41" t="str">
        <f t="shared" si="49"/>
        <v/>
      </c>
      <c r="X78" s="41">
        <v>0</v>
      </c>
      <c r="Y78" s="41" t="str">
        <f t="shared" si="50"/>
        <v/>
      </c>
      <c r="Z78" s="42" t="str">
        <f t="shared" si="93"/>
        <v/>
      </c>
      <c r="AA78" s="75">
        <v>0</v>
      </c>
      <c r="AB78" s="35" t="str">
        <f t="shared" si="42"/>
        <v/>
      </c>
      <c r="AC78" s="35">
        <v>0</v>
      </c>
      <c r="AD78" s="35" t="str">
        <f t="shared" si="51"/>
        <v/>
      </c>
      <c r="AE78" s="36" t="str">
        <f t="shared" si="43"/>
        <v/>
      </c>
      <c r="AF78" s="78">
        <v>0</v>
      </c>
      <c r="AG78" s="41" t="str">
        <f t="shared" si="94"/>
        <v/>
      </c>
      <c r="AH78" s="41">
        <v>0</v>
      </c>
      <c r="AI78" s="41" t="str">
        <f t="shared" si="52"/>
        <v/>
      </c>
      <c r="AJ78" s="42" t="str">
        <f t="shared" si="95"/>
        <v/>
      </c>
      <c r="AK78" s="75">
        <v>3554</v>
      </c>
      <c r="AL78" s="35">
        <f t="shared" si="73"/>
        <v>3198.6</v>
      </c>
      <c r="AM78" s="35">
        <v>696</v>
      </c>
      <c r="AN78" s="35">
        <f t="shared" si="53"/>
        <v>2644</v>
      </c>
      <c r="AO78" s="36">
        <f t="shared" si="74"/>
        <v>0.17338835740636527</v>
      </c>
      <c r="AP78" s="78">
        <v>0</v>
      </c>
      <c r="AQ78" s="41" t="str">
        <f t="shared" si="75"/>
        <v/>
      </c>
      <c r="AR78" s="41">
        <v>0</v>
      </c>
      <c r="AS78" s="41" t="str">
        <f t="shared" si="54"/>
        <v/>
      </c>
      <c r="AT78" s="42" t="str">
        <f t="shared" si="76"/>
        <v/>
      </c>
      <c r="AU78" s="75">
        <v>3777</v>
      </c>
      <c r="AV78" s="35">
        <f t="shared" si="77"/>
        <v>3399.3</v>
      </c>
      <c r="AW78" s="35">
        <v>530</v>
      </c>
      <c r="AX78" s="35">
        <f t="shared" si="55"/>
        <v>2810</v>
      </c>
      <c r="AY78" s="36">
        <f t="shared" si="78"/>
        <v>0.17335922101609158</v>
      </c>
      <c r="AZ78" s="78">
        <v>0</v>
      </c>
      <c r="BA78" s="41" t="str">
        <f t="shared" si="79"/>
        <v/>
      </c>
      <c r="BB78" s="41">
        <v>0</v>
      </c>
      <c r="BC78" s="41" t="str">
        <f t="shared" si="56"/>
        <v/>
      </c>
      <c r="BD78" s="42" t="str">
        <f t="shared" si="80"/>
        <v/>
      </c>
      <c r="BE78" s="75">
        <v>0</v>
      </c>
      <c r="BF78" s="35" t="str">
        <f t="shared" si="81"/>
        <v/>
      </c>
      <c r="BG78" s="35">
        <v>0</v>
      </c>
      <c r="BH78" s="35" t="str">
        <f t="shared" si="57"/>
        <v/>
      </c>
      <c r="BI78" s="36" t="str">
        <f t="shared" si="82"/>
        <v/>
      </c>
      <c r="BJ78" s="78">
        <v>3554</v>
      </c>
      <c r="BK78" s="41">
        <f t="shared" si="83"/>
        <v>3198.6</v>
      </c>
      <c r="BL78" s="41">
        <v>696</v>
      </c>
      <c r="BM78" s="41">
        <f t="shared" si="58"/>
        <v>2644</v>
      </c>
      <c r="BN78" s="42">
        <f t="shared" si="84"/>
        <v>0.17338835740636527</v>
      </c>
      <c r="BO78" s="75">
        <v>3443</v>
      </c>
      <c r="BP78" s="35">
        <f t="shared" si="85"/>
        <v>3098.7000000000003</v>
      </c>
      <c r="BQ78" s="35">
        <v>779</v>
      </c>
      <c r="BR78" s="35">
        <f t="shared" si="59"/>
        <v>2561</v>
      </c>
      <c r="BS78" s="36">
        <f t="shared" si="86"/>
        <v>0.17352438119211289</v>
      </c>
      <c r="BT78" s="78">
        <v>3443</v>
      </c>
      <c r="BU78" s="41">
        <f t="shared" si="87"/>
        <v>3098.7000000000003</v>
      </c>
      <c r="BV78" s="41">
        <v>779</v>
      </c>
      <c r="BW78" s="41">
        <f t="shared" si="60"/>
        <v>2561</v>
      </c>
      <c r="BX78" s="42">
        <f t="shared" si="88"/>
        <v>0.17352438119211289</v>
      </c>
    </row>
    <row r="79" spans="1:76" s="12" customFormat="1" ht="12.75" customHeight="1">
      <c r="A79" s="123" t="s">
        <v>84</v>
      </c>
      <c r="B79" s="68" t="s">
        <v>559</v>
      </c>
      <c r="C79" s="69" t="s">
        <v>396</v>
      </c>
      <c r="D79" s="16">
        <v>4729</v>
      </c>
      <c r="E79" s="16">
        <v>4299</v>
      </c>
      <c r="F79" s="103">
        <v>3192</v>
      </c>
      <c r="G79" s="75">
        <v>3666</v>
      </c>
      <c r="H79" s="35">
        <f t="shared" si="44"/>
        <v>3299.4</v>
      </c>
      <c r="I79" s="35">
        <v>515</v>
      </c>
      <c r="J79" s="35">
        <f t="shared" si="45"/>
        <v>2677</v>
      </c>
      <c r="K79" s="36">
        <f t="shared" si="89"/>
        <v>0.18864035885312483</v>
      </c>
      <c r="L79" s="78">
        <v>0</v>
      </c>
      <c r="M79" s="41" t="str">
        <f t="shared" si="90"/>
        <v/>
      </c>
      <c r="N79" s="41">
        <v>0</v>
      </c>
      <c r="O79" s="41" t="str">
        <f t="shared" si="46"/>
        <v/>
      </c>
      <c r="P79" s="42" t="str">
        <f t="shared" si="91"/>
        <v/>
      </c>
      <c r="Q79" s="75">
        <v>0</v>
      </c>
      <c r="R79" s="35" t="str">
        <f t="shared" si="47"/>
        <v/>
      </c>
      <c r="S79" s="35">
        <v>0</v>
      </c>
      <c r="T79" s="35" t="str">
        <f t="shared" si="48"/>
        <v/>
      </c>
      <c r="U79" s="36" t="str">
        <f t="shared" si="92"/>
        <v/>
      </c>
      <c r="V79" s="78">
        <v>0</v>
      </c>
      <c r="W79" s="41" t="str">
        <f t="shared" si="49"/>
        <v/>
      </c>
      <c r="X79" s="41">
        <v>0</v>
      </c>
      <c r="Y79" s="41" t="str">
        <f t="shared" si="50"/>
        <v/>
      </c>
      <c r="Z79" s="42" t="str">
        <f t="shared" si="93"/>
        <v/>
      </c>
      <c r="AA79" s="75">
        <v>0</v>
      </c>
      <c r="AB79" s="35" t="str">
        <f t="shared" si="42"/>
        <v/>
      </c>
      <c r="AC79" s="35">
        <v>0</v>
      </c>
      <c r="AD79" s="35" t="str">
        <f t="shared" si="51"/>
        <v/>
      </c>
      <c r="AE79" s="36" t="str">
        <f t="shared" si="43"/>
        <v/>
      </c>
      <c r="AF79" s="78">
        <v>0</v>
      </c>
      <c r="AG79" s="41" t="str">
        <f t="shared" si="94"/>
        <v/>
      </c>
      <c r="AH79" s="41">
        <v>0</v>
      </c>
      <c r="AI79" s="41" t="str">
        <f t="shared" si="52"/>
        <v/>
      </c>
      <c r="AJ79" s="42" t="str">
        <f t="shared" si="95"/>
        <v/>
      </c>
      <c r="AK79" s="75">
        <v>3443</v>
      </c>
      <c r="AL79" s="35">
        <f t="shared" si="73"/>
        <v>3098.7000000000003</v>
      </c>
      <c r="AM79" s="35">
        <v>630</v>
      </c>
      <c r="AN79" s="35">
        <f t="shared" si="53"/>
        <v>2562</v>
      </c>
      <c r="AO79" s="36">
        <f t="shared" si="74"/>
        <v>0.17320166521444483</v>
      </c>
      <c r="AP79" s="78">
        <v>0</v>
      </c>
      <c r="AQ79" s="41" t="str">
        <f t="shared" si="75"/>
        <v/>
      </c>
      <c r="AR79" s="41">
        <v>0</v>
      </c>
      <c r="AS79" s="41" t="str">
        <f t="shared" si="54"/>
        <v/>
      </c>
      <c r="AT79" s="42" t="str">
        <f t="shared" si="76"/>
        <v/>
      </c>
      <c r="AU79" s="75">
        <v>3666</v>
      </c>
      <c r="AV79" s="35">
        <f t="shared" si="77"/>
        <v>3299.4</v>
      </c>
      <c r="AW79" s="35">
        <v>464</v>
      </c>
      <c r="AX79" s="35">
        <f t="shared" si="55"/>
        <v>2728</v>
      </c>
      <c r="AY79" s="36">
        <f t="shared" si="78"/>
        <v>0.17318300297023703</v>
      </c>
      <c r="AZ79" s="78">
        <v>0</v>
      </c>
      <c r="BA79" s="41" t="str">
        <f t="shared" si="79"/>
        <v/>
      </c>
      <c r="BB79" s="41">
        <v>0</v>
      </c>
      <c r="BC79" s="41" t="str">
        <f t="shared" si="56"/>
        <v/>
      </c>
      <c r="BD79" s="42" t="str">
        <f t="shared" si="80"/>
        <v/>
      </c>
      <c r="BE79" s="75">
        <v>0</v>
      </c>
      <c r="BF79" s="35" t="str">
        <f t="shared" si="81"/>
        <v/>
      </c>
      <c r="BG79" s="35">
        <v>0</v>
      </c>
      <c r="BH79" s="35" t="str">
        <f t="shared" si="57"/>
        <v/>
      </c>
      <c r="BI79" s="36" t="str">
        <f t="shared" si="82"/>
        <v/>
      </c>
      <c r="BJ79" s="78">
        <v>3443</v>
      </c>
      <c r="BK79" s="41">
        <f t="shared" si="83"/>
        <v>3098.7000000000003</v>
      </c>
      <c r="BL79" s="41">
        <v>630</v>
      </c>
      <c r="BM79" s="41">
        <f t="shared" si="58"/>
        <v>2562</v>
      </c>
      <c r="BN79" s="42">
        <f t="shared" si="84"/>
        <v>0.17320166521444483</v>
      </c>
      <c r="BO79" s="75">
        <v>3332</v>
      </c>
      <c r="BP79" s="35">
        <f t="shared" si="85"/>
        <v>2998.8</v>
      </c>
      <c r="BQ79" s="35">
        <v>713</v>
      </c>
      <c r="BR79" s="35">
        <f t="shared" si="59"/>
        <v>2479</v>
      </c>
      <c r="BS79" s="36">
        <f t="shared" si="86"/>
        <v>0.17333600106709354</v>
      </c>
      <c r="BT79" s="78">
        <v>3332</v>
      </c>
      <c r="BU79" s="41">
        <f t="shared" si="87"/>
        <v>2998.8</v>
      </c>
      <c r="BV79" s="41">
        <v>713</v>
      </c>
      <c r="BW79" s="41">
        <f t="shared" si="60"/>
        <v>2479</v>
      </c>
      <c r="BX79" s="42">
        <f t="shared" si="88"/>
        <v>0.17333600106709354</v>
      </c>
    </row>
    <row r="80" spans="1:76" s="12" customFormat="1" ht="12.75" customHeight="1">
      <c r="A80" s="123" t="s">
        <v>71</v>
      </c>
      <c r="B80" s="68" t="s">
        <v>559</v>
      </c>
      <c r="C80" s="69" t="s">
        <v>570</v>
      </c>
      <c r="D80" s="16">
        <v>3299</v>
      </c>
      <c r="E80" s="16">
        <v>2999</v>
      </c>
      <c r="F80" s="103">
        <v>2200</v>
      </c>
      <c r="G80" s="75">
        <v>2332</v>
      </c>
      <c r="H80" s="35">
        <f t="shared" si="44"/>
        <v>2098.8000000000002</v>
      </c>
      <c r="I80" s="35">
        <v>486</v>
      </c>
      <c r="J80" s="35">
        <f t="shared" si="45"/>
        <v>1714</v>
      </c>
      <c r="K80" s="36">
        <f t="shared" si="89"/>
        <v>0.18334286258814567</v>
      </c>
      <c r="L80" s="78">
        <v>0</v>
      </c>
      <c r="M80" s="41" t="str">
        <f t="shared" si="90"/>
        <v/>
      </c>
      <c r="N80" s="41">
        <v>0</v>
      </c>
      <c r="O80" s="41" t="str">
        <f t="shared" si="46"/>
        <v/>
      </c>
      <c r="P80" s="42" t="str">
        <f t="shared" si="91"/>
        <v/>
      </c>
      <c r="Q80" s="75">
        <v>0</v>
      </c>
      <c r="R80" s="35" t="str">
        <f t="shared" si="47"/>
        <v/>
      </c>
      <c r="S80" s="35">
        <v>0</v>
      </c>
      <c r="T80" s="35" t="str">
        <f t="shared" si="48"/>
        <v/>
      </c>
      <c r="U80" s="36" t="str">
        <f t="shared" si="92"/>
        <v/>
      </c>
      <c r="V80" s="78">
        <v>0</v>
      </c>
      <c r="W80" s="41" t="str">
        <f t="shared" si="49"/>
        <v/>
      </c>
      <c r="X80" s="41">
        <v>0</v>
      </c>
      <c r="Y80" s="41" t="str">
        <f t="shared" si="50"/>
        <v/>
      </c>
      <c r="Z80" s="42" t="str">
        <f t="shared" si="93"/>
        <v/>
      </c>
      <c r="AA80" s="75">
        <v>2332</v>
      </c>
      <c r="AB80" s="35">
        <f t="shared" si="42"/>
        <v>2098.8000000000002</v>
      </c>
      <c r="AC80" s="35">
        <v>486</v>
      </c>
      <c r="AD80" s="35">
        <f t="shared" si="51"/>
        <v>1714</v>
      </c>
      <c r="AE80" s="36">
        <f t="shared" si="43"/>
        <v>0.18334286258814567</v>
      </c>
      <c r="AF80" s="78">
        <v>0</v>
      </c>
      <c r="AG80" s="41" t="str">
        <f t="shared" si="94"/>
        <v/>
      </c>
      <c r="AH80" s="41">
        <v>0</v>
      </c>
      <c r="AI80" s="41" t="str">
        <f t="shared" si="52"/>
        <v/>
      </c>
      <c r="AJ80" s="42" t="str">
        <f t="shared" si="95"/>
        <v/>
      </c>
      <c r="AK80" s="75">
        <v>2332</v>
      </c>
      <c r="AL80" s="35">
        <f t="shared" si="73"/>
        <v>2098.8000000000002</v>
      </c>
      <c r="AM80" s="35">
        <v>486</v>
      </c>
      <c r="AN80" s="35">
        <f t="shared" si="53"/>
        <v>1714</v>
      </c>
      <c r="AO80" s="36">
        <f t="shared" si="74"/>
        <v>0.18334286258814567</v>
      </c>
      <c r="AP80" s="78">
        <v>0</v>
      </c>
      <c r="AQ80" s="41" t="str">
        <f t="shared" si="75"/>
        <v/>
      </c>
      <c r="AR80" s="41">
        <v>0</v>
      </c>
      <c r="AS80" s="41" t="str">
        <f t="shared" si="54"/>
        <v/>
      </c>
      <c r="AT80" s="42" t="str">
        <f t="shared" si="76"/>
        <v/>
      </c>
      <c r="AU80" s="75">
        <v>2332</v>
      </c>
      <c r="AV80" s="35">
        <f t="shared" si="77"/>
        <v>2098.8000000000002</v>
      </c>
      <c r="AW80" s="35">
        <v>486</v>
      </c>
      <c r="AX80" s="35">
        <f t="shared" si="55"/>
        <v>1714</v>
      </c>
      <c r="AY80" s="36">
        <f t="shared" si="78"/>
        <v>0.18334286258814567</v>
      </c>
      <c r="AZ80" s="78">
        <v>0</v>
      </c>
      <c r="BA80" s="41" t="str">
        <f t="shared" si="79"/>
        <v/>
      </c>
      <c r="BB80" s="41">
        <v>0</v>
      </c>
      <c r="BC80" s="41" t="str">
        <f t="shared" si="56"/>
        <v/>
      </c>
      <c r="BD80" s="42" t="str">
        <f t="shared" si="80"/>
        <v/>
      </c>
      <c r="BE80" s="75">
        <v>0</v>
      </c>
      <c r="BF80" s="35" t="str">
        <f t="shared" si="81"/>
        <v/>
      </c>
      <c r="BG80" s="35">
        <v>0</v>
      </c>
      <c r="BH80" s="35" t="str">
        <f t="shared" si="57"/>
        <v/>
      </c>
      <c r="BI80" s="36" t="str">
        <f t="shared" si="82"/>
        <v/>
      </c>
      <c r="BJ80" s="78">
        <v>2110</v>
      </c>
      <c r="BK80" s="41">
        <f t="shared" si="83"/>
        <v>1899</v>
      </c>
      <c r="BL80" s="41">
        <v>645</v>
      </c>
      <c r="BM80" s="41">
        <f t="shared" si="58"/>
        <v>1555</v>
      </c>
      <c r="BN80" s="42">
        <f t="shared" si="84"/>
        <v>0.18114797261716692</v>
      </c>
      <c r="BO80" s="75">
        <v>0</v>
      </c>
      <c r="BP80" s="35" t="str">
        <f t="shared" si="85"/>
        <v/>
      </c>
      <c r="BQ80" s="35">
        <v>0</v>
      </c>
      <c r="BR80" s="35" t="str">
        <f t="shared" si="59"/>
        <v/>
      </c>
      <c r="BS80" s="36" t="str">
        <f t="shared" si="86"/>
        <v/>
      </c>
      <c r="BT80" s="78">
        <v>1999</v>
      </c>
      <c r="BU80" s="41">
        <f t="shared" si="87"/>
        <v>1799.1000000000001</v>
      </c>
      <c r="BV80" s="41">
        <v>726</v>
      </c>
      <c r="BW80" s="41">
        <f t="shared" si="60"/>
        <v>1474</v>
      </c>
      <c r="BX80" s="42">
        <f t="shared" si="88"/>
        <v>0.1807014618420322</v>
      </c>
    </row>
    <row r="81" spans="1:76" s="12" customFormat="1" ht="12.75" customHeight="1">
      <c r="A81" s="123" t="s">
        <v>70</v>
      </c>
      <c r="B81" s="68" t="s">
        <v>559</v>
      </c>
      <c r="C81" s="69" t="s">
        <v>570</v>
      </c>
      <c r="D81" s="16">
        <v>3079</v>
      </c>
      <c r="E81" s="16">
        <v>2799</v>
      </c>
      <c r="F81" s="103">
        <v>2052</v>
      </c>
      <c r="G81" s="75">
        <v>2221</v>
      </c>
      <c r="H81" s="35">
        <f t="shared" si="44"/>
        <v>1998.9</v>
      </c>
      <c r="I81" s="35">
        <v>422</v>
      </c>
      <c r="J81" s="35">
        <f t="shared" si="45"/>
        <v>1630</v>
      </c>
      <c r="K81" s="36">
        <f t="shared" si="89"/>
        <v>0.18455150332682979</v>
      </c>
      <c r="L81" s="78">
        <v>0</v>
      </c>
      <c r="M81" s="41" t="str">
        <f t="shared" si="90"/>
        <v/>
      </c>
      <c r="N81" s="41">
        <v>0</v>
      </c>
      <c r="O81" s="41" t="str">
        <f t="shared" si="46"/>
        <v/>
      </c>
      <c r="P81" s="42" t="str">
        <f t="shared" si="91"/>
        <v/>
      </c>
      <c r="Q81" s="75">
        <v>0</v>
      </c>
      <c r="R81" s="35" t="str">
        <f t="shared" si="47"/>
        <v/>
      </c>
      <c r="S81" s="35">
        <v>0</v>
      </c>
      <c r="T81" s="35" t="str">
        <f t="shared" si="48"/>
        <v/>
      </c>
      <c r="U81" s="36" t="str">
        <f t="shared" si="92"/>
        <v/>
      </c>
      <c r="V81" s="78">
        <v>0</v>
      </c>
      <c r="W81" s="41" t="str">
        <f t="shared" si="49"/>
        <v/>
      </c>
      <c r="X81" s="41">
        <v>0</v>
      </c>
      <c r="Y81" s="41" t="str">
        <f t="shared" si="50"/>
        <v/>
      </c>
      <c r="Z81" s="42" t="str">
        <f t="shared" si="93"/>
        <v/>
      </c>
      <c r="AA81" s="75">
        <v>2221</v>
      </c>
      <c r="AB81" s="35">
        <f t="shared" si="42"/>
        <v>1998.9</v>
      </c>
      <c r="AC81" s="35">
        <v>420</v>
      </c>
      <c r="AD81" s="35">
        <f t="shared" si="51"/>
        <v>1632</v>
      </c>
      <c r="AE81" s="36">
        <f t="shared" si="43"/>
        <v>0.18355095302416333</v>
      </c>
      <c r="AF81" s="78">
        <v>0</v>
      </c>
      <c r="AG81" s="41" t="str">
        <f t="shared" si="94"/>
        <v/>
      </c>
      <c r="AH81" s="41">
        <v>0</v>
      </c>
      <c r="AI81" s="41" t="str">
        <f t="shared" si="52"/>
        <v/>
      </c>
      <c r="AJ81" s="42" t="str">
        <f t="shared" si="95"/>
        <v/>
      </c>
      <c r="AK81" s="75">
        <v>2221</v>
      </c>
      <c r="AL81" s="35">
        <f t="shared" si="73"/>
        <v>1998.9</v>
      </c>
      <c r="AM81" s="35">
        <v>420</v>
      </c>
      <c r="AN81" s="35">
        <f t="shared" si="53"/>
        <v>1632</v>
      </c>
      <c r="AO81" s="36">
        <f t="shared" si="74"/>
        <v>0.18355095302416333</v>
      </c>
      <c r="AP81" s="78">
        <v>0</v>
      </c>
      <c r="AQ81" s="41" t="str">
        <f t="shared" si="75"/>
        <v/>
      </c>
      <c r="AR81" s="41">
        <v>0</v>
      </c>
      <c r="AS81" s="41" t="str">
        <f t="shared" si="54"/>
        <v/>
      </c>
      <c r="AT81" s="42" t="str">
        <f t="shared" si="76"/>
        <v/>
      </c>
      <c r="AU81" s="75">
        <v>2221</v>
      </c>
      <c r="AV81" s="35">
        <f t="shared" si="77"/>
        <v>1998.9</v>
      </c>
      <c r="AW81" s="35">
        <v>420</v>
      </c>
      <c r="AX81" s="35">
        <f t="shared" si="55"/>
        <v>1632</v>
      </c>
      <c r="AY81" s="36">
        <f t="shared" si="78"/>
        <v>0.18355095302416333</v>
      </c>
      <c r="AZ81" s="78">
        <v>0</v>
      </c>
      <c r="BA81" s="41" t="str">
        <f t="shared" si="79"/>
        <v/>
      </c>
      <c r="BB81" s="41">
        <v>0</v>
      </c>
      <c r="BC81" s="41" t="str">
        <f t="shared" si="56"/>
        <v/>
      </c>
      <c r="BD81" s="42" t="str">
        <f t="shared" si="80"/>
        <v/>
      </c>
      <c r="BE81" s="75">
        <v>0</v>
      </c>
      <c r="BF81" s="35" t="str">
        <f t="shared" si="81"/>
        <v/>
      </c>
      <c r="BG81" s="35">
        <v>0</v>
      </c>
      <c r="BH81" s="35" t="str">
        <f t="shared" si="57"/>
        <v/>
      </c>
      <c r="BI81" s="36" t="str">
        <f t="shared" si="82"/>
        <v/>
      </c>
      <c r="BJ81" s="78">
        <v>1999</v>
      </c>
      <c r="BK81" s="41">
        <f t="shared" si="83"/>
        <v>1799.1000000000001</v>
      </c>
      <c r="BL81" s="41">
        <v>583</v>
      </c>
      <c r="BM81" s="41">
        <f t="shared" si="58"/>
        <v>1469</v>
      </c>
      <c r="BN81" s="42">
        <f t="shared" si="84"/>
        <v>0.1834806292034907</v>
      </c>
      <c r="BO81" s="75">
        <v>0</v>
      </c>
      <c r="BP81" s="35" t="str">
        <f t="shared" si="85"/>
        <v/>
      </c>
      <c r="BQ81" s="35">
        <v>0</v>
      </c>
      <c r="BR81" s="35" t="str">
        <f t="shared" si="59"/>
        <v/>
      </c>
      <c r="BS81" s="36" t="str">
        <f t="shared" si="86"/>
        <v/>
      </c>
      <c r="BT81" s="78">
        <v>1888</v>
      </c>
      <c r="BU81" s="41">
        <f t="shared" si="87"/>
        <v>1699.2</v>
      </c>
      <c r="BV81" s="41">
        <v>660</v>
      </c>
      <c r="BW81" s="41">
        <f t="shared" si="60"/>
        <v>1392</v>
      </c>
      <c r="BX81" s="42">
        <f t="shared" si="88"/>
        <v>0.18079096045197743</v>
      </c>
    </row>
    <row r="82" spans="1:76" s="12" customFormat="1" ht="12.75" customHeight="1">
      <c r="A82" s="123" t="s">
        <v>72</v>
      </c>
      <c r="B82" s="68" t="s">
        <v>559</v>
      </c>
      <c r="C82" s="69" t="s">
        <v>386</v>
      </c>
      <c r="D82" s="16">
        <v>3739</v>
      </c>
      <c r="E82" s="16">
        <v>3399</v>
      </c>
      <c r="F82" s="103">
        <v>2520</v>
      </c>
      <c r="G82" s="75">
        <v>2554</v>
      </c>
      <c r="H82" s="35">
        <f t="shared" si="44"/>
        <v>2298.6</v>
      </c>
      <c r="I82" s="35">
        <v>623</v>
      </c>
      <c r="J82" s="35">
        <f t="shared" si="45"/>
        <v>1897</v>
      </c>
      <c r="K82" s="36">
        <f t="shared" si="89"/>
        <v>0.1747150439397894</v>
      </c>
      <c r="L82" s="78">
        <v>0</v>
      </c>
      <c r="M82" s="41" t="str">
        <f t="shared" si="90"/>
        <v/>
      </c>
      <c r="N82" s="41">
        <v>0</v>
      </c>
      <c r="O82" s="41" t="str">
        <f t="shared" si="46"/>
        <v/>
      </c>
      <c r="P82" s="42" t="str">
        <f t="shared" si="91"/>
        <v/>
      </c>
      <c r="Q82" s="75">
        <v>0</v>
      </c>
      <c r="R82" s="35" t="str">
        <f t="shared" si="47"/>
        <v/>
      </c>
      <c r="S82" s="35">
        <v>0</v>
      </c>
      <c r="T82" s="35" t="str">
        <f t="shared" si="48"/>
        <v/>
      </c>
      <c r="U82" s="36" t="str">
        <f t="shared" si="92"/>
        <v/>
      </c>
      <c r="V82" s="78">
        <v>0</v>
      </c>
      <c r="W82" s="41" t="str">
        <f t="shared" si="49"/>
        <v/>
      </c>
      <c r="X82" s="41">
        <v>0</v>
      </c>
      <c r="Y82" s="41" t="str">
        <f t="shared" si="50"/>
        <v/>
      </c>
      <c r="Z82" s="42" t="str">
        <f t="shared" si="93"/>
        <v/>
      </c>
      <c r="AA82" s="75">
        <v>0</v>
      </c>
      <c r="AB82" s="35" t="str">
        <f t="shared" si="42"/>
        <v/>
      </c>
      <c r="AC82" s="35">
        <v>0</v>
      </c>
      <c r="AD82" s="35" t="str">
        <f t="shared" si="51"/>
        <v/>
      </c>
      <c r="AE82" s="36" t="str">
        <f t="shared" si="43"/>
        <v/>
      </c>
      <c r="AF82" s="78">
        <v>0</v>
      </c>
      <c r="AG82" s="41" t="str">
        <f t="shared" si="94"/>
        <v/>
      </c>
      <c r="AH82" s="41">
        <v>0</v>
      </c>
      <c r="AI82" s="41" t="str">
        <f t="shared" si="52"/>
        <v/>
      </c>
      <c r="AJ82" s="42" t="str">
        <f t="shared" si="95"/>
        <v/>
      </c>
      <c r="AK82" s="75">
        <v>0</v>
      </c>
      <c r="AL82" s="35" t="str">
        <f t="shared" si="73"/>
        <v/>
      </c>
      <c r="AM82" s="35">
        <v>0</v>
      </c>
      <c r="AN82" s="35" t="str">
        <f t="shared" si="53"/>
        <v/>
      </c>
      <c r="AO82" s="36" t="str">
        <f t="shared" si="74"/>
        <v/>
      </c>
      <c r="AP82" s="78">
        <v>0</v>
      </c>
      <c r="AQ82" s="41" t="str">
        <f t="shared" si="75"/>
        <v/>
      </c>
      <c r="AR82" s="41">
        <v>0</v>
      </c>
      <c r="AS82" s="41" t="str">
        <f t="shared" si="54"/>
        <v/>
      </c>
      <c r="AT82" s="42" t="str">
        <f t="shared" si="76"/>
        <v/>
      </c>
      <c r="AU82" s="75">
        <v>0</v>
      </c>
      <c r="AV82" s="35" t="str">
        <f t="shared" si="77"/>
        <v/>
      </c>
      <c r="AW82" s="35">
        <v>0</v>
      </c>
      <c r="AX82" s="35" t="str">
        <f t="shared" si="55"/>
        <v/>
      </c>
      <c r="AY82" s="36" t="str">
        <f t="shared" si="78"/>
        <v/>
      </c>
      <c r="AZ82" s="78">
        <v>0</v>
      </c>
      <c r="BA82" s="41" t="str">
        <f t="shared" si="79"/>
        <v/>
      </c>
      <c r="BB82" s="41">
        <v>0</v>
      </c>
      <c r="BC82" s="41" t="str">
        <f t="shared" si="56"/>
        <v/>
      </c>
      <c r="BD82" s="42" t="str">
        <f t="shared" si="80"/>
        <v/>
      </c>
      <c r="BE82" s="75">
        <v>0</v>
      </c>
      <c r="BF82" s="35" t="str">
        <f t="shared" si="81"/>
        <v/>
      </c>
      <c r="BG82" s="35">
        <v>0</v>
      </c>
      <c r="BH82" s="35" t="str">
        <f t="shared" si="57"/>
        <v/>
      </c>
      <c r="BI82" s="36" t="str">
        <f t="shared" si="82"/>
        <v/>
      </c>
      <c r="BJ82" s="78">
        <v>0</v>
      </c>
      <c r="BK82" s="41" t="str">
        <f t="shared" si="83"/>
        <v/>
      </c>
      <c r="BL82" s="41">
        <v>0</v>
      </c>
      <c r="BM82" s="41" t="str">
        <f t="shared" si="58"/>
        <v/>
      </c>
      <c r="BN82" s="42" t="str">
        <f t="shared" si="84"/>
        <v/>
      </c>
      <c r="BO82" s="75">
        <v>0</v>
      </c>
      <c r="BP82" s="35" t="str">
        <f t="shared" si="85"/>
        <v/>
      </c>
      <c r="BQ82" s="35">
        <v>0</v>
      </c>
      <c r="BR82" s="35" t="str">
        <f t="shared" si="59"/>
        <v/>
      </c>
      <c r="BS82" s="36" t="str">
        <f t="shared" si="86"/>
        <v/>
      </c>
      <c r="BT82" s="78">
        <v>0</v>
      </c>
      <c r="BU82" s="41" t="str">
        <f t="shared" si="87"/>
        <v/>
      </c>
      <c r="BV82" s="41">
        <v>0</v>
      </c>
      <c r="BW82" s="41" t="str">
        <f t="shared" si="60"/>
        <v/>
      </c>
      <c r="BX82" s="42" t="str">
        <f t="shared" si="88"/>
        <v/>
      </c>
    </row>
    <row r="83" spans="1:76" s="12" customFormat="1" ht="12.75" customHeight="1">
      <c r="A83" s="123" t="s">
        <v>73</v>
      </c>
      <c r="B83" s="68" t="s">
        <v>559</v>
      </c>
      <c r="C83" s="69" t="s">
        <v>387</v>
      </c>
      <c r="D83" s="16">
        <v>3959</v>
      </c>
      <c r="E83" s="16">
        <v>3599</v>
      </c>
      <c r="F83" s="103">
        <v>2673</v>
      </c>
      <c r="G83" s="75">
        <v>0</v>
      </c>
      <c r="H83" s="35" t="str">
        <f t="shared" si="44"/>
        <v/>
      </c>
      <c r="I83" s="35">
        <v>0</v>
      </c>
      <c r="J83" s="35" t="str">
        <f t="shared" si="45"/>
        <v/>
      </c>
      <c r="K83" s="36" t="str">
        <f t="shared" si="89"/>
        <v/>
      </c>
      <c r="L83" s="78">
        <v>0</v>
      </c>
      <c r="M83" s="41" t="str">
        <f t="shared" si="90"/>
        <v/>
      </c>
      <c r="N83" s="41">
        <v>0</v>
      </c>
      <c r="O83" s="41" t="str">
        <f t="shared" si="46"/>
        <v/>
      </c>
      <c r="P83" s="42" t="str">
        <f t="shared" si="91"/>
        <v/>
      </c>
      <c r="Q83" s="75">
        <v>0</v>
      </c>
      <c r="R83" s="35" t="str">
        <f t="shared" si="47"/>
        <v/>
      </c>
      <c r="S83" s="35">
        <v>0</v>
      </c>
      <c r="T83" s="35" t="str">
        <f t="shared" si="48"/>
        <v/>
      </c>
      <c r="U83" s="36" t="str">
        <f t="shared" si="92"/>
        <v/>
      </c>
      <c r="V83" s="78">
        <v>0</v>
      </c>
      <c r="W83" s="41" t="str">
        <f t="shared" si="49"/>
        <v/>
      </c>
      <c r="X83" s="41">
        <v>0</v>
      </c>
      <c r="Y83" s="41" t="str">
        <f t="shared" si="50"/>
        <v/>
      </c>
      <c r="Z83" s="42" t="str">
        <f t="shared" si="93"/>
        <v/>
      </c>
      <c r="AA83" s="75">
        <v>0</v>
      </c>
      <c r="AB83" s="35" t="str">
        <f t="shared" si="42"/>
        <v/>
      </c>
      <c r="AC83" s="35">
        <v>0</v>
      </c>
      <c r="AD83" s="35" t="str">
        <f t="shared" si="51"/>
        <v/>
      </c>
      <c r="AE83" s="36" t="str">
        <f t="shared" si="43"/>
        <v/>
      </c>
      <c r="AF83" s="78">
        <v>0</v>
      </c>
      <c r="AG83" s="41" t="str">
        <f t="shared" si="94"/>
        <v/>
      </c>
      <c r="AH83" s="41">
        <v>0</v>
      </c>
      <c r="AI83" s="41" t="str">
        <f t="shared" si="52"/>
        <v/>
      </c>
      <c r="AJ83" s="42" t="str">
        <f t="shared" si="95"/>
        <v/>
      </c>
      <c r="AK83" s="75">
        <v>0</v>
      </c>
      <c r="AL83" s="35" t="str">
        <f t="shared" si="73"/>
        <v/>
      </c>
      <c r="AM83" s="35">
        <v>0</v>
      </c>
      <c r="AN83" s="35" t="str">
        <f t="shared" si="53"/>
        <v/>
      </c>
      <c r="AO83" s="36" t="str">
        <f t="shared" si="74"/>
        <v/>
      </c>
      <c r="AP83" s="78">
        <v>0</v>
      </c>
      <c r="AQ83" s="41" t="str">
        <f t="shared" si="75"/>
        <v/>
      </c>
      <c r="AR83" s="41">
        <v>0</v>
      </c>
      <c r="AS83" s="41" t="str">
        <f t="shared" si="54"/>
        <v/>
      </c>
      <c r="AT83" s="42" t="str">
        <f t="shared" si="76"/>
        <v/>
      </c>
      <c r="AU83" s="75">
        <v>0</v>
      </c>
      <c r="AV83" s="35" t="str">
        <f t="shared" si="77"/>
        <v/>
      </c>
      <c r="AW83" s="35">
        <v>0</v>
      </c>
      <c r="AX83" s="35" t="str">
        <f t="shared" si="55"/>
        <v/>
      </c>
      <c r="AY83" s="36" t="str">
        <f t="shared" si="78"/>
        <v/>
      </c>
      <c r="AZ83" s="78">
        <v>0</v>
      </c>
      <c r="BA83" s="41" t="str">
        <f t="shared" si="79"/>
        <v/>
      </c>
      <c r="BB83" s="41">
        <v>0</v>
      </c>
      <c r="BC83" s="41" t="str">
        <f t="shared" si="56"/>
        <v/>
      </c>
      <c r="BD83" s="42" t="str">
        <f t="shared" si="80"/>
        <v/>
      </c>
      <c r="BE83" s="75">
        <v>0</v>
      </c>
      <c r="BF83" s="35" t="str">
        <f t="shared" si="81"/>
        <v/>
      </c>
      <c r="BG83" s="35">
        <v>0</v>
      </c>
      <c r="BH83" s="35" t="str">
        <f t="shared" si="57"/>
        <v/>
      </c>
      <c r="BI83" s="36" t="str">
        <f t="shared" si="82"/>
        <v/>
      </c>
      <c r="BJ83" s="78">
        <v>0</v>
      </c>
      <c r="BK83" s="41" t="str">
        <f t="shared" si="83"/>
        <v/>
      </c>
      <c r="BL83" s="41">
        <v>0</v>
      </c>
      <c r="BM83" s="41" t="str">
        <f t="shared" si="58"/>
        <v/>
      </c>
      <c r="BN83" s="42" t="str">
        <f t="shared" si="84"/>
        <v/>
      </c>
      <c r="BO83" s="75">
        <v>0</v>
      </c>
      <c r="BP83" s="35" t="str">
        <f t="shared" si="85"/>
        <v/>
      </c>
      <c r="BQ83" s="35">
        <v>0</v>
      </c>
      <c r="BR83" s="35" t="str">
        <f t="shared" si="59"/>
        <v/>
      </c>
      <c r="BS83" s="36" t="str">
        <f t="shared" si="86"/>
        <v/>
      </c>
      <c r="BT83" s="78">
        <v>0</v>
      </c>
      <c r="BU83" s="41" t="str">
        <f t="shared" si="87"/>
        <v/>
      </c>
      <c r="BV83" s="41">
        <v>0</v>
      </c>
      <c r="BW83" s="41" t="str">
        <f t="shared" si="60"/>
        <v/>
      </c>
      <c r="BX83" s="42" t="str">
        <f t="shared" si="88"/>
        <v/>
      </c>
    </row>
    <row r="84" spans="1:76" s="12" customFormat="1" ht="12.75" customHeight="1">
      <c r="A84" s="123" t="s">
        <v>81</v>
      </c>
      <c r="B84" s="68" t="s">
        <v>559</v>
      </c>
      <c r="C84" s="69" t="s">
        <v>391</v>
      </c>
      <c r="D84" s="16">
        <v>4619</v>
      </c>
      <c r="E84" s="16">
        <v>4199</v>
      </c>
      <c r="F84" s="103">
        <v>3078</v>
      </c>
      <c r="G84" s="75">
        <v>3332</v>
      </c>
      <c r="H84" s="35">
        <f t="shared" si="44"/>
        <v>2998.8</v>
      </c>
      <c r="I84" s="35">
        <v>639</v>
      </c>
      <c r="J84" s="35">
        <f t="shared" si="45"/>
        <v>2439</v>
      </c>
      <c r="K84" s="36">
        <f t="shared" si="89"/>
        <v>0.18667466986794723</v>
      </c>
      <c r="L84" s="78">
        <v>0</v>
      </c>
      <c r="M84" s="41" t="str">
        <f t="shared" si="90"/>
        <v/>
      </c>
      <c r="N84" s="41">
        <v>0</v>
      </c>
      <c r="O84" s="41" t="str">
        <f t="shared" si="46"/>
        <v/>
      </c>
      <c r="P84" s="42" t="str">
        <f t="shared" si="91"/>
        <v/>
      </c>
      <c r="Q84" s="75">
        <v>0</v>
      </c>
      <c r="R84" s="35" t="str">
        <f t="shared" si="47"/>
        <v/>
      </c>
      <c r="S84" s="35">
        <v>0</v>
      </c>
      <c r="T84" s="35" t="str">
        <f t="shared" si="48"/>
        <v/>
      </c>
      <c r="U84" s="36" t="str">
        <f t="shared" si="92"/>
        <v/>
      </c>
      <c r="V84" s="78">
        <v>0</v>
      </c>
      <c r="W84" s="41" t="str">
        <f t="shared" si="49"/>
        <v/>
      </c>
      <c r="X84" s="41">
        <v>0</v>
      </c>
      <c r="Y84" s="41" t="str">
        <f t="shared" si="50"/>
        <v/>
      </c>
      <c r="Z84" s="42" t="str">
        <f t="shared" si="93"/>
        <v/>
      </c>
      <c r="AA84" s="75">
        <v>3221</v>
      </c>
      <c r="AB84" s="35">
        <f t="shared" si="42"/>
        <v>2898.9</v>
      </c>
      <c r="AC84" s="35">
        <v>712</v>
      </c>
      <c r="AD84" s="35">
        <f t="shared" si="51"/>
        <v>2366</v>
      </c>
      <c r="AE84" s="36">
        <f t="shared" si="43"/>
        <v>0.18382834868398359</v>
      </c>
      <c r="AF84" s="78">
        <v>0</v>
      </c>
      <c r="AG84" s="41" t="str">
        <f t="shared" si="94"/>
        <v/>
      </c>
      <c r="AH84" s="41">
        <v>0</v>
      </c>
      <c r="AI84" s="41" t="str">
        <f t="shared" si="52"/>
        <v/>
      </c>
      <c r="AJ84" s="42" t="str">
        <f t="shared" si="95"/>
        <v/>
      </c>
      <c r="AK84" s="75">
        <v>3221</v>
      </c>
      <c r="AL84" s="35">
        <f t="shared" si="73"/>
        <v>2898.9</v>
      </c>
      <c r="AM84" s="35">
        <v>712</v>
      </c>
      <c r="AN84" s="35">
        <f t="shared" si="53"/>
        <v>2366</v>
      </c>
      <c r="AO84" s="36">
        <f t="shared" si="74"/>
        <v>0.18382834868398359</v>
      </c>
      <c r="AP84" s="78">
        <v>0</v>
      </c>
      <c r="AQ84" s="41" t="str">
        <f t="shared" si="75"/>
        <v/>
      </c>
      <c r="AR84" s="41">
        <v>0</v>
      </c>
      <c r="AS84" s="41" t="str">
        <f t="shared" si="54"/>
        <v/>
      </c>
      <c r="AT84" s="42" t="str">
        <f t="shared" si="76"/>
        <v/>
      </c>
      <c r="AU84" s="75">
        <v>3332</v>
      </c>
      <c r="AV84" s="35">
        <f t="shared" si="77"/>
        <v>2998.8</v>
      </c>
      <c r="AW84" s="35">
        <v>630</v>
      </c>
      <c r="AX84" s="35">
        <f t="shared" si="55"/>
        <v>2448</v>
      </c>
      <c r="AY84" s="36">
        <f t="shared" si="78"/>
        <v>0.18367346938775514</v>
      </c>
      <c r="AZ84" s="78">
        <v>0</v>
      </c>
      <c r="BA84" s="41" t="str">
        <f t="shared" si="79"/>
        <v/>
      </c>
      <c r="BB84" s="41">
        <v>0</v>
      </c>
      <c r="BC84" s="41" t="str">
        <f t="shared" si="56"/>
        <v/>
      </c>
      <c r="BD84" s="42" t="str">
        <f t="shared" si="80"/>
        <v/>
      </c>
      <c r="BE84" s="75">
        <v>0</v>
      </c>
      <c r="BF84" s="35" t="str">
        <f t="shared" si="81"/>
        <v/>
      </c>
      <c r="BG84" s="35">
        <v>0</v>
      </c>
      <c r="BH84" s="35" t="str">
        <f t="shared" si="57"/>
        <v/>
      </c>
      <c r="BI84" s="36" t="str">
        <f t="shared" si="82"/>
        <v/>
      </c>
      <c r="BJ84" s="78">
        <v>3221</v>
      </c>
      <c r="BK84" s="41">
        <f t="shared" si="83"/>
        <v>2898.9</v>
      </c>
      <c r="BL84" s="41">
        <v>712</v>
      </c>
      <c r="BM84" s="41">
        <f t="shared" si="58"/>
        <v>2366</v>
      </c>
      <c r="BN84" s="42">
        <f t="shared" si="84"/>
        <v>0.18382834868398359</v>
      </c>
      <c r="BO84" s="75">
        <v>3110</v>
      </c>
      <c r="BP84" s="35">
        <f t="shared" si="85"/>
        <v>2799</v>
      </c>
      <c r="BQ84" s="35">
        <v>793</v>
      </c>
      <c r="BR84" s="35">
        <f t="shared" si="59"/>
        <v>2285</v>
      </c>
      <c r="BS84" s="36">
        <f t="shared" si="86"/>
        <v>0.1836370132190068</v>
      </c>
      <c r="BT84" s="78">
        <v>3110</v>
      </c>
      <c r="BU84" s="41">
        <f t="shared" si="87"/>
        <v>2799</v>
      </c>
      <c r="BV84" s="41">
        <v>793</v>
      </c>
      <c r="BW84" s="41">
        <f t="shared" si="60"/>
        <v>2285</v>
      </c>
      <c r="BX84" s="42">
        <f t="shared" si="88"/>
        <v>0.1836370132190068</v>
      </c>
    </row>
    <row r="85" spans="1:76" s="12" customFormat="1" ht="12.75" customHeight="1">
      <c r="A85" s="123" t="s">
        <v>78</v>
      </c>
      <c r="B85" s="68" t="s">
        <v>559</v>
      </c>
      <c r="C85" s="69" t="s">
        <v>391</v>
      </c>
      <c r="D85" s="16">
        <v>4399</v>
      </c>
      <c r="E85" s="16">
        <v>3999</v>
      </c>
      <c r="F85" s="103">
        <v>2931</v>
      </c>
      <c r="G85" s="75">
        <v>3221</v>
      </c>
      <c r="H85" s="35">
        <f t="shared" si="44"/>
        <v>2898.9</v>
      </c>
      <c r="I85" s="35">
        <v>573</v>
      </c>
      <c r="J85" s="35">
        <f t="shared" si="45"/>
        <v>2358</v>
      </c>
      <c r="K85" s="36">
        <f t="shared" si="89"/>
        <v>0.18658801614405468</v>
      </c>
      <c r="L85" s="78">
        <v>0</v>
      </c>
      <c r="M85" s="41" t="str">
        <f t="shared" si="90"/>
        <v/>
      </c>
      <c r="N85" s="41">
        <v>0</v>
      </c>
      <c r="O85" s="41" t="str">
        <f t="shared" si="46"/>
        <v/>
      </c>
      <c r="P85" s="42" t="str">
        <f t="shared" si="91"/>
        <v/>
      </c>
      <c r="Q85" s="75">
        <v>0</v>
      </c>
      <c r="R85" s="35" t="str">
        <f t="shared" si="47"/>
        <v/>
      </c>
      <c r="S85" s="35">
        <v>0</v>
      </c>
      <c r="T85" s="35" t="str">
        <f t="shared" si="48"/>
        <v/>
      </c>
      <c r="U85" s="36" t="str">
        <f t="shared" si="92"/>
        <v/>
      </c>
      <c r="V85" s="78">
        <v>0</v>
      </c>
      <c r="W85" s="41" t="str">
        <f t="shared" si="49"/>
        <v/>
      </c>
      <c r="X85" s="41">
        <v>0</v>
      </c>
      <c r="Y85" s="41" t="str">
        <f t="shared" si="50"/>
        <v/>
      </c>
      <c r="Z85" s="42" t="str">
        <f t="shared" si="93"/>
        <v/>
      </c>
      <c r="AA85" s="75">
        <v>3110</v>
      </c>
      <c r="AB85" s="35">
        <f t="shared" si="42"/>
        <v>2799</v>
      </c>
      <c r="AC85" s="35">
        <v>647</v>
      </c>
      <c r="AD85" s="35">
        <f t="shared" si="51"/>
        <v>2284</v>
      </c>
      <c r="AE85" s="36">
        <f t="shared" si="43"/>
        <v>0.18399428367274026</v>
      </c>
      <c r="AF85" s="78">
        <v>0</v>
      </c>
      <c r="AG85" s="41" t="str">
        <f t="shared" si="94"/>
        <v/>
      </c>
      <c r="AH85" s="41">
        <v>0</v>
      </c>
      <c r="AI85" s="41" t="str">
        <f t="shared" si="52"/>
        <v/>
      </c>
      <c r="AJ85" s="42" t="str">
        <f t="shared" si="95"/>
        <v/>
      </c>
      <c r="AK85" s="75">
        <v>3110</v>
      </c>
      <c r="AL85" s="35">
        <f t="shared" si="73"/>
        <v>2799</v>
      </c>
      <c r="AM85" s="35">
        <v>647</v>
      </c>
      <c r="AN85" s="35">
        <f t="shared" si="53"/>
        <v>2284</v>
      </c>
      <c r="AO85" s="36">
        <f t="shared" si="74"/>
        <v>0.18399428367274026</v>
      </c>
      <c r="AP85" s="78">
        <v>0</v>
      </c>
      <c r="AQ85" s="41" t="str">
        <f t="shared" si="75"/>
        <v/>
      </c>
      <c r="AR85" s="41">
        <v>0</v>
      </c>
      <c r="AS85" s="41" t="str">
        <f t="shared" si="54"/>
        <v/>
      </c>
      <c r="AT85" s="42" t="str">
        <f t="shared" si="76"/>
        <v/>
      </c>
      <c r="AU85" s="75">
        <v>3221</v>
      </c>
      <c r="AV85" s="35">
        <f t="shared" si="77"/>
        <v>2898.9</v>
      </c>
      <c r="AW85" s="35">
        <v>565</v>
      </c>
      <c r="AX85" s="35">
        <f t="shared" si="55"/>
        <v>2366</v>
      </c>
      <c r="AY85" s="36">
        <f t="shared" si="78"/>
        <v>0.18382834868398359</v>
      </c>
      <c r="AZ85" s="78">
        <v>0</v>
      </c>
      <c r="BA85" s="41" t="str">
        <f t="shared" si="79"/>
        <v/>
      </c>
      <c r="BB85" s="41">
        <v>0</v>
      </c>
      <c r="BC85" s="41" t="str">
        <f t="shared" si="56"/>
        <v/>
      </c>
      <c r="BD85" s="42" t="str">
        <f t="shared" si="80"/>
        <v/>
      </c>
      <c r="BE85" s="75">
        <v>0</v>
      </c>
      <c r="BF85" s="35" t="str">
        <f t="shared" si="81"/>
        <v/>
      </c>
      <c r="BG85" s="35">
        <v>0</v>
      </c>
      <c r="BH85" s="35" t="str">
        <f t="shared" si="57"/>
        <v/>
      </c>
      <c r="BI85" s="36" t="str">
        <f t="shared" si="82"/>
        <v/>
      </c>
      <c r="BJ85" s="78">
        <v>3110</v>
      </c>
      <c r="BK85" s="41">
        <f t="shared" si="83"/>
        <v>2799</v>
      </c>
      <c r="BL85" s="41">
        <v>647</v>
      </c>
      <c r="BM85" s="41">
        <f t="shared" si="58"/>
        <v>2284</v>
      </c>
      <c r="BN85" s="42">
        <f t="shared" si="84"/>
        <v>0.18399428367274026</v>
      </c>
      <c r="BO85" s="75">
        <v>2999</v>
      </c>
      <c r="BP85" s="35">
        <f t="shared" si="85"/>
        <v>2699.1</v>
      </c>
      <c r="BQ85" s="35">
        <v>728</v>
      </c>
      <c r="BR85" s="35">
        <f t="shared" si="59"/>
        <v>2203</v>
      </c>
      <c r="BS85" s="36">
        <f t="shared" si="86"/>
        <v>0.1838020080767663</v>
      </c>
      <c r="BT85" s="78">
        <v>2999</v>
      </c>
      <c r="BU85" s="41">
        <f t="shared" si="87"/>
        <v>2699.1</v>
      </c>
      <c r="BV85" s="41">
        <v>728</v>
      </c>
      <c r="BW85" s="41">
        <f t="shared" si="60"/>
        <v>2203</v>
      </c>
      <c r="BX85" s="42">
        <f t="shared" si="88"/>
        <v>0.1838020080767663</v>
      </c>
    </row>
    <row r="86" spans="1:76" s="12" customFormat="1" ht="12.75" customHeight="1">
      <c r="A86" s="123" t="s">
        <v>75</v>
      </c>
      <c r="B86" s="68" t="s">
        <v>559</v>
      </c>
      <c r="C86" s="69" t="s">
        <v>389</v>
      </c>
      <c r="D86" s="16">
        <v>4069</v>
      </c>
      <c r="E86" s="16">
        <v>3699</v>
      </c>
      <c r="F86" s="103">
        <v>2720</v>
      </c>
      <c r="G86" s="75">
        <v>0</v>
      </c>
      <c r="H86" s="35" t="str">
        <f t="shared" si="44"/>
        <v/>
      </c>
      <c r="I86" s="35">
        <v>0</v>
      </c>
      <c r="J86" s="35" t="str">
        <f t="shared" si="45"/>
        <v/>
      </c>
      <c r="K86" s="36" t="str">
        <f t="shared" si="89"/>
        <v/>
      </c>
      <c r="L86" s="78">
        <v>0</v>
      </c>
      <c r="M86" s="41" t="str">
        <f t="shared" si="90"/>
        <v/>
      </c>
      <c r="N86" s="41">
        <v>0</v>
      </c>
      <c r="O86" s="41" t="str">
        <f t="shared" si="46"/>
        <v/>
      </c>
      <c r="P86" s="42" t="str">
        <f t="shared" si="91"/>
        <v/>
      </c>
      <c r="Q86" s="75">
        <v>0</v>
      </c>
      <c r="R86" s="35" t="str">
        <f t="shared" si="47"/>
        <v/>
      </c>
      <c r="S86" s="35">
        <v>0</v>
      </c>
      <c r="T86" s="35" t="str">
        <f t="shared" si="48"/>
        <v/>
      </c>
      <c r="U86" s="36" t="str">
        <f t="shared" si="92"/>
        <v/>
      </c>
      <c r="V86" s="78">
        <v>0</v>
      </c>
      <c r="W86" s="41" t="str">
        <f t="shared" si="49"/>
        <v/>
      </c>
      <c r="X86" s="41">
        <v>0</v>
      </c>
      <c r="Y86" s="41" t="str">
        <f t="shared" si="50"/>
        <v/>
      </c>
      <c r="Z86" s="42" t="str">
        <f t="shared" si="93"/>
        <v/>
      </c>
      <c r="AA86" s="75">
        <v>0</v>
      </c>
      <c r="AB86" s="35" t="str">
        <f t="shared" si="42"/>
        <v/>
      </c>
      <c r="AC86" s="35">
        <v>0</v>
      </c>
      <c r="AD86" s="35" t="str">
        <f t="shared" si="51"/>
        <v/>
      </c>
      <c r="AE86" s="36" t="str">
        <f t="shared" si="43"/>
        <v/>
      </c>
      <c r="AF86" s="78">
        <v>0</v>
      </c>
      <c r="AG86" s="41" t="str">
        <f t="shared" si="94"/>
        <v/>
      </c>
      <c r="AH86" s="41">
        <v>0</v>
      </c>
      <c r="AI86" s="41" t="str">
        <f t="shared" si="52"/>
        <v/>
      </c>
      <c r="AJ86" s="42" t="str">
        <f t="shared" si="95"/>
        <v/>
      </c>
      <c r="AK86" s="75">
        <v>0</v>
      </c>
      <c r="AL86" s="35" t="str">
        <f t="shared" si="73"/>
        <v/>
      </c>
      <c r="AM86" s="35">
        <v>0</v>
      </c>
      <c r="AN86" s="35" t="str">
        <f t="shared" si="53"/>
        <v/>
      </c>
      <c r="AO86" s="36" t="str">
        <f t="shared" si="74"/>
        <v/>
      </c>
      <c r="AP86" s="78">
        <v>0</v>
      </c>
      <c r="AQ86" s="41" t="str">
        <f t="shared" si="75"/>
        <v/>
      </c>
      <c r="AR86" s="41">
        <v>0</v>
      </c>
      <c r="AS86" s="41" t="str">
        <f t="shared" si="54"/>
        <v/>
      </c>
      <c r="AT86" s="42" t="str">
        <f t="shared" si="76"/>
        <v/>
      </c>
      <c r="AU86" s="75">
        <v>0</v>
      </c>
      <c r="AV86" s="35" t="str">
        <f t="shared" si="77"/>
        <v/>
      </c>
      <c r="AW86" s="35">
        <v>0</v>
      </c>
      <c r="AX86" s="35" t="str">
        <f t="shared" si="55"/>
        <v/>
      </c>
      <c r="AY86" s="36" t="str">
        <f t="shared" si="78"/>
        <v/>
      </c>
      <c r="AZ86" s="78">
        <v>0</v>
      </c>
      <c r="BA86" s="41" t="str">
        <f t="shared" si="79"/>
        <v/>
      </c>
      <c r="BB86" s="41">
        <v>0</v>
      </c>
      <c r="BC86" s="41" t="str">
        <f t="shared" si="56"/>
        <v/>
      </c>
      <c r="BD86" s="42" t="str">
        <f t="shared" si="80"/>
        <v/>
      </c>
      <c r="BE86" s="75">
        <v>0</v>
      </c>
      <c r="BF86" s="35" t="str">
        <f t="shared" si="81"/>
        <v/>
      </c>
      <c r="BG86" s="35">
        <v>0</v>
      </c>
      <c r="BH86" s="35" t="str">
        <f t="shared" si="57"/>
        <v/>
      </c>
      <c r="BI86" s="36" t="str">
        <f t="shared" si="82"/>
        <v/>
      </c>
      <c r="BJ86" s="78">
        <v>0</v>
      </c>
      <c r="BK86" s="41" t="str">
        <f t="shared" si="83"/>
        <v/>
      </c>
      <c r="BL86" s="41">
        <v>0</v>
      </c>
      <c r="BM86" s="41" t="str">
        <f t="shared" si="58"/>
        <v/>
      </c>
      <c r="BN86" s="42" t="str">
        <f t="shared" si="84"/>
        <v/>
      </c>
      <c r="BO86" s="75">
        <v>0</v>
      </c>
      <c r="BP86" s="35" t="str">
        <f t="shared" si="85"/>
        <v/>
      </c>
      <c r="BQ86" s="35">
        <v>0</v>
      </c>
      <c r="BR86" s="35" t="str">
        <f t="shared" si="59"/>
        <v/>
      </c>
      <c r="BS86" s="36" t="str">
        <f t="shared" si="86"/>
        <v/>
      </c>
      <c r="BT86" s="78">
        <v>0</v>
      </c>
      <c r="BU86" s="41" t="str">
        <f t="shared" si="87"/>
        <v/>
      </c>
      <c r="BV86" s="41">
        <v>0</v>
      </c>
      <c r="BW86" s="41" t="str">
        <f t="shared" si="60"/>
        <v/>
      </c>
      <c r="BX86" s="42" t="str">
        <f t="shared" si="88"/>
        <v/>
      </c>
    </row>
    <row r="87" spans="1:76" s="12" customFormat="1" ht="12.75" customHeight="1">
      <c r="A87" s="123" t="s">
        <v>85</v>
      </c>
      <c r="B87" s="68" t="s">
        <v>559</v>
      </c>
      <c r="C87" s="69" t="s">
        <v>397</v>
      </c>
      <c r="D87" s="16">
        <v>4839</v>
      </c>
      <c r="E87" s="16">
        <v>4399</v>
      </c>
      <c r="F87" s="103">
        <v>3267</v>
      </c>
      <c r="G87" s="75">
        <v>3554</v>
      </c>
      <c r="H87" s="35">
        <f t="shared" si="44"/>
        <v>3198.6</v>
      </c>
      <c r="I87" s="35">
        <v>670</v>
      </c>
      <c r="J87" s="35">
        <f t="shared" si="45"/>
        <v>2597</v>
      </c>
      <c r="K87" s="36">
        <f t="shared" si="89"/>
        <v>0.18808228600012503</v>
      </c>
      <c r="L87" s="78">
        <v>0</v>
      </c>
      <c r="M87" s="41" t="str">
        <f t="shared" si="90"/>
        <v/>
      </c>
      <c r="N87" s="41">
        <v>0</v>
      </c>
      <c r="O87" s="41" t="str">
        <f t="shared" si="46"/>
        <v/>
      </c>
      <c r="P87" s="42" t="str">
        <f t="shared" si="91"/>
        <v/>
      </c>
      <c r="Q87" s="75">
        <v>0</v>
      </c>
      <c r="R87" s="35" t="str">
        <f t="shared" si="47"/>
        <v/>
      </c>
      <c r="S87" s="35">
        <v>0</v>
      </c>
      <c r="T87" s="35" t="str">
        <f t="shared" si="48"/>
        <v/>
      </c>
      <c r="U87" s="36" t="str">
        <f t="shared" si="92"/>
        <v/>
      </c>
      <c r="V87" s="78">
        <v>0</v>
      </c>
      <c r="W87" s="41" t="str">
        <f t="shared" si="49"/>
        <v/>
      </c>
      <c r="X87" s="41">
        <v>0</v>
      </c>
      <c r="Y87" s="41" t="str">
        <f t="shared" si="50"/>
        <v/>
      </c>
      <c r="Z87" s="42" t="str">
        <f t="shared" si="93"/>
        <v/>
      </c>
      <c r="AA87" s="75">
        <v>0</v>
      </c>
      <c r="AB87" s="35" t="str">
        <f t="shared" si="42"/>
        <v/>
      </c>
      <c r="AC87" s="35">
        <v>0</v>
      </c>
      <c r="AD87" s="35" t="str">
        <f t="shared" si="51"/>
        <v/>
      </c>
      <c r="AE87" s="36" t="str">
        <f t="shared" si="43"/>
        <v/>
      </c>
      <c r="AF87" s="78">
        <v>0</v>
      </c>
      <c r="AG87" s="41" t="str">
        <f t="shared" si="94"/>
        <v/>
      </c>
      <c r="AH87" s="41">
        <v>0</v>
      </c>
      <c r="AI87" s="41" t="str">
        <f t="shared" si="52"/>
        <v/>
      </c>
      <c r="AJ87" s="42" t="str">
        <f t="shared" si="95"/>
        <v/>
      </c>
      <c r="AK87" s="75">
        <v>3443</v>
      </c>
      <c r="AL87" s="35">
        <f t="shared" si="73"/>
        <v>3098.7000000000003</v>
      </c>
      <c r="AM87" s="35">
        <v>705</v>
      </c>
      <c r="AN87" s="35">
        <f t="shared" si="53"/>
        <v>2562</v>
      </c>
      <c r="AO87" s="36">
        <f t="shared" si="74"/>
        <v>0.17320166521444483</v>
      </c>
      <c r="AP87" s="78">
        <v>0</v>
      </c>
      <c r="AQ87" s="41" t="str">
        <f t="shared" si="75"/>
        <v/>
      </c>
      <c r="AR87" s="41">
        <v>0</v>
      </c>
      <c r="AS87" s="41" t="str">
        <f t="shared" si="54"/>
        <v/>
      </c>
      <c r="AT87" s="42" t="str">
        <f t="shared" si="76"/>
        <v/>
      </c>
      <c r="AU87" s="75">
        <v>3554</v>
      </c>
      <c r="AV87" s="35">
        <f t="shared" si="77"/>
        <v>3198.6</v>
      </c>
      <c r="AW87" s="35">
        <v>622</v>
      </c>
      <c r="AX87" s="35">
        <f t="shared" si="55"/>
        <v>2645</v>
      </c>
      <c r="AY87" s="36">
        <f t="shared" si="78"/>
        <v>0.17307572062777463</v>
      </c>
      <c r="AZ87" s="78">
        <v>0</v>
      </c>
      <c r="BA87" s="41" t="str">
        <f t="shared" si="79"/>
        <v/>
      </c>
      <c r="BB87" s="41">
        <v>0</v>
      </c>
      <c r="BC87" s="41" t="str">
        <f t="shared" si="56"/>
        <v/>
      </c>
      <c r="BD87" s="42" t="str">
        <f t="shared" si="80"/>
        <v/>
      </c>
      <c r="BE87" s="75">
        <v>0</v>
      </c>
      <c r="BF87" s="35" t="str">
        <f t="shared" si="81"/>
        <v/>
      </c>
      <c r="BG87" s="35">
        <v>0</v>
      </c>
      <c r="BH87" s="35" t="str">
        <f t="shared" si="57"/>
        <v/>
      </c>
      <c r="BI87" s="36" t="str">
        <f t="shared" si="82"/>
        <v/>
      </c>
      <c r="BJ87" s="78">
        <v>3443</v>
      </c>
      <c r="BK87" s="41">
        <f t="shared" si="83"/>
        <v>3098.7000000000003</v>
      </c>
      <c r="BL87" s="41">
        <v>705</v>
      </c>
      <c r="BM87" s="41">
        <f t="shared" si="58"/>
        <v>2562</v>
      </c>
      <c r="BN87" s="42">
        <f t="shared" si="84"/>
        <v>0.17320166521444483</v>
      </c>
      <c r="BO87" s="75">
        <v>3332</v>
      </c>
      <c r="BP87" s="35">
        <f t="shared" si="85"/>
        <v>2998.8</v>
      </c>
      <c r="BQ87" s="35">
        <v>787</v>
      </c>
      <c r="BR87" s="35">
        <f t="shared" si="59"/>
        <v>2480</v>
      </c>
      <c r="BS87" s="36">
        <f t="shared" si="86"/>
        <v>0.17300253434707222</v>
      </c>
      <c r="BT87" s="78">
        <v>3332</v>
      </c>
      <c r="BU87" s="41">
        <f t="shared" si="87"/>
        <v>2998.8</v>
      </c>
      <c r="BV87" s="41">
        <v>787</v>
      </c>
      <c r="BW87" s="41">
        <f t="shared" si="60"/>
        <v>2480</v>
      </c>
      <c r="BX87" s="42">
        <f t="shared" si="88"/>
        <v>0.17300253434707222</v>
      </c>
    </row>
    <row r="88" spans="1:76" s="12" customFormat="1" ht="12.75" customHeight="1">
      <c r="A88" s="123" t="s">
        <v>83</v>
      </c>
      <c r="B88" s="68" t="s">
        <v>559</v>
      </c>
      <c r="C88" s="69" t="s">
        <v>395</v>
      </c>
      <c r="D88" s="16">
        <v>4619</v>
      </c>
      <c r="E88" s="16">
        <v>4199</v>
      </c>
      <c r="F88" s="103">
        <v>3099</v>
      </c>
      <c r="G88" s="75">
        <v>3443</v>
      </c>
      <c r="H88" s="35">
        <f t="shared" si="44"/>
        <v>3098.7000000000003</v>
      </c>
      <c r="I88" s="35">
        <v>605</v>
      </c>
      <c r="J88" s="35">
        <f t="shared" si="45"/>
        <v>2494</v>
      </c>
      <c r="K88" s="36">
        <f t="shared" si="89"/>
        <v>0.19514635169587252</v>
      </c>
      <c r="L88" s="78">
        <v>0</v>
      </c>
      <c r="M88" s="41" t="str">
        <f t="shared" si="90"/>
        <v/>
      </c>
      <c r="N88" s="41">
        <v>0</v>
      </c>
      <c r="O88" s="41" t="str">
        <f t="shared" si="46"/>
        <v/>
      </c>
      <c r="P88" s="42" t="str">
        <f t="shared" si="91"/>
        <v/>
      </c>
      <c r="Q88" s="75">
        <v>0</v>
      </c>
      <c r="R88" s="35" t="str">
        <f t="shared" si="47"/>
        <v/>
      </c>
      <c r="S88" s="35">
        <v>0</v>
      </c>
      <c r="T88" s="35" t="str">
        <f t="shared" si="48"/>
        <v/>
      </c>
      <c r="U88" s="36" t="str">
        <f t="shared" si="92"/>
        <v/>
      </c>
      <c r="V88" s="78">
        <v>0</v>
      </c>
      <c r="W88" s="41" t="str">
        <f t="shared" si="49"/>
        <v/>
      </c>
      <c r="X88" s="41">
        <v>0</v>
      </c>
      <c r="Y88" s="41" t="str">
        <f t="shared" si="50"/>
        <v/>
      </c>
      <c r="Z88" s="42" t="str">
        <f t="shared" si="93"/>
        <v/>
      </c>
      <c r="AA88" s="75">
        <v>0</v>
      </c>
      <c r="AB88" s="35" t="str">
        <f t="shared" si="42"/>
        <v/>
      </c>
      <c r="AC88" s="35">
        <v>0</v>
      </c>
      <c r="AD88" s="35" t="str">
        <f t="shared" si="51"/>
        <v/>
      </c>
      <c r="AE88" s="36" t="str">
        <f t="shared" si="43"/>
        <v/>
      </c>
      <c r="AF88" s="78">
        <v>0</v>
      </c>
      <c r="AG88" s="41" t="str">
        <f t="shared" si="94"/>
        <v/>
      </c>
      <c r="AH88" s="41">
        <v>0</v>
      </c>
      <c r="AI88" s="41" t="str">
        <f t="shared" si="52"/>
        <v/>
      </c>
      <c r="AJ88" s="42" t="str">
        <f t="shared" si="95"/>
        <v/>
      </c>
      <c r="AK88" s="75">
        <v>3332</v>
      </c>
      <c r="AL88" s="35">
        <f t="shared" si="73"/>
        <v>2998.8</v>
      </c>
      <c r="AM88" s="35">
        <v>635</v>
      </c>
      <c r="AN88" s="35">
        <f t="shared" si="53"/>
        <v>2464</v>
      </c>
      <c r="AO88" s="36">
        <f t="shared" si="74"/>
        <v>0.17833800186741369</v>
      </c>
      <c r="AP88" s="78">
        <v>0</v>
      </c>
      <c r="AQ88" s="41" t="str">
        <f t="shared" si="75"/>
        <v/>
      </c>
      <c r="AR88" s="41">
        <v>0</v>
      </c>
      <c r="AS88" s="41" t="str">
        <f t="shared" si="54"/>
        <v/>
      </c>
      <c r="AT88" s="42" t="str">
        <f t="shared" si="76"/>
        <v/>
      </c>
      <c r="AU88" s="75">
        <v>3443</v>
      </c>
      <c r="AV88" s="35">
        <f t="shared" si="77"/>
        <v>3098.7000000000003</v>
      </c>
      <c r="AW88" s="35">
        <v>553</v>
      </c>
      <c r="AX88" s="35">
        <f t="shared" si="55"/>
        <v>2546</v>
      </c>
      <c r="AY88" s="36">
        <f t="shared" si="78"/>
        <v>0.17836512085713371</v>
      </c>
      <c r="AZ88" s="78">
        <v>0</v>
      </c>
      <c r="BA88" s="41" t="str">
        <f t="shared" si="79"/>
        <v/>
      </c>
      <c r="BB88" s="41">
        <v>0</v>
      </c>
      <c r="BC88" s="41" t="str">
        <f t="shared" si="56"/>
        <v/>
      </c>
      <c r="BD88" s="42" t="str">
        <f t="shared" si="80"/>
        <v/>
      </c>
      <c r="BE88" s="75">
        <v>0</v>
      </c>
      <c r="BF88" s="35" t="str">
        <f t="shared" si="81"/>
        <v/>
      </c>
      <c r="BG88" s="35">
        <v>0</v>
      </c>
      <c r="BH88" s="35" t="str">
        <f t="shared" si="57"/>
        <v/>
      </c>
      <c r="BI88" s="36" t="str">
        <f t="shared" si="82"/>
        <v/>
      </c>
      <c r="BJ88" s="78">
        <v>3332</v>
      </c>
      <c r="BK88" s="41">
        <f t="shared" si="83"/>
        <v>2998.8</v>
      </c>
      <c r="BL88" s="41">
        <v>635</v>
      </c>
      <c r="BM88" s="41">
        <f t="shared" si="58"/>
        <v>2464</v>
      </c>
      <c r="BN88" s="42">
        <f t="shared" si="84"/>
        <v>0.17833800186741369</v>
      </c>
      <c r="BO88" s="75">
        <v>3221</v>
      </c>
      <c r="BP88" s="35">
        <f t="shared" si="85"/>
        <v>2898.9</v>
      </c>
      <c r="BQ88" s="35">
        <v>717</v>
      </c>
      <c r="BR88" s="35">
        <f t="shared" si="59"/>
        <v>2382</v>
      </c>
      <c r="BS88" s="36">
        <f t="shared" si="86"/>
        <v>0.17830901376384148</v>
      </c>
      <c r="BT88" s="78">
        <v>3221</v>
      </c>
      <c r="BU88" s="41">
        <f t="shared" si="87"/>
        <v>2898.9</v>
      </c>
      <c r="BV88" s="41">
        <v>717</v>
      </c>
      <c r="BW88" s="41">
        <f t="shared" si="60"/>
        <v>2382</v>
      </c>
      <c r="BX88" s="42">
        <f t="shared" si="88"/>
        <v>0.17830901376384148</v>
      </c>
    </row>
    <row r="89" spans="1:76" s="12" customFormat="1" ht="12.75" customHeight="1">
      <c r="A89" s="123" t="s">
        <v>74</v>
      </c>
      <c r="B89" s="68" t="s">
        <v>559</v>
      </c>
      <c r="C89" s="69" t="s">
        <v>388</v>
      </c>
      <c r="D89" s="16">
        <v>3849</v>
      </c>
      <c r="E89" s="16">
        <v>3499</v>
      </c>
      <c r="F89" s="103">
        <v>2579</v>
      </c>
      <c r="G89" s="75" t="s">
        <v>425</v>
      </c>
      <c r="H89" s="35" t="str">
        <f t="shared" si="44"/>
        <v/>
      </c>
      <c r="I89" s="35" t="s">
        <v>425</v>
      </c>
      <c r="J89" s="35" t="str">
        <f t="shared" si="45"/>
        <v/>
      </c>
      <c r="K89" s="36" t="str">
        <f t="shared" si="89"/>
        <v/>
      </c>
      <c r="L89" s="78">
        <v>0</v>
      </c>
      <c r="M89" s="41" t="str">
        <f t="shared" si="90"/>
        <v/>
      </c>
      <c r="N89" s="41">
        <v>0</v>
      </c>
      <c r="O89" s="41" t="str">
        <f t="shared" si="46"/>
        <v/>
      </c>
      <c r="P89" s="42" t="str">
        <f t="shared" si="91"/>
        <v/>
      </c>
      <c r="Q89" s="75">
        <v>0</v>
      </c>
      <c r="R89" s="35" t="str">
        <f t="shared" si="47"/>
        <v/>
      </c>
      <c r="S89" s="35">
        <v>0</v>
      </c>
      <c r="T89" s="35" t="str">
        <f t="shared" si="48"/>
        <v/>
      </c>
      <c r="U89" s="36" t="str">
        <f t="shared" si="92"/>
        <v/>
      </c>
      <c r="V89" s="78">
        <v>0</v>
      </c>
      <c r="W89" s="41" t="str">
        <f t="shared" si="49"/>
        <v/>
      </c>
      <c r="X89" s="41">
        <v>0</v>
      </c>
      <c r="Y89" s="41" t="str">
        <f t="shared" si="50"/>
        <v/>
      </c>
      <c r="Z89" s="42" t="str">
        <f t="shared" si="93"/>
        <v/>
      </c>
      <c r="AA89" s="75">
        <v>0</v>
      </c>
      <c r="AB89" s="35" t="str">
        <f t="shared" si="42"/>
        <v/>
      </c>
      <c r="AC89" s="35">
        <v>0</v>
      </c>
      <c r="AD89" s="35" t="str">
        <f t="shared" si="51"/>
        <v/>
      </c>
      <c r="AE89" s="36" t="str">
        <f t="shared" si="43"/>
        <v/>
      </c>
      <c r="AF89" s="78">
        <v>0</v>
      </c>
      <c r="AG89" s="41" t="str">
        <f t="shared" si="94"/>
        <v/>
      </c>
      <c r="AH89" s="41">
        <v>0</v>
      </c>
      <c r="AI89" s="41" t="str">
        <f t="shared" si="52"/>
        <v/>
      </c>
      <c r="AJ89" s="42" t="str">
        <f t="shared" si="95"/>
        <v/>
      </c>
      <c r="AK89" s="75">
        <v>0</v>
      </c>
      <c r="AL89" s="35" t="str">
        <f t="shared" si="73"/>
        <v/>
      </c>
      <c r="AM89" s="35">
        <v>0</v>
      </c>
      <c r="AN89" s="35" t="str">
        <f t="shared" si="53"/>
        <v/>
      </c>
      <c r="AO89" s="36" t="str">
        <f t="shared" si="74"/>
        <v/>
      </c>
      <c r="AP89" s="78">
        <v>0</v>
      </c>
      <c r="AQ89" s="41" t="str">
        <f t="shared" si="75"/>
        <v/>
      </c>
      <c r="AR89" s="41">
        <v>0</v>
      </c>
      <c r="AS89" s="41" t="str">
        <f t="shared" si="54"/>
        <v/>
      </c>
      <c r="AT89" s="42" t="str">
        <f t="shared" si="76"/>
        <v/>
      </c>
      <c r="AU89" s="75">
        <v>2666</v>
      </c>
      <c r="AV89" s="35">
        <f t="shared" si="77"/>
        <v>2399.4</v>
      </c>
      <c r="AW89" s="35">
        <v>610</v>
      </c>
      <c r="AX89" s="35">
        <f t="shared" si="55"/>
        <v>1969</v>
      </c>
      <c r="AY89" s="36">
        <f t="shared" si="78"/>
        <v>0.1793781778778028</v>
      </c>
      <c r="AZ89" s="78">
        <v>0</v>
      </c>
      <c r="BA89" s="41" t="str">
        <f t="shared" si="79"/>
        <v/>
      </c>
      <c r="BB89" s="41">
        <v>0</v>
      </c>
      <c r="BC89" s="41" t="str">
        <f t="shared" si="56"/>
        <v/>
      </c>
      <c r="BD89" s="42" t="str">
        <f t="shared" si="80"/>
        <v/>
      </c>
      <c r="BE89" s="75">
        <v>0</v>
      </c>
      <c r="BF89" s="35" t="str">
        <f t="shared" si="81"/>
        <v/>
      </c>
      <c r="BG89" s="35">
        <v>0</v>
      </c>
      <c r="BH89" s="35" t="str">
        <f t="shared" si="57"/>
        <v/>
      </c>
      <c r="BI89" s="36" t="str">
        <f t="shared" si="82"/>
        <v/>
      </c>
      <c r="BJ89" s="78">
        <v>2554</v>
      </c>
      <c r="BK89" s="41">
        <f t="shared" si="83"/>
        <v>2298.6</v>
      </c>
      <c r="BL89" s="41">
        <v>692</v>
      </c>
      <c r="BM89" s="41">
        <f t="shared" si="58"/>
        <v>1887</v>
      </c>
      <c r="BN89" s="42">
        <f t="shared" si="84"/>
        <v>0.17906551814147739</v>
      </c>
      <c r="BO89" s="75">
        <v>0</v>
      </c>
      <c r="BP89" s="35" t="str">
        <f t="shared" si="85"/>
        <v/>
      </c>
      <c r="BQ89" s="35">
        <v>0</v>
      </c>
      <c r="BR89" s="35" t="str">
        <f t="shared" si="59"/>
        <v/>
      </c>
      <c r="BS89" s="36" t="str">
        <f t="shared" si="86"/>
        <v/>
      </c>
      <c r="BT89" s="78">
        <v>2443</v>
      </c>
      <c r="BU89" s="41">
        <f t="shared" si="87"/>
        <v>2198.7000000000003</v>
      </c>
      <c r="BV89" s="41">
        <v>770</v>
      </c>
      <c r="BW89" s="41">
        <f t="shared" si="60"/>
        <v>1809</v>
      </c>
      <c r="BX89" s="42">
        <f t="shared" si="88"/>
        <v>0.17724109701187074</v>
      </c>
    </row>
    <row r="90" spans="1:76" s="12" customFormat="1" ht="12.75" customHeight="1">
      <c r="A90" s="123" t="s">
        <v>80</v>
      </c>
      <c r="B90" s="68" t="s">
        <v>559</v>
      </c>
      <c r="C90" s="69" t="s">
        <v>393</v>
      </c>
      <c r="D90" s="16">
        <v>4509</v>
      </c>
      <c r="E90" s="16">
        <v>4099</v>
      </c>
      <c r="F90" s="103">
        <v>3024</v>
      </c>
      <c r="G90" s="75" t="s">
        <v>425</v>
      </c>
      <c r="H90" s="35" t="str">
        <f t="shared" si="44"/>
        <v/>
      </c>
      <c r="I90" s="35" t="s">
        <v>425</v>
      </c>
      <c r="J90" s="35" t="str">
        <f t="shared" si="45"/>
        <v/>
      </c>
      <c r="K90" s="36" t="str">
        <f t="shared" si="89"/>
        <v/>
      </c>
      <c r="L90" s="78">
        <v>0</v>
      </c>
      <c r="M90" s="41" t="str">
        <f t="shared" si="90"/>
        <v/>
      </c>
      <c r="N90" s="41">
        <v>0</v>
      </c>
      <c r="O90" s="41" t="str">
        <f t="shared" si="46"/>
        <v/>
      </c>
      <c r="P90" s="42" t="str">
        <f t="shared" si="91"/>
        <v/>
      </c>
      <c r="Q90" s="75">
        <v>0</v>
      </c>
      <c r="R90" s="35" t="str">
        <f t="shared" si="47"/>
        <v/>
      </c>
      <c r="S90" s="35">
        <v>0</v>
      </c>
      <c r="T90" s="35" t="str">
        <f t="shared" si="48"/>
        <v/>
      </c>
      <c r="U90" s="36" t="str">
        <f t="shared" si="92"/>
        <v/>
      </c>
      <c r="V90" s="78">
        <v>0</v>
      </c>
      <c r="W90" s="41" t="str">
        <f t="shared" si="49"/>
        <v/>
      </c>
      <c r="X90" s="41">
        <v>0</v>
      </c>
      <c r="Y90" s="41" t="str">
        <f t="shared" si="50"/>
        <v/>
      </c>
      <c r="Z90" s="42" t="str">
        <f t="shared" si="93"/>
        <v/>
      </c>
      <c r="AA90" s="75">
        <v>0</v>
      </c>
      <c r="AB90" s="35" t="str">
        <f t="shared" ref="AB90:AB119" si="96">IFERROR(IF(AA90&gt;1,AA90*0.9,""),"")</f>
        <v/>
      </c>
      <c r="AC90" s="35">
        <v>0</v>
      </c>
      <c r="AD90" s="35" t="str">
        <f t="shared" si="51"/>
        <v/>
      </c>
      <c r="AE90" s="36" t="str">
        <f t="shared" ref="AE90:AE119" si="97">IFERROR(IF(AA90&gt;1,(AB90-AD90)/AB90,""),"")</f>
        <v/>
      </c>
      <c r="AF90" s="78">
        <v>0</v>
      </c>
      <c r="AG90" s="41" t="str">
        <f t="shared" si="94"/>
        <v/>
      </c>
      <c r="AH90" s="41">
        <v>0</v>
      </c>
      <c r="AI90" s="41" t="str">
        <f t="shared" si="52"/>
        <v/>
      </c>
      <c r="AJ90" s="42" t="str">
        <f t="shared" si="95"/>
        <v/>
      </c>
      <c r="AK90" s="75">
        <v>0</v>
      </c>
      <c r="AL90" s="35" t="str">
        <f t="shared" si="73"/>
        <v/>
      </c>
      <c r="AM90" s="35">
        <v>0</v>
      </c>
      <c r="AN90" s="35" t="str">
        <f t="shared" si="53"/>
        <v/>
      </c>
      <c r="AO90" s="36" t="str">
        <f t="shared" si="74"/>
        <v/>
      </c>
      <c r="AP90" s="78">
        <v>0</v>
      </c>
      <c r="AQ90" s="41" t="str">
        <f t="shared" si="75"/>
        <v/>
      </c>
      <c r="AR90" s="41">
        <v>0</v>
      </c>
      <c r="AS90" s="41" t="str">
        <f t="shared" si="54"/>
        <v/>
      </c>
      <c r="AT90" s="42" t="str">
        <f t="shared" si="76"/>
        <v/>
      </c>
      <c r="AU90" s="75">
        <v>3332</v>
      </c>
      <c r="AV90" s="35">
        <f t="shared" si="77"/>
        <v>2998.8</v>
      </c>
      <c r="AW90" s="35">
        <v>561</v>
      </c>
      <c r="AX90" s="35">
        <f t="shared" si="55"/>
        <v>2463</v>
      </c>
      <c r="AY90" s="36">
        <f t="shared" si="78"/>
        <v>0.17867146858743502</v>
      </c>
      <c r="AZ90" s="78">
        <v>0</v>
      </c>
      <c r="BA90" s="41" t="str">
        <f t="shared" si="79"/>
        <v/>
      </c>
      <c r="BB90" s="41">
        <v>0</v>
      </c>
      <c r="BC90" s="41" t="str">
        <f t="shared" si="56"/>
        <v/>
      </c>
      <c r="BD90" s="42" t="str">
        <f t="shared" si="80"/>
        <v/>
      </c>
      <c r="BE90" s="75">
        <v>0</v>
      </c>
      <c r="BF90" s="35" t="str">
        <f t="shared" si="81"/>
        <v/>
      </c>
      <c r="BG90" s="35">
        <v>0</v>
      </c>
      <c r="BH90" s="35" t="str">
        <f t="shared" si="57"/>
        <v/>
      </c>
      <c r="BI90" s="36" t="str">
        <f t="shared" si="82"/>
        <v/>
      </c>
      <c r="BJ90" s="78">
        <v>3221</v>
      </c>
      <c r="BK90" s="41">
        <f t="shared" si="83"/>
        <v>2898.9</v>
      </c>
      <c r="BL90" s="41">
        <v>643</v>
      </c>
      <c r="BM90" s="41">
        <f t="shared" si="58"/>
        <v>2381</v>
      </c>
      <c r="BN90" s="42">
        <f t="shared" si="84"/>
        <v>0.17865397219635037</v>
      </c>
      <c r="BO90" s="75">
        <v>3110</v>
      </c>
      <c r="BP90" s="35">
        <f t="shared" si="85"/>
        <v>2799</v>
      </c>
      <c r="BQ90" s="35">
        <v>725</v>
      </c>
      <c r="BR90" s="35">
        <f t="shared" si="59"/>
        <v>2299</v>
      </c>
      <c r="BS90" s="36">
        <f t="shared" si="86"/>
        <v>0.17863522686673813</v>
      </c>
      <c r="BT90" s="78">
        <v>3110</v>
      </c>
      <c r="BU90" s="41">
        <f t="shared" si="87"/>
        <v>2799</v>
      </c>
      <c r="BV90" s="41">
        <v>725</v>
      </c>
      <c r="BW90" s="41">
        <f t="shared" si="60"/>
        <v>2299</v>
      </c>
      <c r="BX90" s="42">
        <f t="shared" si="88"/>
        <v>0.17863522686673813</v>
      </c>
    </row>
    <row r="91" spans="1:76" s="12" customFormat="1" ht="12.75" customHeight="1">
      <c r="A91" s="123" t="s">
        <v>79</v>
      </c>
      <c r="B91" s="68" t="s">
        <v>559</v>
      </c>
      <c r="C91" s="69" t="s">
        <v>392</v>
      </c>
      <c r="D91" s="16">
        <v>4509</v>
      </c>
      <c r="E91" s="16">
        <v>4099</v>
      </c>
      <c r="F91" s="103">
        <v>3024</v>
      </c>
      <c r="G91" s="75" t="s">
        <v>425</v>
      </c>
      <c r="H91" s="35" t="str">
        <f t="shared" si="44"/>
        <v/>
      </c>
      <c r="I91" s="35" t="s">
        <v>425</v>
      </c>
      <c r="J91" s="35" t="str">
        <f t="shared" si="45"/>
        <v/>
      </c>
      <c r="K91" s="36" t="str">
        <f t="shared" si="89"/>
        <v/>
      </c>
      <c r="L91" s="78">
        <v>0</v>
      </c>
      <c r="M91" s="41" t="str">
        <f t="shared" si="90"/>
        <v/>
      </c>
      <c r="N91" s="41">
        <v>0</v>
      </c>
      <c r="O91" s="41" t="str">
        <f t="shared" si="46"/>
        <v/>
      </c>
      <c r="P91" s="42" t="str">
        <f t="shared" si="91"/>
        <v/>
      </c>
      <c r="Q91" s="75">
        <v>0</v>
      </c>
      <c r="R91" s="35" t="str">
        <f t="shared" si="47"/>
        <v/>
      </c>
      <c r="S91" s="35">
        <v>0</v>
      </c>
      <c r="T91" s="35" t="str">
        <f t="shared" si="48"/>
        <v/>
      </c>
      <c r="U91" s="36" t="str">
        <f t="shared" si="92"/>
        <v/>
      </c>
      <c r="V91" s="78">
        <v>0</v>
      </c>
      <c r="W91" s="41" t="str">
        <f t="shared" si="49"/>
        <v/>
      </c>
      <c r="X91" s="41">
        <v>0</v>
      </c>
      <c r="Y91" s="41" t="str">
        <f t="shared" si="50"/>
        <v/>
      </c>
      <c r="Z91" s="42" t="str">
        <f t="shared" si="93"/>
        <v/>
      </c>
      <c r="AA91" s="75">
        <v>0</v>
      </c>
      <c r="AB91" s="35" t="str">
        <f t="shared" si="96"/>
        <v/>
      </c>
      <c r="AC91" s="35">
        <v>0</v>
      </c>
      <c r="AD91" s="35" t="str">
        <f t="shared" si="51"/>
        <v/>
      </c>
      <c r="AE91" s="36" t="str">
        <f t="shared" si="97"/>
        <v/>
      </c>
      <c r="AF91" s="78">
        <v>0</v>
      </c>
      <c r="AG91" s="41" t="str">
        <f t="shared" si="94"/>
        <v/>
      </c>
      <c r="AH91" s="41">
        <v>0</v>
      </c>
      <c r="AI91" s="41" t="str">
        <f t="shared" si="52"/>
        <v/>
      </c>
      <c r="AJ91" s="42" t="str">
        <f t="shared" si="95"/>
        <v/>
      </c>
      <c r="AK91" s="75">
        <v>0</v>
      </c>
      <c r="AL91" s="35" t="str">
        <f t="shared" si="73"/>
        <v/>
      </c>
      <c r="AM91" s="35">
        <v>0</v>
      </c>
      <c r="AN91" s="35" t="str">
        <f t="shared" si="53"/>
        <v/>
      </c>
      <c r="AO91" s="36" t="str">
        <f t="shared" si="74"/>
        <v/>
      </c>
      <c r="AP91" s="78">
        <v>0</v>
      </c>
      <c r="AQ91" s="41" t="str">
        <f t="shared" si="75"/>
        <v/>
      </c>
      <c r="AR91" s="41">
        <v>0</v>
      </c>
      <c r="AS91" s="41" t="str">
        <f t="shared" si="54"/>
        <v/>
      </c>
      <c r="AT91" s="42" t="str">
        <f t="shared" si="76"/>
        <v/>
      </c>
      <c r="AU91" s="75">
        <v>3332</v>
      </c>
      <c r="AV91" s="35">
        <f t="shared" si="77"/>
        <v>2998.8</v>
      </c>
      <c r="AW91" s="35">
        <v>561</v>
      </c>
      <c r="AX91" s="35">
        <f t="shared" si="55"/>
        <v>2463</v>
      </c>
      <c r="AY91" s="36">
        <f t="shared" si="78"/>
        <v>0.17867146858743502</v>
      </c>
      <c r="AZ91" s="78">
        <v>0</v>
      </c>
      <c r="BA91" s="41" t="str">
        <f t="shared" si="79"/>
        <v/>
      </c>
      <c r="BB91" s="41">
        <v>0</v>
      </c>
      <c r="BC91" s="41" t="str">
        <f t="shared" si="56"/>
        <v/>
      </c>
      <c r="BD91" s="42" t="str">
        <f t="shared" si="80"/>
        <v/>
      </c>
      <c r="BE91" s="75">
        <v>0</v>
      </c>
      <c r="BF91" s="35" t="str">
        <f t="shared" si="81"/>
        <v/>
      </c>
      <c r="BG91" s="35">
        <v>0</v>
      </c>
      <c r="BH91" s="35" t="str">
        <f t="shared" si="57"/>
        <v/>
      </c>
      <c r="BI91" s="36" t="str">
        <f t="shared" si="82"/>
        <v/>
      </c>
      <c r="BJ91" s="78">
        <v>3221</v>
      </c>
      <c r="BK91" s="41">
        <f t="shared" si="83"/>
        <v>2898.9</v>
      </c>
      <c r="BL91" s="41">
        <v>643</v>
      </c>
      <c r="BM91" s="41">
        <f t="shared" si="58"/>
        <v>2381</v>
      </c>
      <c r="BN91" s="42">
        <f t="shared" si="84"/>
        <v>0.17865397219635037</v>
      </c>
      <c r="BO91" s="75">
        <v>3110</v>
      </c>
      <c r="BP91" s="35">
        <f t="shared" si="85"/>
        <v>2799</v>
      </c>
      <c r="BQ91" s="35">
        <v>725</v>
      </c>
      <c r="BR91" s="35">
        <f t="shared" si="59"/>
        <v>2299</v>
      </c>
      <c r="BS91" s="36">
        <f t="shared" si="86"/>
        <v>0.17863522686673813</v>
      </c>
      <c r="BT91" s="78">
        <v>3110</v>
      </c>
      <c r="BU91" s="41">
        <f t="shared" si="87"/>
        <v>2799</v>
      </c>
      <c r="BV91" s="41">
        <v>725</v>
      </c>
      <c r="BW91" s="41">
        <f t="shared" si="60"/>
        <v>2299</v>
      </c>
      <c r="BX91" s="42">
        <f t="shared" si="88"/>
        <v>0.17863522686673813</v>
      </c>
    </row>
    <row r="92" spans="1:76" s="12" customFormat="1" ht="12.75" customHeight="1" thickBot="1">
      <c r="A92" s="124" t="s">
        <v>82</v>
      </c>
      <c r="B92" s="63" t="s">
        <v>559</v>
      </c>
      <c r="C92" s="6" t="s">
        <v>394</v>
      </c>
      <c r="D92" s="13">
        <v>4729</v>
      </c>
      <c r="E92" s="13">
        <v>4299</v>
      </c>
      <c r="F92" s="104">
        <v>3177</v>
      </c>
      <c r="G92" s="76">
        <v>3554</v>
      </c>
      <c r="H92" s="37">
        <f t="shared" si="44"/>
        <v>3198.6</v>
      </c>
      <c r="I92" s="37">
        <v>545</v>
      </c>
      <c r="J92" s="37">
        <f t="shared" si="45"/>
        <v>2632</v>
      </c>
      <c r="K92" s="38">
        <f t="shared" si="89"/>
        <v>0.17713999874945285</v>
      </c>
      <c r="L92" s="79">
        <v>0</v>
      </c>
      <c r="M92" s="44" t="str">
        <f t="shared" si="90"/>
        <v/>
      </c>
      <c r="N92" s="44">
        <v>0</v>
      </c>
      <c r="O92" s="44" t="str">
        <f t="shared" si="46"/>
        <v/>
      </c>
      <c r="P92" s="43" t="str">
        <f t="shared" si="91"/>
        <v/>
      </c>
      <c r="Q92" s="76">
        <v>0</v>
      </c>
      <c r="R92" s="37" t="str">
        <f t="shared" si="47"/>
        <v/>
      </c>
      <c r="S92" s="37">
        <v>0</v>
      </c>
      <c r="T92" s="37" t="str">
        <f t="shared" si="48"/>
        <v/>
      </c>
      <c r="U92" s="38" t="str">
        <f t="shared" si="92"/>
        <v/>
      </c>
      <c r="V92" s="79">
        <v>0</v>
      </c>
      <c r="W92" s="44" t="str">
        <f t="shared" si="49"/>
        <v/>
      </c>
      <c r="X92" s="44">
        <v>0</v>
      </c>
      <c r="Y92" s="44" t="str">
        <f t="shared" si="50"/>
        <v/>
      </c>
      <c r="Z92" s="43" t="str">
        <f t="shared" si="93"/>
        <v/>
      </c>
      <c r="AA92" s="76">
        <v>0</v>
      </c>
      <c r="AB92" s="37" t="str">
        <f t="shared" si="96"/>
        <v/>
      </c>
      <c r="AC92" s="37">
        <v>0</v>
      </c>
      <c r="AD92" s="37" t="str">
        <f t="shared" si="51"/>
        <v/>
      </c>
      <c r="AE92" s="38" t="str">
        <f t="shared" si="97"/>
        <v/>
      </c>
      <c r="AF92" s="79">
        <v>0</v>
      </c>
      <c r="AG92" s="44" t="str">
        <f t="shared" si="94"/>
        <v/>
      </c>
      <c r="AH92" s="44">
        <v>0</v>
      </c>
      <c r="AI92" s="44" t="str">
        <f t="shared" si="52"/>
        <v/>
      </c>
      <c r="AJ92" s="43" t="str">
        <f t="shared" si="95"/>
        <v/>
      </c>
      <c r="AK92" s="76">
        <v>0</v>
      </c>
      <c r="AL92" s="37" t="str">
        <f t="shared" si="73"/>
        <v/>
      </c>
      <c r="AM92" s="37">
        <v>0</v>
      </c>
      <c r="AN92" s="37" t="str">
        <f t="shared" si="53"/>
        <v/>
      </c>
      <c r="AO92" s="38" t="str">
        <f t="shared" si="74"/>
        <v/>
      </c>
      <c r="AP92" s="79">
        <v>0</v>
      </c>
      <c r="AQ92" s="44" t="str">
        <f t="shared" si="75"/>
        <v/>
      </c>
      <c r="AR92" s="44">
        <v>0</v>
      </c>
      <c r="AS92" s="44" t="str">
        <f t="shared" si="54"/>
        <v/>
      </c>
      <c r="AT92" s="43" t="str">
        <f t="shared" si="76"/>
        <v/>
      </c>
      <c r="AU92" s="76">
        <v>0</v>
      </c>
      <c r="AV92" s="37" t="str">
        <f t="shared" si="77"/>
        <v/>
      </c>
      <c r="AW92" s="37">
        <v>0</v>
      </c>
      <c r="AX92" s="37" t="str">
        <f t="shared" si="55"/>
        <v/>
      </c>
      <c r="AY92" s="38" t="str">
        <f t="shared" si="78"/>
        <v/>
      </c>
      <c r="AZ92" s="79">
        <v>0</v>
      </c>
      <c r="BA92" s="44" t="str">
        <f t="shared" si="79"/>
        <v/>
      </c>
      <c r="BB92" s="44">
        <v>0</v>
      </c>
      <c r="BC92" s="44" t="str">
        <f t="shared" si="56"/>
        <v/>
      </c>
      <c r="BD92" s="43" t="str">
        <f t="shared" si="80"/>
        <v/>
      </c>
      <c r="BE92" s="76">
        <v>0</v>
      </c>
      <c r="BF92" s="37" t="str">
        <f t="shared" si="81"/>
        <v/>
      </c>
      <c r="BG92" s="37">
        <v>0</v>
      </c>
      <c r="BH92" s="37" t="str">
        <f t="shared" si="57"/>
        <v/>
      </c>
      <c r="BI92" s="38" t="str">
        <f t="shared" si="82"/>
        <v/>
      </c>
      <c r="BJ92" s="79">
        <v>0</v>
      </c>
      <c r="BK92" s="44" t="str">
        <f t="shared" si="83"/>
        <v/>
      </c>
      <c r="BL92" s="44">
        <v>0</v>
      </c>
      <c r="BM92" s="44" t="str">
        <f t="shared" si="58"/>
        <v/>
      </c>
      <c r="BN92" s="43" t="str">
        <f t="shared" si="84"/>
        <v/>
      </c>
      <c r="BO92" s="76">
        <v>0</v>
      </c>
      <c r="BP92" s="37" t="str">
        <f t="shared" si="85"/>
        <v/>
      </c>
      <c r="BQ92" s="37">
        <v>0</v>
      </c>
      <c r="BR92" s="37" t="str">
        <f t="shared" si="59"/>
        <v/>
      </c>
      <c r="BS92" s="38" t="str">
        <f t="shared" si="86"/>
        <v/>
      </c>
      <c r="BT92" s="79">
        <v>0</v>
      </c>
      <c r="BU92" s="44" t="str">
        <f t="shared" si="87"/>
        <v/>
      </c>
      <c r="BV92" s="44">
        <v>0</v>
      </c>
      <c r="BW92" s="44" t="str">
        <f t="shared" si="60"/>
        <v/>
      </c>
      <c r="BX92" s="43" t="str">
        <f t="shared" si="88"/>
        <v/>
      </c>
    </row>
    <row r="93" spans="1:76" s="12" customFormat="1" ht="12.75" customHeight="1">
      <c r="A93" s="125" t="s">
        <v>89</v>
      </c>
      <c r="B93" s="61" t="s">
        <v>559</v>
      </c>
      <c r="C93" s="19" t="s">
        <v>399</v>
      </c>
      <c r="D93" s="17">
        <v>1429</v>
      </c>
      <c r="E93" s="17">
        <v>1299</v>
      </c>
      <c r="F93" s="105">
        <v>1015</v>
      </c>
      <c r="G93" s="77">
        <v>0</v>
      </c>
      <c r="H93" s="33" t="str">
        <f t="shared" si="44"/>
        <v/>
      </c>
      <c r="I93" s="33">
        <v>0</v>
      </c>
      <c r="J93" s="33" t="str">
        <f t="shared" si="45"/>
        <v/>
      </c>
      <c r="K93" s="34" t="str">
        <f t="shared" si="89"/>
        <v/>
      </c>
      <c r="L93" s="80">
        <v>0</v>
      </c>
      <c r="M93" s="45" t="str">
        <f t="shared" si="90"/>
        <v/>
      </c>
      <c r="N93" s="45">
        <v>0</v>
      </c>
      <c r="O93" s="45" t="str">
        <f t="shared" si="46"/>
        <v/>
      </c>
      <c r="P93" s="46" t="str">
        <f t="shared" si="91"/>
        <v/>
      </c>
      <c r="Q93" s="77">
        <v>0</v>
      </c>
      <c r="R93" s="33" t="str">
        <f t="shared" si="47"/>
        <v/>
      </c>
      <c r="S93" s="33">
        <v>0</v>
      </c>
      <c r="T93" s="33" t="str">
        <f t="shared" si="48"/>
        <v/>
      </c>
      <c r="U93" s="34" t="str">
        <f t="shared" si="92"/>
        <v/>
      </c>
      <c r="V93" s="80">
        <v>0</v>
      </c>
      <c r="W93" s="45" t="str">
        <f t="shared" si="49"/>
        <v/>
      </c>
      <c r="X93" s="45">
        <v>0</v>
      </c>
      <c r="Y93" s="45" t="str">
        <f t="shared" si="50"/>
        <v/>
      </c>
      <c r="Z93" s="46" t="str">
        <f t="shared" si="93"/>
        <v/>
      </c>
      <c r="AA93" s="77">
        <v>0</v>
      </c>
      <c r="AB93" s="33" t="str">
        <f t="shared" si="96"/>
        <v/>
      </c>
      <c r="AC93" s="33">
        <v>0</v>
      </c>
      <c r="AD93" s="33" t="str">
        <f t="shared" si="51"/>
        <v/>
      </c>
      <c r="AE93" s="34" t="str">
        <f t="shared" si="97"/>
        <v/>
      </c>
      <c r="AF93" s="80">
        <v>0</v>
      </c>
      <c r="AG93" s="45" t="str">
        <f t="shared" si="94"/>
        <v/>
      </c>
      <c r="AH93" s="45">
        <v>0</v>
      </c>
      <c r="AI93" s="45" t="str">
        <f t="shared" si="52"/>
        <v/>
      </c>
      <c r="AJ93" s="46" t="str">
        <f t="shared" si="95"/>
        <v/>
      </c>
      <c r="AK93" s="77">
        <v>0</v>
      </c>
      <c r="AL93" s="33" t="str">
        <f t="shared" si="73"/>
        <v/>
      </c>
      <c r="AM93" s="33">
        <v>0</v>
      </c>
      <c r="AN93" s="33" t="str">
        <f t="shared" si="53"/>
        <v/>
      </c>
      <c r="AO93" s="34" t="str">
        <f t="shared" si="74"/>
        <v/>
      </c>
      <c r="AP93" s="80">
        <v>0</v>
      </c>
      <c r="AQ93" s="45" t="str">
        <f t="shared" si="75"/>
        <v/>
      </c>
      <c r="AR93" s="45">
        <v>0</v>
      </c>
      <c r="AS93" s="45" t="str">
        <f t="shared" si="54"/>
        <v/>
      </c>
      <c r="AT93" s="46" t="str">
        <f t="shared" si="76"/>
        <v/>
      </c>
      <c r="AU93" s="77">
        <v>0</v>
      </c>
      <c r="AV93" s="33" t="str">
        <f t="shared" si="77"/>
        <v/>
      </c>
      <c r="AW93" s="33">
        <v>0</v>
      </c>
      <c r="AX93" s="33" t="str">
        <f t="shared" si="55"/>
        <v/>
      </c>
      <c r="AY93" s="34" t="str">
        <f t="shared" si="78"/>
        <v/>
      </c>
      <c r="AZ93" s="80">
        <v>0</v>
      </c>
      <c r="BA93" s="45" t="str">
        <f t="shared" si="79"/>
        <v/>
      </c>
      <c r="BB93" s="45">
        <v>0</v>
      </c>
      <c r="BC93" s="45" t="str">
        <f t="shared" si="56"/>
        <v/>
      </c>
      <c r="BD93" s="46" t="str">
        <f t="shared" si="80"/>
        <v/>
      </c>
      <c r="BE93" s="77">
        <v>0</v>
      </c>
      <c r="BF93" s="33" t="str">
        <f t="shared" si="81"/>
        <v/>
      </c>
      <c r="BG93" s="33">
        <v>0</v>
      </c>
      <c r="BH93" s="33" t="str">
        <f t="shared" si="57"/>
        <v/>
      </c>
      <c r="BI93" s="34" t="str">
        <f t="shared" si="82"/>
        <v/>
      </c>
      <c r="BJ93" s="80">
        <v>0</v>
      </c>
      <c r="BK93" s="45" t="str">
        <f t="shared" si="83"/>
        <v/>
      </c>
      <c r="BL93" s="45">
        <v>0</v>
      </c>
      <c r="BM93" s="45" t="str">
        <f t="shared" si="58"/>
        <v/>
      </c>
      <c r="BN93" s="46" t="str">
        <f t="shared" si="84"/>
        <v/>
      </c>
      <c r="BO93" s="77">
        <v>0</v>
      </c>
      <c r="BP93" s="33" t="str">
        <f t="shared" si="85"/>
        <v/>
      </c>
      <c r="BQ93" s="33">
        <v>0</v>
      </c>
      <c r="BR93" s="33" t="str">
        <f t="shared" si="59"/>
        <v/>
      </c>
      <c r="BS93" s="34" t="str">
        <f t="shared" si="86"/>
        <v/>
      </c>
      <c r="BT93" s="80">
        <v>0</v>
      </c>
      <c r="BU93" s="45" t="str">
        <f t="shared" si="87"/>
        <v/>
      </c>
      <c r="BV93" s="45">
        <v>0</v>
      </c>
      <c r="BW93" s="45" t="str">
        <f t="shared" si="60"/>
        <v/>
      </c>
      <c r="BX93" s="46" t="str">
        <f t="shared" si="88"/>
        <v/>
      </c>
    </row>
    <row r="94" spans="1:76" s="12" customFormat="1" ht="12.75" customHeight="1">
      <c r="A94" s="123" t="s">
        <v>101</v>
      </c>
      <c r="B94" s="68" t="s">
        <v>559</v>
      </c>
      <c r="C94" s="69" t="s">
        <v>353</v>
      </c>
      <c r="D94" s="16">
        <v>2089</v>
      </c>
      <c r="E94" s="16">
        <v>1899</v>
      </c>
      <c r="F94" s="103">
        <v>1489</v>
      </c>
      <c r="G94" s="75">
        <v>1777</v>
      </c>
      <c r="H94" s="35">
        <f t="shared" si="44"/>
        <v>1599.3</v>
      </c>
      <c r="I94" s="35">
        <v>93</v>
      </c>
      <c r="J94" s="35">
        <f t="shared" si="45"/>
        <v>1396</v>
      </c>
      <c r="K94" s="36">
        <f t="shared" si="89"/>
        <v>0.12711811417495153</v>
      </c>
      <c r="L94" s="78">
        <v>0</v>
      </c>
      <c r="M94" s="41" t="str">
        <f t="shared" si="90"/>
        <v/>
      </c>
      <c r="N94" s="41">
        <v>0</v>
      </c>
      <c r="O94" s="41" t="str">
        <f t="shared" si="46"/>
        <v/>
      </c>
      <c r="P94" s="42" t="str">
        <f t="shared" si="91"/>
        <v/>
      </c>
      <c r="Q94" s="75">
        <v>0</v>
      </c>
      <c r="R94" s="35" t="str">
        <f t="shared" si="47"/>
        <v/>
      </c>
      <c r="S94" s="35">
        <v>0</v>
      </c>
      <c r="T94" s="35" t="str">
        <f t="shared" si="48"/>
        <v/>
      </c>
      <c r="U94" s="36" t="str">
        <f t="shared" si="92"/>
        <v/>
      </c>
      <c r="V94" s="78">
        <v>0</v>
      </c>
      <c r="W94" s="41" t="str">
        <f t="shared" si="49"/>
        <v/>
      </c>
      <c r="X94" s="41">
        <v>0</v>
      </c>
      <c r="Y94" s="41" t="str">
        <f t="shared" si="50"/>
        <v/>
      </c>
      <c r="Z94" s="42" t="str">
        <f t="shared" si="93"/>
        <v/>
      </c>
      <c r="AA94" s="75">
        <v>0</v>
      </c>
      <c r="AB94" s="35" t="str">
        <f t="shared" si="96"/>
        <v/>
      </c>
      <c r="AC94" s="35">
        <v>0</v>
      </c>
      <c r="AD94" s="35" t="str">
        <f t="shared" si="51"/>
        <v/>
      </c>
      <c r="AE94" s="36" t="str">
        <f t="shared" si="97"/>
        <v/>
      </c>
      <c r="AF94" s="78">
        <v>0</v>
      </c>
      <c r="AG94" s="41" t="str">
        <f t="shared" si="94"/>
        <v/>
      </c>
      <c r="AH94" s="41">
        <v>0</v>
      </c>
      <c r="AI94" s="41" t="str">
        <f t="shared" si="52"/>
        <v/>
      </c>
      <c r="AJ94" s="42" t="str">
        <f t="shared" si="95"/>
        <v/>
      </c>
      <c r="AK94" s="75">
        <v>0</v>
      </c>
      <c r="AL94" s="35" t="str">
        <f t="shared" si="73"/>
        <v/>
      </c>
      <c r="AM94" s="35">
        <v>0</v>
      </c>
      <c r="AN94" s="35" t="str">
        <f t="shared" si="53"/>
        <v/>
      </c>
      <c r="AO94" s="36" t="str">
        <f t="shared" si="74"/>
        <v/>
      </c>
      <c r="AP94" s="78">
        <v>0</v>
      </c>
      <c r="AQ94" s="41" t="str">
        <f t="shared" si="75"/>
        <v/>
      </c>
      <c r="AR94" s="41">
        <v>0</v>
      </c>
      <c r="AS94" s="41" t="str">
        <f t="shared" si="54"/>
        <v/>
      </c>
      <c r="AT94" s="42" t="str">
        <f t="shared" si="76"/>
        <v/>
      </c>
      <c r="AU94" s="75">
        <v>0</v>
      </c>
      <c r="AV94" s="35" t="str">
        <f t="shared" si="77"/>
        <v/>
      </c>
      <c r="AW94" s="35">
        <v>0</v>
      </c>
      <c r="AX94" s="35" t="str">
        <f t="shared" si="55"/>
        <v/>
      </c>
      <c r="AY94" s="36" t="str">
        <f t="shared" si="78"/>
        <v/>
      </c>
      <c r="AZ94" s="78">
        <v>0</v>
      </c>
      <c r="BA94" s="41" t="str">
        <f t="shared" si="79"/>
        <v/>
      </c>
      <c r="BB94" s="41">
        <v>0</v>
      </c>
      <c r="BC94" s="41" t="str">
        <f t="shared" si="56"/>
        <v/>
      </c>
      <c r="BD94" s="42" t="str">
        <f t="shared" si="80"/>
        <v/>
      </c>
      <c r="BE94" s="75">
        <v>0</v>
      </c>
      <c r="BF94" s="35" t="str">
        <f t="shared" si="81"/>
        <v/>
      </c>
      <c r="BG94" s="35">
        <v>0</v>
      </c>
      <c r="BH94" s="35" t="str">
        <f t="shared" si="57"/>
        <v/>
      </c>
      <c r="BI94" s="36" t="str">
        <f t="shared" si="82"/>
        <v/>
      </c>
      <c r="BJ94" s="78">
        <v>0</v>
      </c>
      <c r="BK94" s="41" t="str">
        <f t="shared" si="83"/>
        <v/>
      </c>
      <c r="BL94" s="41">
        <v>0</v>
      </c>
      <c r="BM94" s="41" t="str">
        <f t="shared" si="58"/>
        <v/>
      </c>
      <c r="BN94" s="42" t="str">
        <f t="shared" si="84"/>
        <v/>
      </c>
      <c r="BO94" s="75">
        <v>0</v>
      </c>
      <c r="BP94" s="35" t="str">
        <f t="shared" si="85"/>
        <v/>
      </c>
      <c r="BQ94" s="35">
        <v>0</v>
      </c>
      <c r="BR94" s="35" t="str">
        <f t="shared" si="59"/>
        <v/>
      </c>
      <c r="BS94" s="36" t="str">
        <f t="shared" si="86"/>
        <v/>
      </c>
      <c r="BT94" s="78">
        <v>0</v>
      </c>
      <c r="BU94" s="41" t="str">
        <f t="shared" si="87"/>
        <v/>
      </c>
      <c r="BV94" s="41">
        <v>0</v>
      </c>
      <c r="BW94" s="41" t="str">
        <f t="shared" si="60"/>
        <v/>
      </c>
      <c r="BX94" s="42" t="str">
        <f t="shared" si="88"/>
        <v/>
      </c>
    </row>
    <row r="95" spans="1:76" s="12" customFormat="1" ht="12.75" customHeight="1">
      <c r="A95" s="123" t="s">
        <v>102</v>
      </c>
      <c r="B95" s="68" t="s">
        <v>559</v>
      </c>
      <c r="C95" s="69" t="s">
        <v>353</v>
      </c>
      <c r="D95" s="16">
        <v>2309</v>
      </c>
      <c r="E95" s="16">
        <v>2099</v>
      </c>
      <c r="F95" s="103">
        <v>1646</v>
      </c>
      <c r="G95" s="75">
        <v>0</v>
      </c>
      <c r="H95" s="35" t="str">
        <f t="shared" si="44"/>
        <v/>
      </c>
      <c r="I95" s="35">
        <v>0</v>
      </c>
      <c r="J95" s="35" t="str">
        <f t="shared" si="45"/>
        <v/>
      </c>
      <c r="K95" s="36" t="str">
        <f t="shared" si="89"/>
        <v/>
      </c>
      <c r="L95" s="78">
        <v>0</v>
      </c>
      <c r="M95" s="41" t="str">
        <f t="shared" si="90"/>
        <v/>
      </c>
      <c r="N95" s="41">
        <v>0</v>
      </c>
      <c r="O95" s="41" t="str">
        <f t="shared" si="46"/>
        <v/>
      </c>
      <c r="P95" s="42" t="str">
        <f t="shared" si="91"/>
        <v/>
      </c>
      <c r="Q95" s="75">
        <v>0</v>
      </c>
      <c r="R95" s="35" t="str">
        <f t="shared" si="47"/>
        <v/>
      </c>
      <c r="S95" s="35">
        <v>0</v>
      </c>
      <c r="T95" s="35" t="str">
        <f t="shared" si="48"/>
        <v/>
      </c>
      <c r="U95" s="36" t="str">
        <f t="shared" si="92"/>
        <v/>
      </c>
      <c r="V95" s="78">
        <v>0</v>
      </c>
      <c r="W95" s="41" t="str">
        <f t="shared" si="49"/>
        <v/>
      </c>
      <c r="X95" s="41">
        <v>0</v>
      </c>
      <c r="Y95" s="41" t="str">
        <f t="shared" si="50"/>
        <v/>
      </c>
      <c r="Z95" s="42" t="str">
        <f t="shared" si="93"/>
        <v/>
      </c>
      <c r="AA95" s="75">
        <v>0</v>
      </c>
      <c r="AB95" s="35" t="str">
        <f t="shared" si="96"/>
        <v/>
      </c>
      <c r="AC95" s="35">
        <v>0</v>
      </c>
      <c r="AD95" s="35" t="str">
        <f t="shared" si="51"/>
        <v/>
      </c>
      <c r="AE95" s="36" t="str">
        <f t="shared" si="97"/>
        <v/>
      </c>
      <c r="AF95" s="78">
        <v>0</v>
      </c>
      <c r="AG95" s="41" t="str">
        <f t="shared" si="94"/>
        <v/>
      </c>
      <c r="AH95" s="41">
        <v>0</v>
      </c>
      <c r="AI95" s="41" t="str">
        <f t="shared" si="52"/>
        <v/>
      </c>
      <c r="AJ95" s="42" t="str">
        <f t="shared" si="95"/>
        <v/>
      </c>
      <c r="AK95" s="75">
        <v>0</v>
      </c>
      <c r="AL95" s="35" t="str">
        <f t="shared" si="73"/>
        <v/>
      </c>
      <c r="AM95" s="35">
        <v>0</v>
      </c>
      <c r="AN95" s="35" t="str">
        <f t="shared" si="53"/>
        <v/>
      </c>
      <c r="AO95" s="36" t="str">
        <f t="shared" si="74"/>
        <v/>
      </c>
      <c r="AP95" s="78">
        <v>0</v>
      </c>
      <c r="AQ95" s="41" t="str">
        <f t="shared" si="75"/>
        <v/>
      </c>
      <c r="AR95" s="41">
        <v>0</v>
      </c>
      <c r="AS95" s="41" t="str">
        <f t="shared" si="54"/>
        <v/>
      </c>
      <c r="AT95" s="42" t="str">
        <f t="shared" si="76"/>
        <v/>
      </c>
      <c r="AU95" s="75">
        <v>0</v>
      </c>
      <c r="AV95" s="35" t="str">
        <f t="shared" si="77"/>
        <v/>
      </c>
      <c r="AW95" s="35">
        <v>0</v>
      </c>
      <c r="AX95" s="35" t="str">
        <f t="shared" si="55"/>
        <v/>
      </c>
      <c r="AY95" s="36" t="str">
        <f t="shared" si="78"/>
        <v/>
      </c>
      <c r="AZ95" s="78">
        <v>0</v>
      </c>
      <c r="BA95" s="41" t="str">
        <f t="shared" si="79"/>
        <v/>
      </c>
      <c r="BB95" s="41">
        <v>0</v>
      </c>
      <c r="BC95" s="41" t="str">
        <f t="shared" si="56"/>
        <v/>
      </c>
      <c r="BD95" s="42" t="str">
        <f t="shared" si="80"/>
        <v/>
      </c>
      <c r="BE95" s="75">
        <v>0</v>
      </c>
      <c r="BF95" s="35" t="str">
        <f t="shared" si="81"/>
        <v/>
      </c>
      <c r="BG95" s="35">
        <v>0</v>
      </c>
      <c r="BH95" s="35" t="str">
        <f t="shared" si="57"/>
        <v/>
      </c>
      <c r="BI95" s="36" t="str">
        <f t="shared" si="82"/>
        <v/>
      </c>
      <c r="BJ95" s="78">
        <v>0</v>
      </c>
      <c r="BK95" s="41" t="str">
        <f t="shared" si="83"/>
        <v/>
      </c>
      <c r="BL95" s="41">
        <v>0</v>
      </c>
      <c r="BM95" s="41" t="str">
        <f t="shared" si="58"/>
        <v/>
      </c>
      <c r="BN95" s="42" t="str">
        <f t="shared" si="84"/>
        <v/>
      </c>
      <c r="BO95" s="75">
        <v>0</v>
      </c>
      <c r="BP95" s="35" t="str">
        <f t="shared" si="85"/>
        <v/>
      </c>
      <c r="BQ95" s="35">
        <v>0</v>
      </c>
      <c r="BR95" s="35" t="str">
        <f t="shared" si="59"/>
        <v/>
      </c>
      <c r="BS95" s="36" t="str">
        <f t="shared" si="86"/>
        <v/>
      </c>
      <c r="BT95" s="78">
        <v>0</v>
      </c>
      <c r="BU95" s="41" t="str">
        <f t="shared" si="87"/>
        <v/>
      </c>
      <c r="BV95" s="41">
        <v>0</v>
      </c>
      <c r="BW95" s="41" t="str">
        <f t="shared" si="60"/>
        <v/>
      </c>
      <c r="BX95" s="42" t="str">
        <f t="shared" si="88"/>
        <v/>
      </c>
    </row>
    <row r="96" spans="1:76" s="12" customFormat="1" ht="12.75" customHeight="1">
      <c r="A96" s="123" t="s">
        <v>108</v>
      </c>
      <c r="B96" s="68" t="s">
        <v>559</v>
      </c>
      <c r="C96" s="69" t="s">
        <v>400</v>
      </c>
      <c r="D96" s="16">
        <v>2529</v>
      </c>
      <c r="E96" s="16">
        <v>2299</v>
      </c>
      <c r="F96" s="103">
        <v>1731</v>
      </c>
      <c r="G96" s="75">
        <v>2110</v>
      </c>
      <c r="H96" s="35">
        <f t="shared" si="44"/>
        <v>1899</v>
      </c>
      <c r="I96" s="35">
        <v>140</v>
      </c>
      <c r="J96" s="35">
        <f t="shared" si="45"/>
        <v>1591</v>
      </c>
      <c r="K96" s="36">
        <f t="shared" si="89"/>
        <v>0.16219062664560294</v>
      </c>
      <c r="L96" s="78">
        <v>0</v>
      </c>
      <c r="M96" s="41" t="str">
        <f t="shared" si="90"/>
        <v/>
      </c>
      <c r="N96" s="41">
        <v>0</v>
      </c>
      <c r="O96" s="41" t="str">
        <f t="shared" si="46"/>
        <v/>
      </c>
      <c r="P96" s="42" t="str">
        <f t="shared" si="91"/>
        <v/>
      </c>
      <c r="Q96" s="75">
        <v>0</v>
      </c>
      <c r="R96" s="35" t="str">
        <f t="shared" si="47"/>
        <v/>
      </c>
      <c r="S96" s="35">
        <v>0</v>
      </c>
      <c r="T96" s="35" t="str">
        <f t="shared" si="48"/>
        <v/>
      </c>
      <c r="U96" s="36" t="str">
        <f t="shared" si="92"/>
        <v/>
      </c>
      <c r="V96" s="78">
        <v>0</v>
      </c>
      <c r="W96" s="41" t="str">
        <f t="shared" si="49"/>
        <v/>
      </c>
      <c r="X96" s="41">
        <v>0</v>
      </c>
      <c r="Y96" s="41" t="str">
        <f t="shared" si="50"/>
        <v/>
      </c>
      <c r="Z96" s="42" t="str">
        <f t="shared" si="93"/>
        <v/>
      </c>
      <c r="AA96" s="75">
        <v>0</v>
      </c>
      <c r="AB96" s="35" t="str">
        <f t="shared" si="96"/>
        <v/>
      </c>
      <c r="AC96" s="35">
        <v>0</v>
      </c>
      <c r="AD96" s="35" t="str">
        <f t="shared" si="51"/>
        <v/>
      </c>
      <c r="AE96" s="36" t="str">
        <f t="shared" si="97"/>
        <v/>
      </c>
      <c r="AF96" s="78">
        <v>0</v>
      </c>
      <c r="AG96" s="41" t="str">
        <f t="shared" si="94"/>
        <v/>
      </c>
      <c r="AH96" s="41">
        <v>0</v>
      </c>
      <c r="AI96" s="41" t="str">
        <f t="shared" si="52"/>
        <v/>
      </c>
      <c r="AJ96" s="42" t="str">
        <f t="shared" si="95"/>
        <v/>
      </c>
      <c r="AK96" s="75">
        <v>0</v>
      </c>
      <c r="AL96" s="35" t="str">
        <f t="shared" si="73"/>
        <v/>
      </c>
      <c r="AM96" s="35">
        <v>0</v>
      </c>
      <c r="AN96" s="35" t="str">
        <f t="shared" si="53"/>
        <v/>
      </c>
      <c r="AO96" s="36" t="str">
        <f t="shared" si="74"/>
        <v/>
      </c>
      <c r="AP96" s="78">
        <v>0</v>
      </c>
      <c r="AQ96" s="41" t="str">
        <f t="shared" si="75"/>
        <v/>
      </c>
      <c r="AR96" s="41">
        <v>0</v>
      </c>
      <c r="AS96" s="41" t="str">
        <f t="shared" si="54"/>
        <v/>
      </c>
      <c r="AT96" s="42" t="str">
        <f t="shared" si="76"/>
        <v/>
      </c>
      <c r="AU96" s="75">
        <v>0</v>
      </c>
      <c r="AV96" s="35" t="str">
        <f t="shared" si="77"/>
        <v/>
      </c>
      <c r="AW96" s="35">
        <v>0</v>
      </c>
      <c r="AX96" s="35" t="str">
        <f t="shared" si="55"/>
        <v/>
      </c>
      <c r="AY96" s="36" t="str">
        <f t="shared" si="78"/>
        <v/>
      </c>
      <c r="AZ96" s="78">
        <v>0</v>
      </c>
      <c r="BA96" s="41" t="str">
        <f t="shared" si="79"/>
        <v/>
      </c>
      <c r="BB96" s="41">
        <v>0</v>
      </c>
      <c r="BC96" s="41" t="str">
        <f t="shared" si="56"/>
        <v/>
      </c>
      <c r="BD96" s="42" t="str">
        <f t="shared" si="80"/>
        <v/>
      </c>
      <c r="BE96" s="75">
        <v>0</v>
      </c>
      <c r="BF96" s="35" t="str">
        <f t="shared" si="81"/>
        <v/>
      </c>
      <c r="BG96" s="35">
        <v>0</v>
      </c>
      <c r="BH96" s="35" t="str">
        <f t="shared" si="57"/>
        <v/>
      </c>
      <c r="BI96" s="36" t="str">
        <f t="shared" si="82"/>
        <v/>
      </c>
      <c r="BJ96" s="78">
        <v>0</v>
      </c>
      <c r="BK96" s="41" t="str">
        <f t="shared" si="83"/>
        <v/>
      </c>
      <c r="BL96" s="41">
        <v>0</v>
      </c>
      <c r="BM96" s="41" t="str">
        <f t="shared" si="58"/>
        <v/>
      </c>
      <c r="BN96" s="42" t="str">
        <f t="shared" si="84"/>
        <v/>
      </c>
      <c r="BO96" s="75">
        <v>0</v>
      </c>
      <c r="BP96" s="35" t="str">
        <f t="shared" si="85"/>
        <v/>
      </c>
      <c r="BQ96" s="35">
        <v>0</v>
      </c>
      <c r="BR96" s="35" t="str">
        <f t="shared" si="59"/>
        <v/>
      </c>
      <c r="BS96" s="36" t="str">
        <f t="shared" si="86"/>
        <v/>
      </c>
      <c r="BT96" s="78">
        <v>0</v>
      </c>
      <c r="BU96" s="41" t="str">
        <f t="shared" si="87"/>
        <v/>
      </c>
      <c r="BV96" s="41">
        <v>0</v>
      </c>
      <c r="BW96" s="41" t="str">
        <f t="shared" si="60"/>
        <v/>
      </c>
      <c r="BX96" s="42" t="str">
        <f t="shared" si="88"/>
        <v/>
      </c>
    </row>
    <row r="97" spans="1:76" s="12" customFormat="1" ht="12.75" customHeight="1">
      <c r="A97" s="123" t="s">
        <v>107</v>
      </c>
      <c r="B97" s="68" t="s">
        <v>559</v>
      </c>
      <c r="C97" s="69" t="s">
        <v>400</v>
      </c>
      <c r="D97" s="16">
        <v>2419</v>
      </c>
      <c r="E97" s="16">
        <v>2199</v>
      </c>
      <c r="F97" s="103">
        <v>1655</v>
      </c>
      <c r="G97" s="75">
        <v>1999</v>
      </c>
      <c r="H97" s="35">
        <f t="shared" si="44"/>
        <v>1799.1000000000001</v>
      </c>
      <c r="I97" s="35">
        <v>148</v>
      </c>
      <c r="J97" s="35">
        <f t="shared" si="45"/>
        <v>1507</v>
      </c>
      <c r="K97" s="36">
        <f t="shared" si="89"/>
        <v>0.16235895725640603</v>
      </c>
      <c r="L97" s="78">
        <v>0</v>
      </c>
      <c r="M97" s="41" t="str">
        <f t="shared" si="90"/>
        <v/>
      </c>
      <c r="N97" s="41">
        <v>0</v>
      </c>
      <c r="O97" s="41" t="str">
        <f t="shared" si="46"/>
        <v/>
      </c>
      <c r="P97" s="42" t="str">
        <f t="shared" si="91"/>
        <v/>
      </c>
      <c r="Q97" s="75">
        <v>0</v>
      </c>
      <c r="R97" s="35" t="str">
        <f t="shared" si="47"/>
        <v/>
      </c>
      <c r="S97" s="35">
        <v>0</v>
      </c>
      <c r="T97" s="35" t="str">
        <f t="shared" si="48"/>
        <v/>
      </c>
      <c r="U97" s="36" t="str">
        <f t="shared" si="92"/>
        <v/>
      </c>
      <c r="V97" s="78">
        <v>0</v>
      </c>
      <c r="W97" s="41" t="str">
        <f t="shared" si="49"/>
        <v/>
      </c>
      <c r="X97" s="41">
        <v>0</v>
      </c>
      <c r="Y97" s="41" t="str">
        <f t="shared" si="50"/>
        <v/>
      </c>
      <c r="Z97" s="42" t="str">
        <f t="shared" si="93"/>
        <v/>
      </c>
      <c r="AA97" s="75">
        <v>0</v>
      </c>
      <c r="AB97" s="35" t="str">
        <f t="shared" si="96"/>
        <v/>
      </c>
      <c r="AC97" s="35">
        <v>0</v>
      </c>
      <c r="AD97" s="35" t="str">
        <f t="shared" si="51"/>
        <v/>
      </c>
      <c r="AE97" s="36" t="str">
        <f t="shared" si="97"/>
        <v/>
      </c>
      <c r="AF97" s="78">
        <v>0</v>
      </c>
      <c r="AG97" s="41" t="str">
        <f t="shared" si="94"/>
        <v/>
      </c>
      <c r="AH97" s="41">
        <v>0</v>
      </c>
      <c r="AI97" s="41" t="str">
        <f t="shared" si="52"/>
        <v/>
      </c>
      <c r="AJ97" s="42" t="str">
        <f t="shared" si="95"/>
        <v/>
      </c>
      <c r="AK97" s="75">
        <v>0</v>
      </c>
      <c r="AL97" s="35" t="str">
        <f t="shared" si="73"/>
        <v/>
      </c>
      <c r="AM97" s="35">
        <v>0</v>
      </c>
      <c r="AN97" s="35" t="str">
        <f t="shared" si="53"/>
        <v/>
      </c>
      <c r="AO97" s="36" t="str">
        <f t="shared" si="74"/>
        <v/>
      </c>
      <c r="AP97" s="78">
        <v>0</v>
      </c>
      <c r="AQ97" s="41" t="str">
        <f t="shared" si="75"/>
        <v/>
      </c>
      <c r="AR97" s="41">
        <v>0</v>
      </c>
      <c r="AS97" s="41" t="str">
        <f t="shared" si="54"/>
        <v/>
      </c>
      <c r="AT97" s="42" t="str">
        <f t="shared" si="76"/>
        <v/>
      </c>
      <c r="AU97" s="75">
        <v>0</v>
      </c>
      <c r="AV97" s="35" t="str">
        <f t="shared" si="77"/>
        <v/>
      </c>
      <c r="AW97" s="35">
        <v>0</v>
      </c>
      <c r="AX97" s="35" t="str">
        <f t="shared" si="55"/>
        <v/>
      </c>
      <c r="AY97" s="36" t="str">
        <f t="shared" si="78"/>
        <v/>
      </c>
      <c r="AZ97" s="78">
        <v>0</v>
      </c>
      <c r="BA97" s="41" t="str">
        <f t="shared" si="79"/>
        <v/>
      </c>
      <c r="BB97" s="41">
        <v>0</v>
      </c>
      <c r="BC97" s="41" t="str">
        <f t="shared" si="56"/>
        <v/>
      </c>
      <c r="BD97" s="42" t="str">
        <f t="shared" si="80"/>
        <v/>
      </c>
      <c r="BE97" s="75">
        <v>0</v>
      </c>
      <c r="BF97" s="35" t="str">
        <f t="shared" si="81"/>
        <v/>
      </c>
      <c r="BG97" s="35">
        <v>0</v>
      </c>
      <c r="BH97" s="35" t="str">
        <f t="shared" si="57"/>
        <v/>
      </c>
      <c r="BI97" s="36" t="str">
        <f t="shared" si="82"/>
        <v/>
      </c>
      <c r="BJ97" s="78">
        <v>0</v>
      </c>
      <c r="BK97" s="41" t="str">
        <f t="shared" si="83"/>
        <v/>
      </c>
      <c r="BL97" s="41">
        <v>0</v>
      </c>
      <c r="BM97" s="41" t="str">
        <f t="shared" si="58"/>
        <v/>
      </c>
      <c r="BN97" s="42" t="str">
        <f t="shared" si="84"/>
        <v/>
      </c>
      <c r="BO97" s="75">
        <v>0</v>
      </c>
      <c r="BP97" s="35" t="str">
        <f t="shared" si="85"/>
        <v/>
      </c>
      <c r="BQ97" s="35">
        <v>0</v>
      </c>
      <c r="BR97" s="35" t="str">
        <f t="shared" si="59"/>
        <v/>
      </c>
      <c r="BS97" s="36" t="str">
        <f t="shared" si="86"/>
        <v/>
      </c>
      <c r="BT97" s="78">
        <v>0</v>
      </c>
      <c r="BU97" s="41" t="str">
        <f t="shared" si="87"/>
        <v/>
      </c>
      <c r="BV97" s="41">
        <v>0</v>
      </c>
      <c r="BW97" s="41" t="str">
        <f t="shared" si="60"/>
        <v/>
      </c>
      <c r="BX97" s="42" t="str">
        <f t="shared" si="88"/>
        <v/>
      </c>
    </row>
    <row r="98" spans="1:76" s="12" customFormat="1" ht="12.75" customHeight="1">
      <c r="A98" s="123" t="s">
        <v>110</v>
      </c>
      <c r="B98" s="68" t="s">
        <v>559</v>
      </c>
      <c r="C98" s="69" t="s">
        <v>571</v>
      </c>
      <c r="D98" s="16">
        <v>2749</v>
      </c>
      <c r="E98" s="16">
        <v>2499</v>
      </c>
      <c r="F98" s="103">
        <v>1889</v>
      </c>
      <c r="G98" s="75">
        <v>0</v>
      </c>
      <c r="H98" s="35" t="str">
        <f t="shared" si="44"/>
        <v/>
      </c>
      <c r="I98" s="35">
        <v>0</v>
      </c>
      <c r="J98" s="35" t="str">
        <f t="shared" si="45"/>
        <v/>
      </c>
      <c r="K98" s="36" t="str">
        <f t="shared" si="89"/>
        <v/>
      </c>
      <c r="L98" s="78">
        <v>0</v>
      </c>
      <c r="M98" s="41" t="str">
        <f t="shared" si="90"/>
        <v/>
      </c>
      <c r="N98" s="41">
        <v>0</v>
      </c>
      <c r="O98" s="41" t="str">
        <f t="shared" si="46"/>
        <v/>
      </c>
      <c r="P98" s="42" t="str">
        <f t="shared" si="91"/>
        <v/>
      </c>
      <c r="Q98" s="75">
        <v>0</v>
      </c>
      <c r="R98" s="35" t="str">
        <f t="shared" si="47"/>
        <v/>
      </c>
      <c r="S98" s="35">
        <v>0</v>
      </c>
      <c r="T98" s="35" t="str">
        <f t="shared" si="48"/>
        <v/>
      </c>
      <c r="U98" s="36" t="str">
        <f t="shared" si="92"/>
        <v/>
      </c>
      <c r="V98" s="78">
        <v>0</v>
      </c>
      <c r="W98" s="41" t="str">
        <f t="shared" si="49"/>
        <v/>
      </c>
      <c r="X98" s="41">
        <v>0</v>
      </c>
      <c r="Y98" s="41" t="str">
        <f t="shared" si="50"/>
        <v/>
      </c>
      <c r="Z98" s="42" t="str">
        <f t="shared" si="93"/>
        <v/>
      </c>
      <c r="AA98" s="75">
        <v>0</v>
      </c>
      <c r="AB98" s="35" t="str">
        <f t="shared" ref="AB98:AB108" si="98">IFERROR(IF(AA98&gt;1,AA98*0.9,""),"")</f>
        <v/>
      </c>
      <c r="AC98" s="35">
        <v>0</v>
      </c>
      <c r="AD98" s="35" t="str">
        <f t="shared" si="51"/>
        <v/>
      </c>
      <c r="AE98" s="36" t="str">
        <f t="shared" ref="AE98:AE108" si="99">IFERROR(IF(AA98&gt;1,(AB98-AD98)/AB98,""),"")</f>
        <v/>
      </c>
      <c r="AF98" s="78">
        <v>0</v>
      </c>
      <c r="AG98" s="41" t="str">
        <f t="shared" si="94"/>
        <v/>
      </c>
      <c r="AH98" s="41">
        <v>0</v>
      </c>
      <c r="AI98" s="41" t="str">
        <f t="shared" si="52"/>
        <v/>
      </c>
      <c r="AJ98" s="42" t="str">
        <f t="shared" si="95"/>
        <v/>
      </c>
      <c r="AK98" s="75">
        <v>0</v>
      </c>
      <c r="AL98" s="35" t="str">
        <f t="shared" si="73"/>
        <v/>
      </c>
      <c r="AM98" s="35">
        <v>0</v>
      </c>
      <c r="AN98" s="35" t="str">
        <f t="shared" si="53"/>
        <v/>
      </c>
      <c r="AO98" s="36" t="str">
        <f t="shared" si="74"/>
        <v/>
      </c>
      <c r="AP98" s="78">
        <v>0</v>
      </c>
      <c r="AQ98" s="41" t="str">
        <f t="shared" si="75"/>
        <v/>
      </c>
      <c r="AR98" s="41">
        <v>0</v>
      </c>
      <c r="AS98" s="41" t="str">
        <f t="shared" si="54"/>
        <v/>
      </c>
      <c r="AT98" s="42" t="str">
        <f t="shared" si="76"/>
        <v/>
      </c>
      <c r="AU98" s="75">
        <v>0</v>
      </c>
      <c r="AV98" s="35" t="str">
        <f t="shared" si="77"/>
        <v/>
      </c>
      <c r="AW98" s="35">
        <v>0</v>
      </c>
      <c r="AX98" s="35" t="str">
        <f t="shared" si="55"/>
        <v/>
      </c>
      <c r="AY98" s="36" t="str">
        <f t="shared" si="78"/>
        <v/>
      </c>
      <c r="AZ98" s="78">
        <v>0</v>
      </c>
      <c r="BA98" s="41" t="str">
        <f t="shared" si="79"/>
        <v/>
      </c>
      <c r="BB98" s="41">
        <v>0</v>
      </c>
      <c r="BC98" s="41" t="str">
        <f t="shared" si="56"/>
        <v/>
      </c>
      <c r="BD98" s="42" t="str">
        <f t="shared" si="80"/>
        <v/>
      </c>
      <c r="BE98" s="75">
        <v>0</v>
      </c>
      <c r="BF98" s="35" t="str">
        <f t="shared" si="81"/>
        <v/>
      </c>
      <c r="BG98" s="35">
        <v>0</v>
      </c>
      <c r="BH98" s="35" t="str">
        <f t="shared" si="57"/>
        <v/>
      </c>
      <c r="BI98" s="36" t="str">
        <f t="shared" si="82"/>
        <v/>
      </c>
      <c r="BJ98" s="78">
        <v>0</v>
      </c>
      <c r="BK98" s="41" t="str">
        <f t="shared" si="83"/>
        <v/>
      </c>
      <c r="BL98" s="41">
        <v>0</v>
      </c>
      <c r="BM98" s="41" t="str">
        <f t="shared" si="58"/>
        <v/>
      </c>
      <c r="BN98" s="42" t="str">
        <f t="shared" si="84"/>
        <v/>
      </c>
      <c r="BO98" s="75">
        <v>2110</v>
      </c>
      <c r="BP98" s="35">
        <f t="shared" si="85"/>
        <v>1899</v>
      </c>
      <c r="BQ98" s="35">
        <v>150</v>
      </c>
      <c r="BR98" s="35">
        <f t="shared" si="59"/>
        <v>1739</v>
      </c>
      <c r="BS98" s="36">
        <f t="shared" si="86"/>
        <v>8.4254870984728808E-2</v>
      </c>
      <c r="BT98" s="78">
        <v>2110</v>
      </c>
      <c r="BU98" s="41">
        <f t="shared" si="87"/>
        <v>1899</v>
      </c>
      <c r="BV98" s="41">
        <v>150</v>
      </c>
      <c r="BW98" s="41">
        <f t="shared" si="60"/>
        <v>1739</v>
      </c>
      <c r="BX98" s="42">
        <f t="shared" si="88"/>
        <v>8.4254870984728808E-2</v>
      </c>
    </row>
    <row r="99" spans="1:76" s="12" customFormat="1" ht="12.75" customHeight="1">
      <c r="A99" s="123" t="s">
        <v>103</v>
      </c>
      <c r="B99" s="68" t="s">
        <v>559</v>
      </c>
      <c r="C99" s="69" t="s">
        <v>353</v>
      </c>
      <c r="D99" s="16">
        <v>1869</v>
      </c>
      <c r="E99" s="16">
        <v>1699</v>
      </c>
      <c r="F99" s="103">
        <v>1310</v>
      </c>
      <c r="G99" s="75">
        <v>0</v>
      </c>
      <c r="H99" s="35" t="str">
        <f t="shared" si="44"/>
        <v/>
      </c>
      <c r="I99" s="35">
        <v>0</v>
      </c>
      <c r="J99" s="35" t="str">
        <f t="shared" si="45"/>
        <v/>
      </c>
      <c r="K99" s="36" t="str">
        <f t="shared" si="89"/>
        <v/>
      </c>
      <c r="L99" s="78">
        <v>0</v>
      </c>
      <c r="M99" s="41" t="str">
        <f t="shared" si="90"/>
        <v/>
      </c>
      <c r="N99" s="41">
        <v>0</v>
      </c>
      <c r="O99" s="41" t="str">
        <f t="shared" si="46"/>
        <v/>
      </c>
      <c r="P99" s="42" t="str">
        <f t="shared" si="91"/>
        <v/>
      </c>
      <c r="Q99" s="75">
        <v>0</v>
      </c>
      <c r="R99" s="35" t="str">
        <f t="shared" si="47"/>
        <v/>
      </c>
      <c r="S99" s="35">
        <v>0</v>
      </c>
      <c r="T99" s="35" t="str">
        <f t="shared" si="48"/>
        <v/>
      </c>
      <c r="U99" s="36" t="str">
        <f t="shared" si="92"/>
        <v/>
      </c>
      <c r="V99" s="78">
        <v>0</v>
      </c>
      <c r="W99" s="41" t="str">
        <f t="shared" si="49"/>
        <v/>
      </c>
      <c r="X99" s="41">
        <v>0</v>
      </c>
      <c r="Y99" s="41" t="str">
        <f t="shared" si="50"/>
        <v/>
      </c>
      <c r="Z99" s="42" t="str">
        <f t="shared" si="93"/>
        <v/>
      </c>
      <c r="AA99" s="75">
        <v>0</v>
      </c>
      <c r="AB99" s="35" t="str">
        <f t="shared" si="98"/>
        <v/>
      </c>
      <c r="AC99" s="35">
        <v>0</v>
      </c>
      <c r="AD99" s="35" t="str">
        <f t="shared" si="51"/>
        <v/>
      </c>
      <c r="AE99" s="36" t="str">
        <f t="shared" si="99"/>
        <v/>
      </c>
      <c r="AF99" s="78">
        <v>0</v>
      </c>
      <c r="AG99" s="41" t="str">
        <f t="shared" si="94"/>
        <v/>
      </c>
      <c r="AH99" s="41">
        <v>0</v>
      </c>
      <c r="AI99" s="41" t="str">
        <f t="shared" si="52"/>
        <v/>
      </c>
      <c r="AJ99" s="42" t="str">
        <f t="shared" si="95"/>
        <v/>
      </c>
      <c r="AK99" s="75">
        <v>1666</v>
      </c>
      <c r="AL99" s="35">
        <f t="shared" si="73"/>
        <v>1499.4</v>
      </c>
      <c r="AM99" s="35">
        <v>23</v>
      </c>
      <c r="AN99" s="35">
        <f t="shared" si="53"/>
        <v>1287</v>
      </c>
      <c r="AO99" s="36">
        <f t="shared" si="74"/>
        <v>0.14165666266506607</v>
      </c>
      <c r="AP99" s="78">
        <v>0</v>
      </c>
      <c r="AQ99" s="41" t="str">
        <f t="shared" si="75"/>
        <v/>
      </c>
      <c r="AR99" s="41">
        <v>0</v>
      </c>
      <c r="AS99" s="41" t="str">
        <f t="shared" si="54"/>
        <v/>
      </c>
      <c r="AT99" s="42" t="str">
        <f t="shared" si="76"/>
        <v/>
      </c>
      <c r="AU99" s="75">
        <v>1666</v>
      </c>
      <c r="AV99" s="35">
        <f t="shared" si="77"/>
        <v>1499.4</v>
      </c>
      <c r="AW99" s="35">
        <v>23</v>
      </c>
      <c r="AX99" s="35">
        <f t="shared" si="55"/>
        <v>1287</v>
      </c>
      <c r="AY99" s="36">
        <f t="shared" si="78"/>
        <v>0.14165666266506607</v>
      </c>
      <c r="AZ99" s="78">
        <v>0</v>
      </c>
      <c r="BA99" s="41" t="str">
        <f t="shared" si="79"/>
        <v/>
      </c>
      <c r="BB99" s="41">
        <v>0</v>
      </c>
      <c r="BC99" s="41" t="str">
        <f t="shared" si="56"/>
        <v/>
      </c>
      <c r="BD99" s="42" t="str">
        <f t="shared" si="80"/>
        <v/>
      </c>
      <c r="BE99" s="75">
        <v>0</v>
      </c>
      <c r="BF99" s="35" t="str">
        <f t="shared" si="81"/>
        <v/>
      </c>
      <c r="BG99" s="35">
        <v>0</v>
      </c>
      <c r="BH99" s="35" t="str">
        <f t="shared" si="57"/>
        <v/>
      </c>
      <c r="BI99" s="36" t="str">
        <f t="shared" si="82"/>
        <v/>
      </c>
      <c r="BJ99" s="78">
        <v>1666</v>
      </c>
      <c r="BK99" s="41">
        <f t="shared" si="83"/>
        <v>1499.4</v>
      </c>
      <c r="BL99" s="41">
        <v>23</v>
      </c>
      <c r="BM99" s="41">
        <f t="shared" si="58"/>
        <v>1287</v>
      </c>
      <c r="BN99" s="42">
        <f t="shared" si="84"/>
        <v>0.14165666266506607</v>
      </c>
      <c r="BO99" s="75">
        <v>0</v>
      </c>
      <c r="BP99" s="35" t="str">
        <f t="shared" si="85"/>
        <v/>
      </c>
      <c r="BQ99" s="35">
        <v>0</v>
      </c>
      <c r="BR99" s="35" t="str">
        <f t="shared" si="59"/>
        <v/>
      </c>
      <c r="BS99" s="36" t="str">
        <f t="shared" si="86"/>
        <v/>
      </c>
      <c r="BT99" s="78">
        <v>1666</v>
      </c>
      <c r="BU99" s="41">
        <f t="shared" si="87"/>
        <v>1499.4</v>
      </c>
      <c r="BV99" s="41">
        <v>23</v>
      </c>
      <c r="BW99" s="41">
        <f t="shared" si="60"/>
        <v>1287</v>
      </c>
      <c r="BX99" s="42">
        <f t="shared" si="88"/>
        <v>0.14165666266506607</v>
      </c>
    </row>
    <row r="100" spans="1:76" s="12" customFormat="1" ht="12.75" customHeight="1">
      <c r="A100" s="123" t="s">
        <v>104</v>
      </c>
      <c r="B100" s="68" t="s">
        <v>559</v>
      </c>
      <c r="C100" s="69" t="s">
        <v>357</v>
      </c>
      <c r="D100" s="16">
        <v>2089</v>
      </c>
      <c r="E100" s="16">
        <v>1899</v>
      </c>
      <c r="F100" s="103">
        <v>1464</v>
      </c>
      <c r="G100" s="75">
        <v>0</v>
      </c>
      <c r="H100" s="35" t="str">
        <f t="shared" si="44"/>
        <v/>
      </c>
      <c r="I100" s="35">
        <v>0</v>
      </c>
      <c r="J100" s="35" t="str">
        <f t="shared" si="45"/>
        <v/>
      </c>
      <c r="K100" s="36" t="str">
        <f t="shared" si="89"/>
        <v/>
      </c>
      <c r="L100" s="78">
        <v>0</v>
      </c>
      <c r="M100" s="41" t="str">
        <f t="shared" si="90"/>
        <v/>
      </c>
      <c r="N100" s="41">
        <v>0</v>
      </c>
      <c r="O100" s="41" t="str">
        <f t="shared" si="46"/>
        <v/>
      </c>
      <c r="P100" s="42" t="str">
        <f t="shared" si="91"/>
        <v/>
      </c>
      <c r="Q100" s="75">
        <v>0</v>
      </c>
      <c r="R100" s="35" t="str">
        <f t="shared" si="47"/>
        <v/>
      </c>
      <c r="S100" s="35">
        <v>0</v>
      </c>
      <c r="T100" s="35" t="str">
        <f t="shared" si="48"/>
        <v/>
      </c>
      <c r="U100" s="36" t="str">
        <f t="shared" si="92"/>
        <v/>
      </c>
      <c r="V100" s="78">
        <v>0</v>
      </c>
      <c r="W100" s="41" t="str">
        <f t="shared" si="49"/>
        <v/>
      </c>
      <c r="X100" s="41">
        <v>0</v>
      </c>
      <c r="Y100" s="41" t="str">
        <f t="shared" si="50"/>
        <v/>
      </c>
      <c r="Z100" s="42" t="str">
        <f t="shared" si="93"/>
        <v/>
      </c>
      <c r="AA100" s="75">
        <v>0</v>
      </c>
      <c r="AB100" s="35" t="str">
        <f t="shared" si="98"/>
        <v/>
      </c>
      <c r="AC100" s="35">
        <v>0</v>
      </c>
      <c r="AD100" s="35" t="str">
        <f t="shared" si="51"/>
        <v/>
      </c>
      <c r="AE100" s="36" t="str">
        <f t="shared" si="99"/>
        <v/>
      </c>
      <c r="AF100" s="78">
        <v>0</v>
      </c>
      <c r="AG100" s="41" t="str">
        <f t="shared" si="94"/>
        <v/>
      </c>
      <c r="AH100" s="41">
        <v>0</v>
      </c>
      <c r="AI100" s="41" t="str">
        <f t="shared" si="52"/>
        <v/>
      </c>
      <c r="AJ100" s="42" t="str">
        <f t="shared" si="95"/>
        <v/>
      </c>
      <c r="AK100" s="75">
        <v>0</v>
      </c>
      <c r="AL100" s="35" t="str">
        <f t="shared" si="73"/>
        <v/>
      </c>
      <c r="AM100" s="35">
        <v>0</v>
      </c>
      <c r="AN100" s="35" t="str">
        <f t="shared" si="53"/>
        <v/>
      </c>
      <c r="AO100" s="36" t="str">
        <f t="shared" si="74"/>
        <v/>
      </c>
      <c r="AP100" s="78">
        <v>0</v>
      </c>
      <c r="AQ100" s="41" t="str">
        <f t="shared" si="75"/>
        <v/>
      </c>
      <c r="AR100" s="41">
        <v>0</v>
      </c>
      <c r="AS100" s="41" t="str">
        <f t="shared" si="54"/>
        <v/>
      </c>
      <c r="AT100" s="42" t="str">
        <f t="shared" si="76"/>
        <v/>
      </c>
      <c r="AU100" s="75">
        <v>0</v>
      </c>
      <c r="AV100" s="35" t="str">
        <f t="shared" si="77"/>
        <v/>
      </c>
      <c r="AW100" s="35">
        <v>0</v>
      </c>
      <c r="AX100" s="35" t="str">
        <f t="shared" si="55"/>
        <v/>
      </c>
      <c r="AY100" s="36" t="str">
        <f t="shared" si="78"/>
        <v/>
      </c>
      <c r="AZ100" s="78">
        <v>0</v>
      </c>
      <c r="BA100" s="41" t="str">
        <f t="shared" si="79"/>
        <v/>
      </c>
      <c r="BB100" s="41">
        <v>0</v>
      </c>
      <c r="BC100" s="41" t="str">
        <f t="shared" si="56"/>
        <v/>
      </c>
      <c r="BD100" s="42" t="str">
        <f t="shared" si="80"/>
        <v/>
      </c>
      <c r="BE100" s="75">
        <v>0</v>
      </c>
      <c r="BF100" s="35" t="str">
        <f t="shared" si="81"/>
        <v/>
      </c>
      <c r="BG100" s="35">
        <v>0</v>
      </c>
      <c r="BH100" s="35" t="str">
        <f t="shared" si="57"/>
        <v/>
      </c>
      <c r="BI100" s="36" t="str">
        <f t="shared" si="82"/>
        <v/>
      </c>
      <c r="BJ100" s="78">
        <v>0</v>
      </c>
      <c r="BK100" s="41" t="str">
        <f t="shared" si="83"/>
        <v/>
      </c>
      <c r="BL100" s="41">
        <v>0</v>
      </c>
      <c r="BM100" s="41" t="str">
        <f t="shared" si="58"/>
        <v/>
      </c>
      <c r="BN100" s="42" t="str">
        <f t="shared" si="84"/>
        <v/>
      </c>
      <c r="BO100" s="75">
        <v>0</v>
      </c>
      <c r="BP100" s="35" t="str">
        <f t="shared" si="85"/>
        <v/>
      </c>
      <c r="BQ100" s="35">
        <v>0</v>
      </c>
      <c r="BR100" s="35" t="str">
        <f t="shared" si="59"/>
        <v/>
      </c>
      <c r="BS100" s="36" t="str">
        <f t="shared" si="86"/>
        <v/>
      </c>
      <c r="BT100" s="78">
        <v>0</v>
      </c>
      <c r="BU100" s="41" t="str">
        <f t="shared" si="87"/>
        <v/>
      </c>
      <c r="BV100" s="41">
        <v>0</v>
      </c>
      <c r="BW100" s="41" t="str">
        <f t="shared" si="60"/>
        <v/>
      </c>
      <c r="BX100" s="42" t="str">
        <f t="shared" si="88"/>
        <v/>
      </c>
    </row>
    <row r="101" spans="1:76" s="12" customFormat="1" ht="12.75" customHeight="1">
      <c r="A101" s="123" t="s">
        <v>106</v>
      </c>
      <c r="B101" s="68" t="s">
        <v>559</v>
      </c>
      <c r="C101" s="69" t="s">
        <v>400</v>
      </c>
      <c r="D101" s="16">
        <v>2309</v>
      </c>
      <c r="E101" s="16">
        <v>2099</v>
      </c>
      <c r="F101" s="103">
        <v>1587</v>
      </c>
      <c r="G101" s="75">
        <v>0</v>
      </c>
      <c r="H101" s="35" t="str">
        <f t="shared" si="44"/>
        <v/>
      </c>
      <c r="I101" s="35">
        <v>0</v>
      </c>
      <c r="J101" s="35" t="str">
        <f t="shared" si="45"/>
        <v/>
      </c>
      <c r="K101" s="36" t="str">
        <f t="shared" si="89"/>
        <v/>
      </c>
      <c r="L101" s="78">
        <v>0</v>
      </c>
      <c r="M101" s="41" t="str">
        <f t="shared" si="90"/>
        <v/>
      </c>
      <c r="N101" s="41">
        <v>0</v>
      </c>
      <c r="O101" s="41" t="str">
        <f t="shared" si="46"/>
        <v/>
      </c>
      <c r="P101" s="42" t="str">
        <f t="shared" si="91"/>
        <v/>
      </c>
      <c r="Q101" s="75">
        <v>0</v>
      </c>
      <c r="R101" s="35" t="str">
        <f t="shared" si="47"/>
        <v/>
      </c>
      <c r="S101" s="35">
        <v>0</v>
      </c>
      <c r="T101" s="35" t="str">
        <f t="shared" si="48"/>
        <v/>
      </c>
      <c r="U101" s="36" t="str">
        <f t="shared" si="92"/>
        <v/>
      </c>
      <c r="V101" s="78">
        <v>0</v>
      </c>
      <c r="W101" s="41" t="str">
        <f t="shared" si="49"/>
        <v/>
      </c>
      <c r="X101" s="41">
        <v>0</v>
      </c>
      <c r="Y101" s="41" t="str">
        <f t="shared" si="50"/>
        <v/>
      </c>
      <c r="Z101" s="42" t="str">
        <f t="shared" si="93"/>
        <v/>
      </c>
      <c r="AA101" s="75">
        <v>0</v>
      </c>
      <c r="AB101" s="35" t="str">
        <f t="shared" si="98"/>
        <v/>
      </c>
      <c r="AC101" s="35">
        <v>0</v>
      </c>
      <c r="AD101" s="35" t="str">
        <f t="shared" si="51"/>
        <v/>
      </c>
      <c r="AE101" s="36" t="str">
        <f t="shared" si="99"/>
        <v/>
      </c>
      <c r="AF101" s="78">
        <v>0</v>
      </c>
      <c r="AG101" s="41" t="str">
        <f t="shared" si="94"/>
        <v/>
      </c>
      <c r="AH101" s="41">
        <v>0</v>
      </c>
      <c r="AI101" s="41" t="str">
        <f t="shared" si="52"/>
        <v/>
      </c>
      <c r="AJ101" s="42" t="str">
        <f t="shared" si="95"/>
        <v/>
      </c>
      <c r="AK101" s="75">
        <v>1999</v>
      </c>
      <c r="AL101" s="35">
        <f t="shared" si="73"/>
        <v>1799.1000000000001</v>
      </c>
      <c r="AM101" s="35">
        <v>73</v>
      </c>
      <c r="AN101" s="35">
        <f t="shared" si="53"/>
        <v>1514</v>
      </c>
      <c r="AO101" s="36">
        <f t="shared" si="74"/>
        <v>0.15846812295036414</v>
      </c>
      <c r="AP101" s="78">
        <v>0</v>
      </c>
      <c r="AQ101" s="41" t="str">
        <f t="shared" si="75"/>
        <v/>
      </c>
      <c r="AR101" s="41">
        <v>0</v>
      </c>
      <c r="AS101" s="41" t="str">
        <f t="shared" si="54"/>
        <v/>
      </c>
      <c r="AT101" s="42" t="str">
        <f t="shared" si="76"/>
        <v/>
      </c>
      <c r="AU101" s="75">
        <v>1999</v>
      </c>
      <c r="AV101" s="35">
        <f t="shared" si="77"/>
        <v>1799.1000000000001</v>
      </c>
      <c r="AW101" s="35">
        <v>73</v>
      </c>
      <c r="AX101" s="35">
        <f t="shared" si="55"/>
        <v>1514</v>
      </c>
      <c r="AY101" s="36">
        <f t="shared" si="78"/>
        <v>0.15846812295036414</v>
      </c>
      <c r="AZ101" s="78">
        <v>0</v>
      </c>
      <c r="BA101" s="41" t="str">
        <f t="shared" si="79"/>
        <v/>
      </c>
      <c r="BB101" s="41">
        <v>0</v>
      </c>
      <c r="BC101" s="41" t="str">
        <f t="shared" si="56"/>
        <v/>
      </c>
      <c r="BD101" s="42" t="str">
        <f t="shared" si="80"/>
        <v/>
      </c>
      <c r="BE101" s="75">
        <v>0</v>
      </c>
      <c r="BF101" s="35" t="str">
        <f t="shared" si="81"/>
        <v/>
      </c>
      <c r="BG101" s="35">
        <v>0</v>
      </c>
      <c r="BH101" s="35" t="str">
        <f t="shared" si="57"/>
        <v/>
      </c>
      <c r="BI101" s="36" t="str">
        <f t="shared" si="82"/>
        <v/>
      </c>
      <c r="BJ101" s="78">
        <v>1999</v>
      </c>
      <c r="BK101" s="41">
        <f t="shared" si="83"/>
        <v>1799.1000000000001</v>
      </c>
      <c r="BL101" s="41">
        <v>73</v>
      </c>
      <c r="BM101" s="41">
        <f t="shared" si="58"/>
        <v>1514</v>
      </c>
      <c r="BN101" s="42">
        <f t="shared" si="84"/>
        <v>0.15846812295036414</v>
      </c>
      <c r="BO101" s="75">
        <v>0</v>
      </c>
      <c r="BP101" s="35" t="str">
        <f t="shared" si="85"/>
        <v/>
      </c>
      <c r="BQ101" s="35">
        <v>0</v>
      </c>
      <c r="BR101" s="35" t="str">
        <f t="shared" si="59"/>
        <v/>
      </c>
      <c r="BS101" s="36" t="str">
        <f t="shared" si="86"/>
        <v/>
      </c>
      <c r="BT101" s="78">
        <v>1999</v>
      </c>
      <c r="BU101" s="41">
        <f t="shared" si="87"/>
        <v>1799.1000000000001</v>
      </c>
      <c r="BV101" s="41">
        <v>73</v>
      </c>
      <c r="BW101" s="41">
        <f t="shared" si="60"/>
        <v>1514</v>
      </c>
      <c r="BX101" s="42">
        <f t="shared" si="88"/>
        <v>0.15846812295036414</v>
      </c>
    </row>
    <row r="102" spans="1:76" s="12" customFormat="1" ht="12.75" customHeight="1">
      <c r="A102" s="123" t="s">
        <v>105</v>
      </c>
      <c r="B102" s="68" t="s">
        <v>559</v>
      </c>
      <c r="C102" s="69" t="s">
        <v>400</v>
      </c>
      <c r="D102" s="16">
        <v>2199</v>
      </c>
      <c r="E102" s="16">
        <v>1999</v>
      </c>
      <c r="F102" s="103">
        <v>1511</v>
      </c>
      <c r="G102" s="75">
        <v>0</v>
      </c>
      <c r="H102" s="35" t="str">
        <f t="shared" si="44"/>
        <v/>
      </c>
      <c r="I102" s="35">
        <v>0</v>
      </c>
      <c r="J102" s="35" t="str">
        <f t="shared" si="45"/>
        <v/>
      </c>
      <c r="K102" s="36" t="str">
        <f t="shared" si="89"/>
        <v/>
      </c>
      <c r="L102" s="78">
        <v>0</v>
      </c>
      <c r="M102" s="41" t="str">
        <f t="shared" si="90"/>
        <v/>
      </c>
      <c r="N102" s="41">
        <v>0</v>
      </c>
      <c r="O102" s="41" t="str">
        <f t="shared" si="46"/>
        <v/>
      </c>
      <c r="P102" s="42" t="str">
        <f t="shared" si="91"/>
        <v/>
      </c>
      <c r="Q102" s="75">
        <v>0</v>
      </c>
      <c r="R102" s="35" t="str">
        <f t="shared" si="47"/>
        <v/>
      </c>
      <c r="S102" s="35">
        <v>0</v>
      </c>
      <c r="T102" s="35" t="str">
        <f t="shared" si="48"/>
        <v/>
      </c>
      <c r="U102" s="36" t="str">
        <f t="shared" si="92"/>
        <v/>
      </c>
      <c r="V102" s="78">
        <v>0</v>
      </c>
      <c r="W102" s="41" t="str">
        <f t="shared" si="49"/>
        <v/>
      </c>
      <c r="X102" s="41">
        <v>0</v>
      </c>
      <c r="Y102" s="41" t="str">
        <f t="shared" si="50"/>
        <v/>
      </c>
      <c r="Z102" s="42" t="str">
        <f t="shared" si="93"/>
        <v/>
      </c>
      <c r="AA102" s="75">
        <v>0</v>
      </c>
      <c r="AB102" s="35" t="str">
        <f t="shared" si="98"/>
        <v/>
      </c>
      <c r="AC102" s="35">
        <v>0</v>
      </c>
      <c r="AD102" s="35" t="str">
        <f t="shared" si="51"/>
        <v/>
      </c>
      <c r="AE102" s="36" t="str">
        <f t="shared" si="99"/>
        <v/>
      </c>
      <c r="AF102" s="78">
        <v>0</v>
      </c>
      <c r="AG102" s="41" t="str">
        <f t="shared" si="94"/>
        <v/>
      </c>
      <c r="AH102" s="41">
        <v>0</v>
      </c>
      <c r="AI102" s="41" t="str">
        <f t="shared" si="52"/>
        <v/>
      </c>
      <c r="AJ102" s="42" t="str">
        <f t="shared" si="95"/>
        <v/>
      </c>
      <c r="AK102" s="75">
        <v>1888</v>
      </c>
      <c r="AL102" s="35">
        <f t="shared" si="73"/>
        <v>1699.2</v>
      </c>
      <c r="AM102" s="35">
        <v>81</v>
      </c>
      <c r="AN102" s="35">
        <f t="shared" si="53"/>
        <v>1430</v>
      </c>
      <c r="AO102" s="36">
        <f t="shared" si="74"/>
        <v>0.15842749529190209</v>
      </c>
      <c r="AP102" s="78">
        <v>0</v>
      </c>
      <c r="AQ102" s="41" t="str">
        <f t="shared" si="75"/>
        <v/>
      </c>
      <c r="AR102" s="41">
        <v>0</v>
      </c>
      <c r="AS102" s="41" t="str">
        <f t="shared" si="54"/>
        <v/>
      </c>
      <c r="AT102" s="42" t="str">
        <f t="shared" si="76"/>
        <v/>
      </c>
      <c r="AU102" s="75">
        <v>1888</v>
      </c>
      <c r="AV102" s="35">
        <f t="shared" si="77"/>
        <v>1699.2</v>
      </c>
      <c r="AW102" s="35">
        <v>81</v>
      </c>
      <c r="AX102" s="35">
        <f t="shared" si="55"/>
        <v>1430</v>
      </c>
      <c r="AY102" s="36">
        <f t="shared" si="78"/>
        <v>0.15842749529190209</v>
      </c>
      <c r="AZ102" s="78">
        <v>0</v>
      </c>
      <c r="BA102" s="41" t="str">
        <f t="shared" si="79"/>
        <v/>
      </c>
      <c r="BB102" s="41">
        <v>0</v>
      </c>
      <c r="BC102" s="41" t="str">
        <f t="shared" si="56"/>
        <v/>
      </c>
      <c r="BD102" s="42" t="str">
        <f t="shared" si="80"/>
        <v/>
      </c>
      <c r="BE102" s="75">
        <v>0</v>
      </c>
      <c r="BF102" s="35" t="str">
        <f t="shared" si="81"/>
        <v/>
      </c>
      <c r="BG102" s="35">
        <v>0</v>
      </c>
      <c r="BH102" s="35" t="str">
        <f t="shared" si="57"/>
        <v/>
      </c>
      <c r="BI102" s="36" t="str">
        <f t="shared" si="82"/>
        <v/>
      </c>
      <c r="BJ102" s="78">
        <v>1888</v>
      </c>
      <c r="BK102" s="41">
        <f t="shared" si="83"/>
        <v>1699.2</v>
      </c>
      <c r="BL102" s="41">
        <v>81</v>
      </c>
      <c r="BM102" s="41">
        <f t="shared" si="58"/>
        <v>1430</v>
      </c>
      <c r="BN102" s="42">
        <f t="shared" si="84"/>
        <v>0.15842749529190209</v>
      </c>
      <c r="BO102" s="75">
        <v>0</v>
      </c>
      <c r="BP102" s="35" t="str">
        <f t="shared" si="85"/>
        <v/>
      </c>
      <c r="BQ102" s="35">
        <v>0</v>
      </c>
      <c r="BR102" s="35" t="str">
        <f t="shared" si="59"/>
        <v/>
      </c>
      <c r="BS102" s="36" t="str">
        <f t="shared" si="86"/>
        <v/>
      </c>
      <c r="BT102" s="78">
        <v>1888</v>
      </c>
      <c r="BU102" s="41">
        <f t="shared" si="87"/>
        <v>1699.2</v>
      </c>
      <c r="BV102" s="41">
        <v>81</v>
      </c>
      <c r="BW102" s="41">
        <f t="shared" si="60"/>
        <v>1430</v>
      </c>
      <c r="BX102" s="42">
        <f t="shared" si="88"/>
        <v>0.15842749529190209</v>
      </c>
    </row>
    <row r="103" spans="1:76" s="12" customFormat="1" ht="12.75" customHeight="1">
      <c r="A103" s="123" t="s">
        <v>95</v>
      </c>
      <c r="B103" s="68" t="s">
        <v>559</v>
      </c>
      <c r="C103" s="69" t="s">
        <v>572</v>
      </c>
      <c r="D103" s="16">
        <v>1759</v>
      </c>
      <c r="E103" s="16">
        <v>1599</v>
      </c>
      <c r="F103" s="103">
        <v>1231</v>
      </c>
      <c r="G103" s="75">
        <v>1554</v>
      </c>
      <c r="H103" s="35">
        <f t="shared" si="44"/>
        <v>1398.6000000000001</v>
      </c>
      <c r="I103" s="35">
        <v>32</v>
      </c>
      <c r="J103" s="35">
        <f t="shared" si="45"/>
        <v>1199</v>
      </c>
      <c r="K103" s="36">
        <f t="shared" si="89"/>
        <v>0.14271414271414279</v>
      </c>
      <c r="L103" s="78">
        <v>0</v>
      </c>
      <c r="M103" s="41" t="str">
        <f t="shared" si="90"/>
        <v/>
      </c>
      <c r="N103" s="41">
        <v>0</v>
      </c>
      <c r="O103" s="41" t="str">
        <f t="shared" si="46"/>
        <v/>
      </c>
      <c r="P103" s="42" t="str">
        <f t="shared" si="91"/>
        <v/>
      </c>
      <c r="Q103" s="75">
        <v>0</v>
      </c>
      <c r="R103" s="35" t="str">
        <f t="shared" si="47"/>
        <v/>
      </c>
      <c r="S103" s="35">
        <v>0</v>
      </c>
      <c r="T103" s="35" t="str">
        <f t="shared" si="48"/>
        <v/>
      </c>
      <c r="U103" s="36" t="str">
        <f t="shared" si="92"/>
        <v/>
      </c>
      <c r="V103" s="78">
        <v>0</v>
      </c>
      <c r="W103" s="41" t="str">
        <f t="shared" si="49"/>
        <v/>
      </c>
      <c r="X103" s="41">
        <v>0</v>
      </c>
      <c r="Y103" s="41" t="str">
        <f t="shared" si="50"/>
        <v/>
      </c>
      <c r="Z103" s="42" t="str">
        <f t="shared" si="93"/>
        <v/>
      </c>
      <c r="AA103" s="75">
        <v>0</v>
      </c>
      <c r="AB103" s="35" t="str">
        <f t="shared" si="98"/>
        <v/>
      </c>
      <c r="AC103" s="35">
        <v>0</v>
      </c>
      <c r="AD103" s="35" t="str">
        <f t="shared" si="51"/>
        <v/>
      </c>
      <c r="AE103" s="36" t="str">
        <f t="shared" si="99"/>
        <v/>
      </c>
      <c r="AF103" s="78">
        <v>0</v>
      </c>
      <c r="AG103" s="41" t="str">
        <f t="shared" si="94"/>
        <v/>
      </c>
      <c r="AH103" s="41">
        <v>0</v>
      </c>
      <c r="AI103" s="41" t="str">
        <f t="shared" si="52"/>
        <v/>
      </c>
      <c r="AJ103" s="42" t="str">
        <f t="shared" si="95"/>
        <v/>
      </c>
      <c r="AK103" s="75">
        <v>0</v>
      </c>
      <c r="AL103" s="35" t="str">
        <f t="shared" si="73"/>
        <v/>
      </c>
      <c r="AM103" s="35">
        <v>0</v>
      </c>
      <c r="AN103" s="35" t="str">
        <f t="shared" si="53"/>
        <v/>
      </c>
      <c r="AO103" s="36" t="str">
        <f t="shared" si="74"/>
        <v/>
      </c>
      <c r="AP103" s="78">
        <v>0</v>
      </c>
      <c r="AQ103" s="41" t="str">
        <f t="shared" si="75"/>
        <v/>
      </c>
      <c r="AR103" s="41">
        <v>0</v>
      </c>
      <c r="AS103" s="41" t="str">
        <f t="shared" si="54"/>
        <v/>
      </c>
      <c r="AT103" s="42" t="str">
        <f t="shared" si="76"/>
        <v/>
      </c>
      <c r="AU103" s="75">
        <v>0</v>
      </c>
      <c r="AV103" s="35" t="str">
        <f t="shared" si="77"/>
        <v/>
      </c>
      <c r="AW103" s="35">
        <v>0</v>
      </c>
      <c r="AX103" s="35" t="str">
        <f t="shared" si="55"/>
        <v/>
      </c>
      <c r="AY103" s="36" t="str">
        <f t="shared" si="78"/>
        <v/>
      </c>
      <c r="AZ103" s="78">
        <v>0</v>
      </c>
      <c r="BA103" s="41" t="str">
        <f t="shared" si="79"/>
        <v/>
      </c>
      <c r="BB103" s="41">
        <v>0</v>
      </c>
      <c r="BC103" s="41" t="str">
        <f t="shared" si="56"/>
        <v/>
      </c>
      <c r="BD103" s="42" t="str">
        <f t="shared" si="80"/>
        <v/>
      </c>
      <c r="BE103" s="75">
        <v>0</v>
      </c>
      <c r="BF103" s="35" t="str">
        <f t="shared" si="81"/>
        <v/>
      </c>
      <c r="BG103" s="35">
        <v>0</v>
      </c>
      <c r="BH103" s="35" t="str">
        <f t="shared" si="57"/>
        <v/>
      </c>
      <c r="BI103" s="36" t="str">
        <f t="shared" si="82"/>
        <v/>
      </c>
      <c r="BJ103" s="78">
        <v>0</v>
      </c>
      <c r="BK103" s="41" t="str">
        <f t="shared" si="83"/>
        <v/>
      </c>
      <c r="BL103" s="41">
        <v>0</v>
      </c>
      <c r="BM103" s="41" t="str">
        <f t="shared" si="58"/>
        <v/>
      </c>
      <c r="BN103" s="42" t="str">
        <f t="shared" si="84"/>
        <v/>
      </c>
      <c r="BO103" s="75">
        <v>0</v>
      </c>
      <c r="BP103" s="35" t="str">
        <f t="shared" si="85"/>
        <v/>
      </c>
      <c r="BQ103" s="35">
        <v>0</v>
      </c>
      <c r="BR103" s="35" t="str">
        <f t="shared" si="59"/>
        <v/>
      </c>
      <c r="BS103" s="36" t="str">
        <f t="shared" si="86"/>
        <v/>
      </c>
      <c r="BT103" s="78">
        <v>0</v>
      </c>
      <c r="BU103" s="41" t="str">
        <f t="shared" si="87"/>
        <v/>
      </c>
      <c r="BV103" s="41">
        <v>0</v>
      </c>
      <c r="BW103" s="41" t="str">
        <f t="shared" si="60"/>
        <v/>
      </c>
      <c r="BX103" s="42" t="str">
        <f t="shared" si="88"/>
        <v/>
      </c>
    </row>
    <row r="104" spans="1:76" s="12" customFormat="1" ht="12.75" customHeight="1">
      <c r="A104" s="123" t="s">
        <v>96</v>
      </c>
      <c r="B104" s="68" t="s">
        <v>559</v>
      </c>
      <c r="C104" s="69" t="s">
        <v>572</v>
      </c>
      <c r="D104" s="16">
        <v>1869</v>
      </c>
      <c r="E104" s="16">
        <v>1699</v>
      </c>
      <c r="F104" s="103">
        <v>1310</v>
      </c>
      <c r="G104" s="75">
        <v>1554</v>
      </c>
      <c r="H104" s="35">
        <f t="shared" si="44"/>
        <v>1398.6000000000001</v>
      </c>
      <c r="I104" s="35">
        <v>109</v>
      </c>
      <c r="J104" s="35">
        <f t="shared" si="45"/>
        <v>1201</v>
      </c>
      <c r="K104" s="36">
        <f t="shared" si="89"/>
        <v>0.14128414128414138</v>
      </c>
      <c r="L104" s="78">
        <v>0</v>
      </c>
      <c r="M104" s="41" t="str">
        <f t="shared" si="90"/>
        <v/>
      </c>
      <c r="N104" s="41">
        <v>0</v>
      </c>
      <c r="O104" s="41" t="str">
        <f t="shared" si="46"/>
        <v/>
      </c>
      <c r="P104" s="42" t="str">
        <f t="shared" si="91"/>
        <v/>
      </c>
      <c r="Q104" s="75">
        <v>0</v>
      </c>
      <c r="R104" s="35" t="str">
        <f t="shared" si="47"/>
        <v/>
      </c>
      <c r="S104" s="35">
        <v>0</v>
      </c>
      <c r="T104" s="35" t="str">
        <f t="shared" si="48"/>
        <v/>
      </c>
      <c r="U104" s="36" t="str">
        <f t="shared" si="92"/>
        <v/>
      </c>
      <c r="V104" s="78">
        <v>0</v>
      </c>
      <c r="W104" s="41" t="str">
        <f t="shared" si="49"/>
        <v/>
      </c>
      <c r="X104" s="41">
        <v>0</v>
      </c>
      <c r="Y104" s="41" t="str">
        <f t="shared" si="50"/>
        <v/>
      </c>
      <c r="Z104" s="42" t="str">
        <f t="shared" si="93"/>
        <v/>
      </c>
      <c r="AA104" s="75">
        <v>0</v>
      </c>
      <c r="AB104" s="35" t="str">
        <f t="shared" si="98"/>
        <v/>
      </c>
      <c r="AC104" s="35">
        <v>0</v>
      </c>
      <c r="AD104" s="35" t="str">
        <f t="shared" si="51"/>
        <v/>
      </c>
      <c r="AE104" s="36" t="str">
        <f t="shared" si="99"/>
        <v/>
      </c>
      <c r="AF104" s="78">
        <v>0</v>
      </c>
      <c r="AG104" s="41" t="str">
        <f t="shared" si="94"/>
        <v/>
      </c>
      <c r="AH104" s="41">
        <v>0</v>
      </c>
      <c r="AI104" s="41" t="str">
        <f t="shared" si="52"/>
        <v/>
      </c>
      <c r="AJ104" s="42" t="str">
        <f t="shared" si="95"/>
        <v/>
      </c>
      <c r="AK104" s="75">
        <v>0</v>
      </c>
      <c r="AL104" s="35" t="str">
        <f t="shared" si="73"/>
        <v/>
      </c>
      <c r="AM104" s="35">
        <v>0</v>
      </c>
      <c r="AN104" s="35" t="str">
        <f t="shared" si="53"/>
        <v/>
      </c>
      <c r="AO104" s="36" t="str">
        <f t="shared" si="74"/>
        <v/>
      </c>
      <c r="AP104" s="78">
        <v>0</v>
      </c>
      <c r="AQ104" s="41" t="str">
        <f t="shared" si="75"/>
        <v/>
      </c>
      <c r="AR104" s="41">
        <v>0</v>
      </c>
      <c r="AS104" s="41" t="str">
        <f t="shared" si="54"/>
        <v/>
      </c>
      <c r="AT104" s="42" t="str">
        <f t="shared" si="76"/>
        <v/>
      </c>
      <c r="AU104" s="75">
        <v>0</v>
      </c>
      <c r="AV104" s="35" t="str">
        <f t="shared" si="77"/>
        <v/>
      </c>
      <c r="AW104" s="35">
        <v>0</v>
      </c>
      <c r="AX104" s="35" t="str">
        <f t="shared" si="55"/>
        <v/>
      </c>
      <c r="AY104" s="36" t="str">
        <f t="shared" si="78"/>
        <v/>
      </c>
      <c r="AZ104" s="78">
        <v>0</v>
      </c>
      <c r="BA104" s="41" t="str">
        <f t="shared" si="79"/>
        <v/>
      </c>
      <c r="BB104" s="41">
        <v>0</v>
      </c>
      <c r="BC104" s="41" t="str">
        <f t="shared" si="56"/>
        <v/>
      </c>
      <c r="BD104" s="42" t="str">
        <f t="shared" si="80"/>
        <v/>
      </c>
      <c r="BE104" s="75">
        <v>0</v>
      </c>
      <c r="BF104" s="35" t="str">
        <f t="shared" si="81"/>
        <v/>
      </c>
      <c r="BG104" s="35">
        <v>0</v>
      </c>
      <c r="BH104" s="35" t="str">
        <f t="shared" si="57"/>
        <v/>
      </c>
      <c r="BI104" s="36" t="str">
        <f t="shared" si="82"/>
        <v/>
      </c>
      <c r="BJ104" s="78">
        <v>0</v>
      </c>
      <c r="BK104" s="41" t="str">
        <f t="shared" si="83"/>
        <v/>
      </c>
      <c r="BL104" s="41">
        <v>0</v>
      </c>
      <c r="BM104" s="41" t="str">
        <f t="shared" si="58"/>
        <v/>
      </c>
      <c r="BN104" s="42" t="str">
        <f t="shared" si="84"/>
        <v/>
      </c>
      <c r="BO104" s="75">
        <v>0</v>
      </c>
      <c r="BP104" s="35" t="str">
        <f t="shared" si="85"/>
        <v/>
      </c>
      <c r="BQ104" s="35">
        <v>0</v>
      </c>
      <c r="BR104" s="35" t="str">
        <f t="shared" si="59"/>
        <v/>
      </c>
      <c r="BS104" s="36" t="str">
        <f t="shared" si="86"/>
        <v/>
      </c>
      <c r="BT104" s="78">
        <v>0</v>
      </c>
      <c r="BU104" s="41" t="str">
        <f t="shared" si="87"/>
        <v/>
      </c>
      <c r="BV104" s="41">
        <v>0</v>
      </c>
      <c r="BW104" s="41" t="str">
        <f t="shared" si="60"/>
        <v/>
      </c>
      <c r="BX104" s="42" t="str">
        <f t="shared" si="88"/>
        <v/>
      </c>
    </row>
    <row r="105" spans="1:76" s="12" customFormat="1" ht="12.75" customHeight="1">
      <c r="A105" s="123" t="s">
        <v>94</v>
      </c>
      <c r="B105" s="68" t="s">
        <v>559</v>
      </c>
      <c r="C105" s="69" t="s">
        <v>572</v>
      </c>
      <c r="D105" s="16">
        <v>1759</v>
      </c>
      <c r="E105" s="16">
        <v>1599</v>
      </c>
      <c r="F105" s="103">
        <v>1231</v>
      </c>
      <c r="G105" s="75">
        <v>1554</v>
      </c>
      <c r="H105" s="35">
        <f t="shared" si="44"/>
        <v>1398.6000000000001</v>
      </c>
      <c r="I105" s="35">
        <v>32</v>
      </c>
      <c r="J105" s="35">
        <f t="shared" si="45"/>
        <v>1199</v>
      </c>
      <c r="K105" s="36">
        <f t="shared" si="89"/>
        <v>0.14271414271414279</v>
      </c>
      <c r="L105" s="78">
        <v>0</v>
      </c>
      <c r="M105" s="41" t="str">
        <f t="shared" si="90"/>
        <v/>
      </c>
      <c r="N105" s="41">
        <v>0</v>
      </c>
      <c r="O105" s="41" t="str">
        <f t="shared" si="46"/>
        <v/>
      </c>
      <c r="P105" s="42" t="str">
        <f t="shared" si="91"/>
        <v/>
      </c>
      <c r="Q105" s="75">
        <v>0</v>
      </c>
      <c r="R105" s="35" t="str">
        <f t="shared" si="47"/>
        <v/>
      </c>
      <c r="S105" s="35">
        <v>0</v>
      </c>
      <c r="T105" s="35" t="str">
        <f t="shared" si="48"/>
        <v/>
      </c>
      <c r="U105" s="36" t="str">
        <f t="shared" si="92"/>
        <v/>
      </c>
      <c r="V105" s="78">
        <v>0</v>
      </c>
      <c r="W105" s="41" t="str">
        <f t="shared" si="49"/>
        <v/>
      </c>
      <c r="X105" s="41">
        <v>0</v>
      </c>
      <c r="Y105" s="41" t="str">
        <f t="shared" si="50"/>
        <v/>
      </c>
      <c r="Z105" s="42" t="str">
        <f t="shared" si="93"/>
        <v/>
      </c>
      <c r="AA105" s="75">
        <v>0</v>
      </c>
      <c r="AB105" s="35" t="str">
        <f t="shared" si="98"/>
        <v/>
      </c>
      <c r="AC105" s="35">
        <v>0</v>
      </c>
      <c r="AD105" s="35" t="str">
        <f t="shared" si="51"/>
        <v/>
      </c>
      <c r="AE105" s="36" t="str">
        <f t="shared" si="99"/>
        <v/>
      </c>
      <c r="AF105" s="78">
        <v>0</v>
      </c>
      <c r="AG105" s="41" t="str">
        <f t="shared" si="94"/>
        <v/>
      </c>
      <c r="AH105" s="41">
        <v>0</v>
      </c>
      <c r="AI105" s="41" t="str">
        <f t="shared" si="52"/>
        <v/>
      </c>
      <c r="AJ105" s="42" t="str">
        <f t="shared" si="95"/>
        <v/>
      </c>
      <c r="AK105" s="75">
        <v>0</v>
      </c>
      <c r="AL105" s="35" t="str">
        <f t="shared" si="73"/>
        <v/>
      </c>
      <c r="AM105" s="35">
        <v>0</v>
      </c>
      <c r="AN105" s="35" t="str">
        <f t="shared" si="53"/>
        <v/>
      </c>
      <c r="AO105" s="36" t="str">
        <f t="shared" si="74"/>
        <v/>
      </c>
      <c r="AP105" s="78">
        <v>0</v>
      </c>
      <c r="AQ105" s="41" t="str">
        <f t="shared" si="75"/>
        <v/>
      </c>
      <c r="AR105" s="41">
        <v>0</v>
      </c>
      <c r="AS105" s="41" t="str">
        <f t="shared" si="54"/>
        <v/>
      </c>
      <c r="AT105" s="42" t="str">
        <f t="shared" si="76"/>
        <v/>
      </c>
      <c r="AU105" s="75">
        <v>0</v>
      </c>
      <c r="AV105" s="35" t="str">
        <f t="shared" si="77"/>
        <v/>
      </c>
      <c r="AW105" s="35">
        <v>0</v>
      </c>
      <c r="AX105" s="35" t="str">
        <f t="shared" si="55"/>
        <v/>
      </c>
      <c r="AY105" s="36" t="str">
        <f t="shared" si="78"/>
        <v/>
      </c>
      <c r="AZ105" s="78">
        <v>0</v>
      </c>
      <c r="BA105" s="41" t="str">
        <f t="shared" si="79"/>
        <v/>
      </c>
      <c r="BB105" s="41">
        <v>0</v>
      </c>
      <c r="BC105" s="41" t="str">
        <f t="shared" si="56"/>
        <v/>
      </c>
      <c r="BD105" s="42" t="str">
        <f t="shared" si="80"/>
        <v/>
      </c>
      <c r="BE105" s="75">
        <v>0</v>
      </c>
      <c r="BF105" s="35" t="str">
        <f t="shared" si="81"/>
        <v/>
      </c>
      <c r="BG105" s="35">
        <v>0</v>
      </c>
      <c r="BH105" s="35" t="str">
        <f t="shared" si="57"/>
        <v/>
      </c>
      <c r="BI105" s="36" t="str">
        <f t="shared" si="82"/>
        <v/>
      </c>
      <c r="BJ105" s="78">
        <v>0</v>
      </c>
      <c r="BK105" s="41" t="str">
        <f t="shared" si="83"/>
        <v/>
      </c>
      <c r="BL105" s="41">
        <v>0</v>
      </c>
      <c r="BM105" s="41" t="str">
        <f t="shared" si="58"/>
        <v/>
      </c>
      <c r="BN105" s="42" t="str">
        <f t="shared" si="84"/>
        <v/>
      </c>
      <c r="BO105" s="75">
        <v>0</v>
      </c>
      <c r="BP105" s="35" t="str">
        <f t="shared" si="85"/>
        <v/>
      </c>
      <c r="BQ105" s="35">
        <v>0</v>
      </c>
      <c r="BR105" s="35" t="str">
        <f t="shared" si="59"/>
        <v/>
      </c>
      <c r="BS105" s="36" t="str">
        <f t="shared" si="86"/>
        <v/>
      </c>
      <c r="BT105" s="78">
        <v>0</v>
      </c>
      <c r="BU105" s="41" t="str">
        <f t="shared" si="87"/>
        <v/>
      </c>
      <c r="BV105" s="41">
        <v>0</v>
      </c>
      <c r="BW105" s="41" t="str">
        <f t="shared" si="60"/>
        <v/>
      </c>
      <c r="BX105" s="42" t="str">
        <f t="shared" si="88"/>
        <v/>
      </c>
    </row>
    <row r="106" spans="1:76" s="12" customFormat="1" ht="12.75" customHeight="1">
      <c r="A106" s="123" t="s">
        <v>91</v>
      </c>
      <c r="B106" s="68" t="s">
        <v>559</v>
      </c>
      <c r="C106" s="69" t="s">
        <v>573</v>
      </c>
      <c r="D106" s="16">
        <v>1539</v>
      </c>
      <c r="E106" s="16">
        <v>1399</v>
      </c>
      <c r="F106" s="103">
        <v>1079</v>
      </c>
      <c r="G106" s="75">
        <v>0</v>
      </c>
      <c r="H106" s="35" t="str">
        <f t="shared" si="44"/>
        <v/>
      </c>
      <c r="I106" s="35">
        <v>0</v>
      </c>
      <c r="J106" s="35" t="str">
        <f t="shared" si="45"/>
        <v/>
      </c>
      <c r="K106" s="36" t="str">
        <f t="shared" si="89"/>
        <v/>
      </c>
      <c r="L106" s="78">
        <v>0</v>
      </c>
      <c r="M106" s="41" t="str">
        <f t="shared" si="90"/>
        <v/>
      </c>
      <c r="N106" s="41">
        <v>0</v>
      </c>
      <c r="O106" s="41" t="str">
        <f t="shared" si="46"/>
        <v/>
      </c>
      <c r="P106" s="42" t="str">
        <f t="shared" si="91"/>
        <v/>
      </c>
      <c r="Q106" s="75">
        <v>0</v>
      </c>
      <c r="R106" s="35" t="str">
        <f t="shared" si="47"/>
        <v/>
      </c>
      <c r="S106" s="35">
        <v>0</v>
      </c>
      <c r="T106" s="35" t="str">
        <f t="shared" si="48"/>
        <v/>
      </c>
      <c r="U106" s="36" t="str">
        <f t="shared" si="92"/>
        <v/>
      </c>
      <c r="V106" s="78">
        <v>0</v>
      </c>
      <c r="W106" s="41" t="str">
        <f t="shared" si="49"/>
        <v/>
      </c>
      <c r="X106" s="41">
        <v>0</v>
      </c>
      <c r="Y106" s="41" t="str">
        <f t="shared" si="50"/>
        <v/>
      </c>
      <c r="Z106" s="42" t="str">
        <f t="shared" si="93"/>
        <v/>
      </c>
      <c r="AA106" s="75">
        <v>0</v>
      </c>
      <c r="AB106" s="35" t="str">
        <f t="shared" si="98"/>
        <v/>
      </c>
      <c r="AC106" s="35">
        <v>0</v>
      </c>
      <c r="AD106" s="35" t="str">
        <f t="shared" si="51"/>
        <v/>
      </c>
      <c r="AE106" s="36" t="str">
        <f t="shared" si="99"/>
        <v/>
      </c>
      <c r="AF106" s="78">
        <v>0</v>
      </c>
      <c r="AG106" s="41" t="str">
        <f t="shared" si="94"/>
        <v/>
      </c>
      <c r="AH106" s="41">
        <v>0</v>
      </c>
      <c r="AI106" s="41" t="str">
        <f t="shared" si="52"/>
        <v/>
      </c>
      <c r="AJ106" s="42" t="str">
        <f t="shared" si="95"/>
        <v/>
      </c>
      <c r="AK106" s="75">
        <v>0</v>
      </c>
      <c r="AL106" s="35" t="str">
        <f t="shared" si="73"/>
        <v/>
      </c>
      <c r="AM106" s="35">
        <v>0</v>
      </c>
      <c r="AN106" s="35" t="str">
        <f t="shared" si="53"/>
        <v/>
      </c>
      <c r="AO106" s="36" t="str">
        <f t="shared" si="74"/>
        <v/>
      </c>
      <c r="AP106" s="78">
        <v>0</v>
      </c>
      <c r="AQ106" s="41" t="str">
        <f t="shared" si="75"/>
        <v/>
      </c>
      <c r="AR106" s="41">
        <v>0</v>
      </c>
      <c r="AS106" s="41" t="str">
        <f t="shared" si="54"/>
        <v/>
      </c>
      <c r="AT106" s="42" t="str">
        <f t="shared" si="76"/>
        <v/>
      </c>
      <c r="AU106" s="75">
        <v>0</v>
      </c>
      <c r="AV106" s="35" t="str">
        <f t="shared" si="77"/>
        <v/>
      </c>
      <c r="AW106" s="35">
        <v>0</v>
      </c>
      <c r="AX106" s="35" t="str">
        <f t="shared" si="55"/>
        <v/>
      </c>
      <c r="AY106" s="36" t="str">
        <f t="shared" si="78"/>
        <v/>
      </c>
      <c r="AZ106" s="78">
        <v>0</v>
      </c>
      <c r="BA106" s="41" t="str">
        <f t="shared" si="79"/>
        <v/>
      </c>
      <c r="BB106" s="41">
        <v>0</v>
      </c>
      <c r="BC106" s="41" t="str">
        <f t="shared" si="56"/>
        <v/>
      </c>
      <c r="BD106" s="42" t="str">
        <f t="shared" si="80"/>
        <v/>
      </c>
      <c r="BE106" s="75">
        <v>0</v>
      </c>
      <c r="BF106" s="35" t="str">
        <f t="shared" si="81"/>
        <v/>
      </c>
      <c r="BG106" s="35">
        <v>0</v>
      </c>
      <c r="BH106" s="35" t="str">
        <f t="shared" si="57"/>
        <v/>
      </c>
      <c r="BI106" s="36" t="str">
        <f t="shared" si="82"/>
        <v/>
      </c>
      <c r="BJ106" s="78">
        <v>0</v>
      </c>
      <c r="BK106" s="41" t="str">
        <f t="shared" si="83"/>
        <v/>
      </c>
      <c r="BL106" s="41">
        <v>0</v>
      </c>
      <c r="BM106" s="41" t="str">
        <f t="shared" si="58"/>
        <v/>
      </c>
      <c r="BN106" s="42" t="str">
        <f t="shared" si="84"/>
        <v/>
      </c>
      <c r="BO106" s="75">
        <v>0</v>
      </c>
      <c r="BP106" s="35" t="str">
        <f t="shared" si="85"/>
        <v/>
      </c>
      <c r="BQ106" s="35">
        <v>0</v>
      </c>
      <c r="BR106" s="35" t="str">
        <f t="shared" si="59"/>
        <v/>
      </c>
      <c r="BS106" s="36" t="str">
        <f t="shared" si="86"/>
        <v/>
      </c>
      <c r="BT106" s="78">
        <v>0</v>
      </c>
      <c r="BU106" s="41" t="str">
        <f t="shared" si="87"/>
        <v/>
      </c>
      <c r="BV106" s="41">
        <v>0</v>
      </c>
      <c r="BW106" s="41" t="str">
        <f t="shared" si="60"/>
        <v/>
      </c>
      <c r="BX106" s="42" t="str">
        <f t="shared" si="88"/>
        <v/>
      </c>
    </row>
    <row r="107" spans="1:76" s="12" customFormat="1" ht="12.75" customHeight="1">
      <c r="A107" s="123" t="s">
        <v>92</v>
      </c>
      <c r="B107" s="68" t="s">
        <v>559</v>
      </c>
      <c r="C107" s="69" t="s">
        <v>573</v>
      </c>
      <c r="D107" s="16">
        <v>1649</v>
      </c>
      <c r="E107" s="16">
        <v>1499</v>
      </c>
      <c r="F107" s="103">
        <v>1156</v>
      </c>
      <c r="G107" s="75">
        <v>1443</v>
      </c>
      <c r="H107" s="35">
        <f t="shared" si="44"/>
        <v>1298.7</v>
      </c>
      <c r="I107" s="35">
        <v>41</v>
      </c>
      <c r="J107" s="35">
        <f t="shared" si="45"/>
        <v>1115</v>
      </c>
      <c r="K107" s="36">
        <f t="shared" si="89"/>
        <v>0.14144914144914147</v>
      </c>
      <c r="L107" s="78">
        <v>0</v>
      </c>
      <c r="M107" s="41" t="str">
        <f t="shared" si="90"/>
        <v/>
      </c>
      <c r="N107" s="41">
        <v>0</v>
      </c>
      <c r="O107" s="41" t="str">
        <f t="shared" si="46"/>
        <v/>
      </c>
      <c r="P107" s="42" t="str">
        <f t="shared" si="91"/>
        <v/>
      </c>
      <c r="Q107" s="75">
        <v>0</v>
      </c>
      <c r="R107" s="35" t="str">
        <f t="shared" si="47"/>
        <v/>
      </c>
      <c r="S107" s="35">
        <v>0</v>
      </c>
      <c r="T107" s="35" t="str">
        <f t="shared" si="48"/>
        <v/>
      </c>
      <c r="U107" s="36" t="str">
        <f t="shared" si="92"/>
        <v/>
      </c>
      <c r="V107" s="78">
        <v>0</v>
      </c>
      <c r="W107" s="41" t="str">
        <f t="shared" si="49"/>
        <v/>
      </c>
      <c r="X107" s="41">
        <v>0</v>
      </c>
      <c r="Y107" s="41" t="str">
        <f t="shared" si="50"/>
        <v/>
      </c>
      <c r="Z107" s="42" t="str">
        <f t="shared" si="93"/>
        <v/>
      </c>
      <c r="AA107" s="75">
        <v>0</v>
      </c>
      <c r="AB107" s="35" t="str">
        <f t="shared" si="98"/>
        <v/>
      </c>
      <c r="AC107" s="35">
        <v>0</v>
      </c>
      <c r="AD107" s="35" t="str">
        <f t="shared" si="51"/>
        <v/>
      </c>
      <c r="AE107" s="36" t="str">
        <f t="shared" si="99"/>
        <v/>
      </c>
      <c r="AF107" s="78">
        <v>0</v>
      </c>
      <c r="AG107" s="41" t="str">
        <f t="shared" si="94"/>
        <v/>
      </c>
      <c r="AH107" s="41">
        <v>0</v>
      </c>
      <c r="AI107" s="41" t="str">
        <f t="shared" si="52"/>
        <v/>
      </c>
      <c r="AJ107" s="42" t="str">
        <f t="shared" si="95"/>
        <v/>
      </c>
      <c r="AK107" s="75">
        <v>1443</v>
      </c>
      <c r="AL107" s="35">
        <f t="shared" si="73"/>
        <v>1298.7</v>
      </c>
      <c r="AM107" s="35">
        <v>41</v>
      </c>
      <c r="AN107" s="35">
        <f t="shared" si="53"/>
        <v>1115</v>
      </c>
      <c r="AO107" s="36">
        <f t="shared" si="74"/>
        <v>0.14144914144914147</v>
      </c>
      <c r="AP107" s="78">
        <v>0</v>
      </c>
      <c r="AQ107" s="41" t="str">
        <f t="shared" si="75"/>
        <v/>
      </c>
      <c r="AR107" s="41">
        <v>0</v>
      </c>
      <c r="AS107" s="41" t="str">
        <f t="shared" si="54"/>
        <v/>
      </c>
      <c r="AT107" s="42" t="str">
        <f t="shared" si="76"/>
        <v/>
      </c>
      <c r="AU107" s="75">
        <v>1443</v>
      </c>
      <c r="AV107" s="35">
        <f t="shared" si="77"/>
        <v>1298.7</v>
      </c>
      <c r="AW107" s="35">
        <v>41</v>
      </c>
      <c r="AX107" s="35">
        <f t="shared" si="55"/>
        <v>1115</v>
      </c>
      <c r="AY107" s="36">
        <f t="shared" si="78"/>
        <v>0.14144914144914147</v>
      </c>
      <c r="AZ107" s="78">
        <v>0</v>
      </c>
      <c r="BA107" s="41" t="str">
        <f t="shared" si="79"/>
        <v/>
      </c>
      <c r="BB107" s="41">
        <v>0</v>
      </c>
      <c r="BC107" s="41" t="str">
        <f t="shared" si="56"/>
        <v/>
      </c>
      <c r="BD107" s="42" t="str">
        <f t="shared" si="80"/>
        <v/>
      </c>
      <c r="BE107" s="75">
        <v>0</v>
      </c>
      <c r="BF107" s="35" t="str">
        <f t="shared" si="81"/>
        <v/>
      </c>
      <c r="BG107" s="35">
        <v>0</v>
      </c>
      <c r="BH107" s="35" t="str">
        <f t="shared" si="57"/>
        <v/>
      </c>
      <c r="BI107" s="36" t="str">
        <f t="shared" si="82"/>
        <v/>
      </c>
      <c r="BJ107" s="78">
        <v>1443</v>
      </c>
      <c r="BK107" s="41">
        <f t="shared" si="83"/>
        <v>1298.7</v>
      </c>
      <c r="BL107" s="41">
        <v>41</v>
      </c>
      <c r="BM107" s="41">
        <f t="shared" si="58"/>
        <v>1115</v>
      </c>
      <c r="BN107" s="42">
        <f t="shared" si="84"/>
        <v>0.14144914144914147</v>
      </c>
      <c r="BO107" s="75">
        <v>0</v>
      </c>
      <c r="BP107" s="35" t="str">
        <f t="shared" si="85"/>
        <v/>
      </c>
      <c r="BQ107" s="35">
        <v>0</v>
      </c>
      <c r="BR107" s="35" t="str">
        <f t="shared" si="59"/>
        <v/>
      </c>
      <c r="BS107" s="36" t="str">
        <f t="shared" si="86"/>
        <v/>
      </c>
      <c r="BT107" s="78">
        <v>1443</v>
      </c>
      <c r="BU107" s="41">
        <f t="shared" si="87"/>
        <v>1298.7</v>
      </c>
      <c r="BV107" s="41">
        <v>41</v>
      </c>
      <c r="BW107" s="41">
        <f t="shared" si="60"/>
        <v>1115</v>
      </c>
      <c r="BX107" s="42">
        <f t="shared" si="88"/>
        <v>0.14144914144914147</v>
      </c>
    </row>
    <row r="108" spans="1:76" s="12" customFormat="1" ht="12.75" customHeight="1">
      <c r="A108" s="123" t="s">
        <v>90</v>
      </c>
      <c r="B108" s="68" t="s">
        <v>559</v>
      </c>
      <c r="C108" s="69" t="s">
        <v>573</v>
      </c>
      <c r="D108" s="16">
        <v>1539</v>
      </c>
      <c r="E108" s="16">
        <v>1399</v>
      </c>
      <c r="F108" s="103">
        <v>1079</v>
      </c>
      <c r="G108" s="75">
        <v>0</v>
      </c>
      <c r="H108" s="35" t="str">
        <f t="shared" si="44"/>
        <v/>
      </c>
      <c r="I108" s="35">
        <v>0</v>
      </c>
      <c r="J108" s="35" t="str">
        <f t="shared" si="45"/>
        <v/>
      </c>
      <c r="K108" s="36" t="str">
        <f t="shared" si="89"/>
        <v/>
      </c>
      <c r="L108" s="78">
        <v>0</v>
      </c>
      <c r="M108" s="41" t="str">
        <f t="shared" si="90"/>
        <v/>
      </c>
      <c r="N108" s="41">
        <v>0</v>
      </c>
      <c r="O108" s="41" t="str">
        <f t="shared" si="46"/>
        <v/>
      </c>
      <c r="P108" s="42" t="str">
        <f t="shared" si="91"/>
        <v/>
      </c>
      <c r="Q108" s="75">
        <v>0</v>
      </c>
      <c r="R108" s="35" t="str">
        <f t="shared" si="47"/>
        <v/>
      </c>
      <c r="S108" s="35">
        <v>0</v>
      </c>
      <c r="T108" s="35" t="str">
        <f t="shared" si="48"/>
        <v/>
      </c>
      <c r="U108" s="36" t="str">
        <f t="shared" si="92"/>
        <v/>
      </c>
      <c r="V108" s="78">
        <v>0</v>
      </c>
      <c r="W108" s="41" t="str">
        <f t="shared" si="49"/>
        <v/>
      </c>
      <c r="X108" s="41">
        <v>0</v>
      </c>
      <c r="Y108" s="41" t="str">
        <f t="shared" si="50"/>
        <v/>
      </c>
      <c r="Z108" s="42" t="str">
        <f t="shared" si="93"/>
        <v/>
      </c>
      <c r="AA108" s="75">
        <v>0</v>
      </c>
      <c r="AB108" s="35" t="str">
        <f t="shared" si="98"/>
        <v/>
      </c>
      <c r="AC108" s="35">
        <v>0</v>
      </c>
      <c r="AD108" s="35" t="str">
        <f t="shared" si="51"/>
        <v/>
      </c>
      <c r="AE108" s="36" t="str">
        <f t="shared" si="99"/>
        <v/>
      </c>
      <c r="AF108" s="78">
        <v>0</v>
      </c>
      <c r="AG108" s="41" t="str">
        <f t="shared" si="94"/>
        <v/>
      </c>
      <c r="AH108" s="41">
        <v>0</v>
      </c>
      <c r="AI108" s="41" t="str">
        <f t="shared" si="52"/>
        <v/>
      </c>
      <c r="AJ108" s="42" t="str">
        <f t="shared" si="95"/>
        <v/>
      </c>
      <c r="AK108" s="75">
        <v>0</v>
      </c>
      <c r="AL108" s="35" t="str">
        <f t="shared" si="73"/>
        <v/>
      </c>
      <c r="AM108" s="35">
        <v>0</v>
      </c>
      <c r="AN108" s="35" t="str">
        <f t="shared" si="53"/>
        <v/>
      </c>
      <c r="AO108" s="36" t="str">
        <f t="shared" si="74"/>
        <v/>
      </c>
      <c r="AP108" s="78">
        <v>0</v>
      </c>
      <c r="AQ108" s="41" t="str">
        <f t="shared" si="75"/>
        <v/>
      </c>
      <c r="AR108" s="41">
        <v>0</v>
      </c>
      <c r="AS108" s="41" t="str">
        <f t="shared" si="54"/>
        <v/>
      </c>
      <c r="AT108" s="42" t="str">
        <f t="shared" si="76"/>
        <v/>
      </c>
      <c r="AU108" s="75">
        <v>0</v>
      </c>
      <c r="AV108" s="35" t="str">
        <f t="shared" si="77"/>
        <v/>
      </c>
      <c r="AW108" s="35">
        <v>0</v>
      </c>
      <c r="AX108" s="35" t="str">
        <f t="shared" si="55"/>
        <v/>
      </c>
      <c r="AY108" s="36" t="str">
        <f t="shared" si="78"/>
        <v/>
      </c>
      <c r="AZ108" s="78">
        <v>0</v>
      </c>
      <c r="BA108" s="41" t="str">
        <f t="shared" si="79"/>
        <v/>
      </c>
      <c r="BB108" s="41">
        <v>0</v>
      </c>
      <c r="BC108" s="41" t="str">
        <f t="shared" si="56"/>
        <v/>
      </c>
      <c r="BD108" s="42" t="str">
        <f t="shared" si="80"/>
        <v/>
      </c>
      <c r="BE108" s="75">
        <v>0</v>
      </c>
      <c r="BF108" s="35" t="str">
        <f t="shared" si="81"/>
        <v/>
      </c>
      <c r="BG108" s="35">
        <v>0</v>
      </c>
      <c r="BH108" s="35" t="str">
        <f t="shared" si="57"/>
        <v/>
      </c>
      <c r="BI108" s="36" t="str">
        <f t="shared" si="82"/>
        <v/>
      </c>
      <c r="BJ108" s="78">
        <v>0</v>
      </c>
      <c r="BK108" s="41" t="str">
        <f t="shared" si="83"/>
        <v/>
      </c>
      <c r="BL108" s="41">
        <v>0</v>
      </c>
      <c r="BM108" s="41" t="str">
        <f t="shared" si="58"/>
        <v/>
      </c>
      <c r="BN108" s="42" t="str">
        <f t="shared" si="84"/>
        <v/>
      </c>
      <c r="BO108" s="75">
        <v>0</v>
      </c>
      <c r="BP108" s="35" t="str">
        <f t="shared" si="85"/>
        <v/>
      </c>
      <c r="BQ108" s="35">
        <v>0</v>
      </c>
      <c r="BR108" s="35" t="str">
        <f t="shared" si="59"/>
        <v/>
      </c>
      <c r="BS108" s="36" t="str">
        <f t="shared" si="86"/>
        <v/>
      </c>
      <c r="BT108" s="78">
        <v>0</v>
      </c>
      <c r="BU108" s="41" t="str">
        <f t="shared" si="87"/>
        <v/>
      </c>
      <c r="BV108" s="41">
        <v>0</v>
      </c>
      <c r="BW108" s="41" t="str">
        <f t="shared" si="60"/>
        <v/>
      </c>
      <c r="BX108" s="42" t="str">
        <f t="shared" si="88"/>
        <v/>
      </c>
    </row>
    <row r="109" spans="1:76" s="12" customFormat="1" ht="12.75" customHeight="1">
      <c r="A109" s="123" t="s">
        <v>93</v>
      </c>
      <c r="B109" s="68" t="s">
        <v>559</v>
      </c>
      <c r="C109" s="69" t="s">
        <v>399</v>
      </c>
      <c r="D109" s="16">
        <v>1649</v>
      </c>
      <c r="E109" s="16">
        <v>1499</v>
      </c>
      <c r="F109" s="103">
        <v>1172</v>
      </c>
      <c r="G109" s="75">
        <v>1443</v>
      </c>
      <c r="H109" s="35">
        <f t="shared" si="44"/>
        <v>1298.7</v>
      </c>
      <c r="I109" s="35">
        <v>41</v>
      </c>
      <c r="J109" s="35">
        <f t="shared" si="45"/>
        <v>1131</v>
      </c>
      <c r="K109" s="36">
        <f t="shared" si="89"/>
        <v>0.12912912912912916</v>
      </c>
      <c r="L109" s="78">
        <v>0</v>
      </c>
      <c r="M109" s="41" t="str">
        <f t="shared" si="90"/>
        <v/>
      </c>
      <c r="N109" s="41">
        <v>0</v>
      </c>
      <c r="O109" s="41" t="str">
        <f t="shared" si="46"/>
        <v/>
      </c>
      <c r="P109" s="42" t="str">
        <f t="shared" si="91"/>
        <v/>
      </c>
      <c r="Q109" s="75">
        <v>0</v>
      </c>
      <c r="R109" s="35" t="str">
        <f t="shared" si="47"/>
        <v/>
      </c>
      <c r="S109" s="35">
        <v>0</v>
      </c>
      <c r="T109" s="35" t="str">
        <f t="shared" si="48"/>
        <v/>
      </c>
      <c r="U109" s="36" t="str">
        <f t="shared" si="92"/>
        <v/>
      </c>
      <c r="V109" s="78">
        <v>0</v>
      </c>
      <c r="W109" s="41" t="str">
        <f t="shared" si="49"/>
        <v/>
      </c>
      <c r="X109" s="41">
        <v>0</v>
      </c>
      <c r="Y109" s="41" t="str">
        <f t="shared" si="50"/>
        <v/>
      </c>
      <c r="Z109" s="42" t="str">
        <f t="shared" si="93"/>
        <v/>
      </c>
      <c r="AA109" s="75">
        <v>0</v>
      </c>
      <c r="AB109" s="35" t="str">
        <f t="shared" si="96"/>
        <v/>
      </c>
      <c r="AC109" s="35">
        <v>0</v>
      </c>
      <c r="AD109" s="35" t="str">
        <f t="shared" si="51"/>
        <v/>
      </c>
      <c r="AE109" s="36" t="str">
        <f t="shared" si="97"/>
        <v/>
      </c>
      <c r="AF109" s="78">
        <v>0</v>
      </c>
      <c r="AG109" s="41" t="str">
        <f t="shared" si="94"/>
        <v/>
      </c>
      <c r="AH109" s="41">
        <v>0</v>
      </c>
      <c r="AI109" s="41" t="str">
        <f t="shared" si="52"/>
        <v/>
      </c>
      <c r="AJ109" s="42" t="str">
        <f t="shared" si="95"/>
        <v/>
      </c>
      <c r="AK109" s="75">
        <v>1443</v>
      </c>
      <c r="AL109" s="35">
        <f t="shared" si="73"/>
        <v>1298.7</v>
      </c>
      <c r="AM109" s="35">
        <v>42</v>
      </c>
      <c r="AN109" s="35">
        <f t="shared" si="53"/>
        <v>1130</v>
      </c>
      <c r="AO109" s="36">
        <f t="shared" si="74"/>
        <v>0.12989912989912994</v>
      </c>
      <c r="AP109" s="78">
        <v>0</v>
      </c>
      <c r="AQ109" s="41" t="str">
        <f t="shared" si="75"/>
        <v/>
      </c>
      <c r="AR109" s="41">
        <v>0</v>
      </c>
      <c r="AS109" s="41" t="str">
        <f t="shared" si="54"/>
        <v/>
      </c>
      <c r="AT109" s="42" t="str">
        <f t="shared" si="76"/>
        <v/>
      </c>
      <c r="AU109" s="75">
        <v>0</v>
      </c>
      <c r="AV109" s="35" t="str">
        <f t="shared" si="77"/>
        <v/>
      </c>
      <c r="AW109" s="35">
        <v>0</v>
      </c>
      <c r="AX109" s="35" t="str">
        <f t="shared" si="55"/>
        <v/>
      </c>
      <c r="AY109" s="36" t="str">
        <f t="shared" si="78"/>
        <v/>
      </c>
      <c r="AZ109" s="78">
        <v>0</v>
      </c>
      <c r="BA109" s="41" t="str">
        <f t="shared" si="79"/>
        <v/>
      </c>
      <c r="BB109" s="41">
        <v>0</v>
      </c>
      <c r="BC109" s="41" t="str">
        <f t="shared" si="56"/>
        <v/>
      </c>
      <c r="BD109" s="42" t="str">
        <f t="shared" si="80"/>
        <v/>
      </c>
      <c r="BE109" s="75">
        <v>0</v>
      </c>
      <c r="BF109" s="35" t="str">
        <f t="shared" si="81"/>
        <v/>
      </c>
      <c r="BG109" s="35">
        <v>0</v>
      </c>
      <c r="BH109" s="35" t="str">
        <f t="shared" si="57"/>
        <v/>
      </c>
      <c r="BI109" s="36" t="str">
        <f t="shared" si="82"/>
        <v/>
      </c>
      <c r="BJ109" s="78">
        <v>0</v>
      </c>
      <c r="BK109" s="41" t="str">
        <f t="shared" si="83"/>
        <v/>
      </c>
      <c r="BL109" s="41">
        <v>0</v>
      </c>
      <c r="BM109" s="41" t="str">
        <f t="shared" si="58"/>
        <v/>
      </c>
      <c r="BN109" s="42" t="str">
        <f t="shared" si="84"/>
        <v/>
      </c>
      <c r="BO109" s="75">
        <v>0</v>
      </c>
      <c r="BP109" s="35" t="str">
        <f t="shared" si="85"/>
        <v/>
      </c>
      <c r="BQ109" s="35">
        <v>0</v>
      </c>
      <c r="BR109" s="35" t="str">
        <f t="shared" si="59"/>
        <v/>
      </c>
      <c r="BS109" s="36" t="str">
        <f t="shared" si="86"/>
        <v/>
      </c>
      <c r="BT109" s="78">
        <v>0</v>
      </c>
      <c r="BU109" s="41" t="str">
        <f t="shared" si="87"/>
        <v/>
      </c>
      <c r="BV109" s="41">
        <v>0</v>
      </c>
      <c r="BW109" s="41" t="str">
        <f t="shared" si="60"/>
        <v/>
      </c>
      <c r="BX109" s="42" t="str">
        <f t="shared" si="88"/>
        <v/>
      </c>
    </row>
    <row r="110" spans="1:76" s="12" customFormat="1" ht="12.75" customHeight="1">
      <c r="A110" s="123" t="s">
        <v>98</v>
      </c>
      <c r="B110" s="68" t="s">
        <v>559</v>
      </c>
      <c r="C110" s="69" t="s">
        <v>574</v>
      </c>
      <c r="D110" s="16">
        <v>2089</v>
      </c>
      <c r="E110" s="16">
        <v>1899</v>
      </c>
      <c r="F110" s="103">
        <v>1464</v>
      </c>
      <c r="G110" s="75">
        <v>1777</v>
      </c>
      <c r="H110" s="35">
        <f t="shared" si="44"/>
        <v>1599.3</v>
      </c>
      <c r="I110" s="35">
        <v>91</v>
      </c>
      <c r="J110" s="35">
        <f t="shared" si="45"/>
        <v>1373</v>
      </c>
      <c r="K110" s="36">
        <f t="shared" si="89"/>
        <v>0.14149940599012065</v>
      </c>
      <c r="L110" s="78">
        <v>0</v>
      </c>
      <c r="M110" s="41" t="str">
        <f t="shared" si="90"/>
        <v/>
      </c>
      <c r="N110" s="41">
        <v>0</v>
      </c>
      <c r="O110" s="41" t="str">
        <f t="shared" si="46"/>
        <v/>
      </c>
      <c r="P110" s="42" t="str">
        <f t="shared" si="91"/>
        <v/>
      </c>
      <c r="Q110" s="75">
        <v>0</v>
      </c>
      <c r="R110" s="35" t="str">
        <f t="shared" si="47"/>
        <v/>
      </c>
      <c r="S110" s="35">
        <v>0</v>
      </c>
      <c r="T110" s="35" t="str">
        <f t="shared" si="48"/>
        <v/>
      </c>
      <c r="U110" s="36" t="str">
        <f t="shared" si="92"/>
        <v/>
      </c>
      <c r="V110" s="78">
        <v>0</v>
      </c>
      <c r="W110" s="41" t="str">
        <f t="shared" si="49"/>
        <v/>
      </c>
      <c r="X110" s="41">
        <v>0</v>
      </c>
      <c r="Y110" s="41" t="str">
        <f t="shared" si="50"/>
        <v/>
      </c>
      <c r="Z110" s="42" t="str">
        <f t="shared" si="93"/>
        <v/>
      </c>
      <c r="AA110" s="75">
        <v>0</v>
      </c>
      <c r="AB110" s="35" t="str">
        <f t="shared" si="96"/>
        <v/>
      </c>
      <c r="AC110" s="35">
        <v>0</v>
      </c>
      <c r="AD110" s="35" t="str">
        <f t="shared" si="51"/>
        <v/>
      </c>
      <c r="AE110" s="36" t="str">
        <f t="shared" si="97"/>
        <v/>
      </c>
      <c r="AF110" s="78">
        <v>0</v>
      </c>
      <c r="AG110" s="41" t="str">
        <f t="shared" si="94"/>
        <v/>
      </c>
      <c r="AH110" s="41">
        <v>0</v>
      </c>
      <c r="AI110" s="41" t="str">
        <f t="shared" si="52"/>
        <v/>
      </c>
      <c r="AJ110" s="42" t="str">
        <f t="shared" si="95"/>
        <v/>
      </c>
      <c r="AK110" s="75">
        <v>1777</v>
      </c>
      <c r="AL110" s="35">
        <f t="shared" si="73"/>
        <v>1599.3</v>
      </c>
      <c r="AM110" s="35">
        <v>92</v>
      </c>
      <c r="AN110" s="35">
        <f t="shared" si="53"/>
        <v>1372</v>
      </c>
      <c r="AO110" s="36">
        <f t="shared" si="74"/>
        <v>0.14212467954730193</v>
      </c>
      <c r="AP110" s="78">
        <v>0</v>
      </c>
      <c r="AQ110" s="41" t="str">
        <f t="shared" si="75"/>
        <v/>
      </c>
      <c r="AR110" s="41">
        <v>0</v>
      </c>
      <c r="AS110" s="41" t="str">
        <f t="shared" si="54"/>
        <v/>
      </c>
      <c r="AT110" s="42" t="str">
        <f t="shared" si="76"/>
        <v/>
      </c>
      <c r="AU110" s="75">
        <v>1777</v>
      </c>
      <c r="AV110" s="35">
        <f t="shared" si="77"/>
        <v>1599.3</v>
      </c>
      <c r="AW110" s="35">
        <v>92</v>
      </c>
      <c r="AX110" s="35">
        <f t="shared" si="55"/>
        <v>1372</v>
      </c>
      <c r="AY110" s="36">
        <f t="shared" si="78"/>
        <v>0.14212467954730193</v>
      </c>
      <c r="AZ110" s="78">
        <v>0</v>
      </c>
      <c r="BA110" s="41" t="str">
        <f t="shared" si="79"/>
        <v/>
      </c>
      <c r="BB110" s="41">
        <v>0</v>
      </c>
      <c r="BC110" s="41" t="str">
        <f t="shared" si="56"/>
        <v/>
      </c>
      <c r="BD110" s="42" t="str">
        <f t="shared" si="80"/>
        <v/>
      </c>
      <c r="BE110" s="75">
        <v>0</v>
      </c>
      <c r="BF110" s="35" t="str">
        <f t="shared" si="81"/>
        <v/>
      </c>
      <c r="BG110" s="35">
        <v>0</v>
      </c>
      <c r="BH110" s="35" t="str">
        <f t="shared" si="57"/>
        <v/>
      </c>
      <c r="BI110" s="36" t="str">
        <f t="shared" si="82"/>
        <v/>
      </c>
      <c r="BJ110" s="78">
        <v>1777</v>
      </c>
      <c r="BK110" s="41">
        <f t="shared" si="83"/>
        <v>1599.3</v>
      </c>
      <c r="BL110" s="41">
        <v>92</v>
      </c>
      <c r="BM110" s="41">
        <f t="shared" si="58"/>
        <v>1372</v>
      </c>
      <c r="BN110" s="42">
        <f t="shared" si="84"/>
        <v>0.14212467954730193</v>
      </c>
      <c r="BO110" s="75">
        <v>1777</v>
      </c>
      <c r="BP110" s="35">
        <f t="shared" si="85"/>
        <v>1599.3</v>
      </c>
      <c r="BQ110" s="35">
        <v>92</v>
      </c>
      <c r="BR110" s="35">
        <f t="shared" si="59"/>
        <v>1372</v>
      </c>
      <c r="BS110" s="36">
        <f t="shared" si="86"/>
        <v>0.14212467954730193</v>
      </c>
      <c r="BT110" s="78">
        <v>1777</v>
      </c>
      <c r="BU110" s="41">
        <f t="shared" si="87"/>
        <v>1599.3</v>
      </c>
      <c r="BV110" s="41">
        <v>92</v>
      </c>
      <c r="BW110" s="41">
        <f t="shared" si="60"/>
        <v>1372</v>
      </c>
      <c r="BX110" s="42">
        <f t="shared" si="88"/>
        <v>0.14212467954730193</v>
      </c>
    </row>
    <row r="111" spans="1:76" s="12" customFormat="1" ht="12.75" customHeight="1">
      <c r="A111" s="123" t="s">
        <v>97</v>
      </c>
      <c r="B111" s="68" t="s">
        <v>559</v>
      </c>
      <c r="C111" s="69" t="s">
        <v>574</v>
      </c>
      <c r="D111" s="16">
        <v>1979</v>
      </c>
      <c r="E111" s="16">
        <v>1799</v>
      </c>
      <c r="F111" s="103">
        <v>1387</v>
      </c>
      <c r="G111" s="75">
        <v>1666</v>
      </c>
      <c r="H111" s="35">
        <f t="shared" si="44"/>
        <v>1499.4</v>
      </c>
      <c r="I111" s="35">
        <v>99</v>
      </c>
      <c r="J111" s="35">
        <f t="shared" si="45"/>
        <v>1288</v>
      </c>
      <c r="K111" s="36">
        <f t="shared" si="89"/>
        <v>0.1409897292250234</v>
      </c>
      <c r="L111" s="78">
        <v>0</v>
      </c>
      <c r="M111" s="41" t="str">
        <f t="shared" si="90"/>
        <v/>
      </c>
      <c r="N111" s="41">
        <v>0</v>
      </c>
      <c r="O111" s="41" t="str">
        <f t="shared" si="46"/>
        <v/>
      </c>
      <c r="P111" s="42" t="str">
        <f t="shared" si="91"/>
        <v/>
      </c>
      <c r="Q111" s="75">
        <v>0</v>
      </c>
      <c r="R111" s="35" t="str">
        <f t="shared" si="47"/>
        <v/>
      </c>
      <c r="S111" s="35">
        <v>0</v>
      </c>
      <c r="T111" s="35" t="str">
        <f t="shared" si="48"/>
        <v/>
      </c>
      <c r="U111" s="36" t="str">
        <f t="shared" si="92"/>
        <v/>
      </c>
      <c r="V111" s="78">
        <v>0</v>
      </c>
      <c r="W111" s="41" t="str">
        <f t="shared" si="49"/>
        <v/>
      </c>
      <c r="X111" s="41">
        <v>0</v>
      </c>
      <c r="Y111" s="41" t="str">
        <f t="shared" si="50"/>
        <v/>
      </c>
      <c r="Z111" s="42" t="str">
        <f t="shared" si="93"/>
        <v/>
      </c>
      <c r="AA111" s="75">
        <v>0</v>
      </c>
      <c r="AB111" s="35" t="str">
        <f t="shared" si="96"/>
        <v/>
      </c>
      <c r="AC111" s="35">
        <v>0</v>
      </c>
      <c r="AD111" s="35" t="str">
        <f t="shared" si="51"/>
        <v/>
      </c>
      <c r="AE111" s="36" t="str">
        <f t="shared" si="97"/>
        <v/>
      </c>
      <c r="AF111" s="78">
        <v>0</v>
      </c>
      <c r="AG111" s="41" t="str">
        <f t="shared" si="94"/>
        <v/>
      </c>
      <c r="AH111" s="41">
        <v>0</v>
      </c>
      <c r="AI111" s="41" t="str">
        <f t="shared" si="52"/>
        <v/>
      </c>
      <c r="AJ111" s="42" t="str">
        <f t="shared" si="95"/>
        <v/>
      </c>
      <c r="AK111" s="75">
        <v>1666</v>
      </c>
      <c r="AL111" s="35">
        <f t="shared" si="73"/>
        <v>1499.4</v>
      </c>
      <c r="AM111" s="35">
        <v>100</v>
      </c>
      <c r="AN111" s="35">
        <f t="shared" si="53"/>
        <v>1287</v>
      </c>
      <c r="AO111" s="36">
        <f t="shared" si="74"/>
        <v>0.14165666266506607</v>
      </c>
      <c r="AP111" s="78">
        <v>0</v>
      </c>
      <c r="AQ111" s="41" t="str">
        <f t="shared" si="75"/>
        <v/>
      </c>
      <c r="AR111" s="41">
        <v>0</v>
      </c>
      <c r="AS111" s="41" t="str">
        <f t="shared" si="54"/>
        <v/>
      </c>
      <c r="AT111" s="42" t="str">
        <f t="shared" si="76"/>
        <v/>
      </c>
      <c r="AU111" s="75">
        <v>1666</v>
      </c>
      <c r="AV111" s="35">
        <f t="shared" si="77"/>
        <v>1499.4</v>
      </c>
      <c r="AW111" s="35">
        <v>100</v>
      </c>
      <c r="AX111" s="35">
        <f t="shared" si="55"/>
        <v>1287</v>
      </c>
      <c r="AY111" s="36">
        <f t="shared" si="78"/>
        <v>0.14165666266506607</v>
      </c>
      <c r="AZ111" s="78">
        <v>0</v>
      </c>
      <c r="BA111" s="41" t="str">
        <f t="shared" si="79"/>
        <v/>
      </c>
      <c r="BB111" s="41">
        <v>0</v>
      </c>
      <c r="BC111" s="41" t="str">
        <f t="shared" si="56"/>
        <v/>
      </c>
      <c r="BD111" s="42" t="str">
        <f t="shared" si="80"/>
        <v/>
      </c>
      <c r="BE111" s="75">
        <v>0</v>
      </c>
      <c r="BF111" s="35" t="str">
        <f t="shared" si="81"/>
        <v/>
      </c>
      <c r="BG111" s="35">
        <v>0</v>
      </c>
      <c r="BH111" s="35" t="str">
        <f t="shared" si="57"/>
        <v/>
      </c>
      <c r="BI111" s="36" t="str">
        <f t="shared" si="82"/>
        <v/>
      </c>
      <c r="BJ111" s="78">
        <v>1666</v>
      </c>
      <c r="BK111" s="41">
        <f t="shared" si="83"/>
        <v>1499.4</v>
      </c>
      <c r="BL111" s="41">
        <v>100</v>
      </c>
      <c r="BM111" s="41">
        <f t="shared" si="58"/>
        <v>1287</v>
      </c>
      <c r="BN111" s="42">
        <f t="shared" si="84"/>
        <v>0.14165666266506607</v>
      </c>
      <c r="BO111" s="75">
        <v>1666</v>
      </c>
      <c r="BP111" s="35">
        <f t="shared" si="85"/>
        <v>1499.4</v>
      </c>
      <c r="BQ111" s="35">
        <v>100</v>
      </c>
      <c r="BR111" s="35">
        <f t="shared" si="59"/>
        <v>1287</v>
      </c>
      <c r="BS111" s="36">
        <f t="shared" si="86"/>
        <v>0.14165666266506607</v>
      </c>
      <c r="BT111" s="78">
        <v>1666</v>
      </c>
      <c r="BU111" s="41">
        <f t="shared" si="87"/>
        <v>1499.4</v>
      </c>
      <c r="BV111" s="41">
        <v>100</v>
      </c>
      <c r="BW111" s="41">
        <f t="shared" si="60"/>
        <v>1287</v>
      </c>
      <c r="BX111" s="42">
        <f t="shared" si="88"/>
        <v>0.14165666266506607</v>
      </c>
    </row>
    <row r="112" spans="1:76" s="12" customFormat="1" ht="12.75" customHeight="1">
      <c r="A112" s="123" t="s">
        <v>100</v>
      </c>
      <c r="B112" s="68" t="s">
        <v>559</v>
      </c>
      <c r="C112" s="69" t="s">
        <v>575</v>
      </c>
      <c r="D112" s="16">
        <v>2199</v>
      </c>
      <c r="E112" s="16">
        <v>1999</v>
      </c>
      <c r="F112" s="103">
        <v>1541</v>
      </c>
      <c r="G112" s="75">
        <v>1888</v>
      </c>
      <c r="H112" s="35">
        <f t="shared" si="44"/>
        <v>1699.2</v>
      </c>
      <c r="I112" s="35">
        <v>83</v>
      </c>
      <c r="J112" s="35">
        <f t="shared" si="45"/>
        <v>1458</v>
      </c>
      <c r="K112" s="36">
        <f t="shared" si="89"/>
        <v>0.14194915254237289</v>
      </c>
      <c r="L112" s="78">
        <v>0</v>
      </c>
      <c r="M112" s="41" t="str">
        <f t="shared" si="90"/>
        <v/>
      </c>
      <c r="N112" s="41">
        <v>0</v>
      </c>
      <c r="O112" s="41" t="str">
        <f t="shared" si="46"/>
        <v/>
      </c>
      <c r="P112" s="42" t="str">
        <f t="shared" si="91"/>
        <v/>
      </c>
      <c r="Q112" s="75">
        <v>0</v>
      </c>
      <c r="R112" s="35" t="str">
        <f t="shared" si="47"/>
        <v/>
      </c>
      <c r="S112" s="35">
        <v>0</v>
      </c>
      <c r="T112" s="35" t="str">
        <f t="shared" si="48"/>
        <v/>
      </c>
      <c r="U112" s="36" t="str">
        <f t="shared" si="92"/>
        <v/>
      </c>
      <c r="V112" s="78">
        <v>0</v>
      </c>
      <c r="W112" s="41" t="str">
        <f t="shared" si="49"/>
        <v/>
      </c>
      <c r="X112" s="41">
        <v>0</v>
      </c>
      <c r="Y112" s="41" t="str">
        <f t="shared" si="50"/>
        <v/>
      </c>
      <c r="Z112" s="42" t="str">
        <f t="shared" si="93"/>
        <v/>
      </c>
      <c r="AA112" s="75">
        <v>1888</v>
      </c>
      <c r="AB112" s="35">
        <f t="shared" si="96"/>
        <v>1699.2</v>
      </c>
      <c r="AC112" s="35">
        <v>83</v>
      </c>
      <c r="AD112" s="35">
        <f t="shared" si="51"/>
        <v>1458</v>
      </c>
      <c r="AE112" s="36">
        <f t="shared" si="97"/>
        <v>0.14194915254237289</v>
      </c>
      <c r="AF112" s="78">
        <v>0</v>
      </c>
      <c r="AG112" s="41" t="str">
        <f t="shared" si="94"/>
        <v/>
      </c>
      <c r="AH112" s="41">
        <v>0</v>
      </c>
      <c r="AI112" s="41" t="str">
        <f t="shared" si="52"/>
        <v/>
      </c>
      <c r="AJ112" s="42" t="str">
        <f t="shared" si="95"/>
        <v/>
      </c>
      <c r="AK112" s="75">
        <v>1888</v>
      </c>
      <c r="AL112" s="35">
        <f t="shared" si="73"/>
        <v>1699.2</v>
      </c>
      <c r="AM112" s="35">
        <v>83</v>
      </c>
      <c r="AN112" s="35">
        <f t="shared" si="53"/>
        <v>1458</v>
      </c>
      <c r="AO112" s="36">
        <f t="shared" si="74"/>
        <v>0.14194915254237289</v>
      </c>
      <c r="AP112" s="78">
        <v>0</v>
      </c>
      <c r="AQ112" s="41" t="str">
        <f t="shared" si="75"/>
        <v/>
      </c>
      <c r="AR112" s="41">
        <v>0</v>
      </c>
      <c r="AS112" s="41" t="str">
        <f t="shared" si="54"/>
        <v/>
      </c>
      <c r="AT112" s="42" t="str">
        <f t="shared" si="76"/>
        <v/>
      </c>
      <c r="AU112" s="75">
        <v>1888</v>
      </c>
      <c r="AV112" s="35">
        <f t="shared" si="77"/>
        <v>1699.2</v>
      </c>
      <c r="AW112" s="35">
        <v>83</v>
      </c>
      <c r="AX112" s="35">
        <f t="shared" si="55"/>
        <v>1458</v>
      </c>
      <c r="AY112" s="36">
        <f t="shared" si="78"/>
        <v>0.14194915254237289</v>
      </c>
      <c r="AZ112" s="78">
        <v>0</v>
      </c>
      <c r="BA112" s="41" t="str">
        <f t="shared" si="79"/>
        <v/>
      </c>
      <c r="BB112" s="41">
        <v>0</v>
      </c>
      <c r="BC112" s="41" t="str">
        <f t="shared" si="56"/>
        <v/>
      </c>
      <c r="BD112" s="42" t="str">
        <f t="shared" si="80"/>
        <v/>
      </c>
      <c r="BE112" s="75">
        <v>0</v>
      </c>
      <c r="BF112" s="35" t="str">
        <f t="shared" si="81"/>
        <v/>
      </c>
      <c r="BG112" s="35">
        <v>0</v>
      </c>
      <c r="BH112" s="35" t="str">
        <f t="shared" si="57"/>
        <v/>
      </c>
      <c r="BI112" s="36" t="str">
        <f t="shared" si="82"/>
        <v/>
      </c>
      <c r="BJ112" s="78">
        <v>1888</v>
      </c>
      <c r="BK112" s="41">
        <f t="shared" si="83"/>
        <v>1699.2</v>
      </c>
      <c r="BL112" s="41">
        <v>83</v>
      </c>
      <c r="BM112" s="41">
        <f t="shared" si="58"/>
        <v>1458</v>
      </c>
      <c r="BN112" s="42">
        <f t="shared" si="84"/>
        <v>0.14194915254237289</v>
      </c>
      <c r="BO112" s="75">
        <v>1888</v>
      </c>
      <c r="BP112" s="35">
        <f t="shared" si="85"/>
        <v>1699.2</v>
      </c>
      <c r="BQ112" s="35">
        <v>83</v>
      </c>
      <c r="BR112" s="35">
        <f t="shared" si="59"/>
        <v>1458</v>
      </c>
      <c r="BS112" s="36">
        <f t="shared" si="86"/>
        <v>0.14194915254237289</v>
      </c>
      <c r="BT112" s="78">
        <v>1888</v>
      </c>
      <c r="BU112" s="41">
        <f t="shared" si="87"/>
        <v>1699.2</v>
      </c>
      <c r="BV112" s="41">
        <v>83</v>
      </c>
      <c r="BW112" s="41">
        <f t="shared" si="60"/>
        <v>1458</v>
      </c>
      <c r="BX112" s="42">
        <f t="shared" si="88"/>
        <v>0.14194915254237289</v>
      </c>
    </row>
    <row r="113" spans="1:76" s="12" customFormat="1" ht="12.75" customHeight="1">
      <c r="A113" s="123" t="s">
        <v>99</v>
      </c>
      <c r="B113" s="68" t="s">
        <v>559</v>
      </c>
      <c r="C113" s="69" t="s">
        <v>575</v>
      </c>
      <c r="D113" s="16">
        <v>2089</v>
      </c>
      <c r="E113" s="16">
        <v>1899</v>
      </c>
      <c r="F113" s="103">
        <v>1464</v>
      </c>
      <c r="G113" s="75">
        <v>1777</v>
      </c>
      <c r="H113" s="35">
        <f t="shared" si="44"/>
        <v>1599.3</v>
      </c>
      <c r="I113" s="35">
        <v>91</v>
      </c>
      <c r="J113" s="35">
        <f t="shared" si="45"/>
        <v>1373</v>
      </c>
      <c r="K113" s="36">
        <f t="shared" si="89"/>
        <v>0.14149940599012065</v>
      </c>
      <c r="L113" s="78">
        <v>0</v>
      </c>
      <c r="M113" s="41" t="str">
        <f t="shared" si="90"/>
        <v/>
      </c>
      <c r="N113" s="41">
        <v>0</v>
      </c>
      <c r="O113" s="41" t="str">
        <f t="shared" si="46"/>
        <v/>
      </c>
      <c r="P113" s="42" t="str">
        <f t="shared" si="91"/>
        <v/>
      </c>
      <c r="Q113" s="75">
        <v>0</v>
      </c>
      <c r="R113" s="35" t="str">
        <f t="shared" si="47"/>
        <v/>
      </c>
      <c r="S113" s="35">
        <v>0</v>
      </c>
      <c r="T113" s="35" t="str">
        <f t="shared" si="48"/>
        <v/>
      </c>
      <c r="U113" s="36" t="str">
        <f t="shared" si="92"/>
        <v/>
      </c>
      <c r="V113" s="78">
        <v>0</v>
      </c>
      <c r="W113" s="41" t="str">
        <f t="shared" si="49"/>
        <v/>
      </c>
      <c r="X113" s="41">
        <v>0</v>
      </c>
      <c r="Y113" s="41" t="str">
        <f t="shared" si="50"/>
        <v/>
      </c>
      <c r="Z113" s="42" t="str">
        <f t="shared" si="93"/>
        <v/>
      </c>
      <c r="AA113" s="75">
        <v>0</v>
      </c>
      <c r="AB113" s="35" t="str">
        <f t="shared" si="96"/>
        <v/>
      </c>
      <c r="AC113" s="35">
        <v>0</v>
      </c>
      <c r="AD113" s="35" t="str">
        <f t="shared" si="51"/>
        <v/>
      </c>
      <c r="AE113" s="36" t="str">
        <f t="shared" si="97"/>
        <v/>
      </c>
      <c r="AF113" s="78">
        <v>0</v>
      </c>
      <c r="AG113" s="41" t="str">
        <f t="shared" si="94"/>
        <v/>
      </c>
      <c r="AH113" s="41">
        <v>0</v>
      </c>
      <c r="AI113" s="41" t="str">
        <f t="shared" si="52"/>
        <v/>
      </c>
      <c r="AJ113" s="42" t="str">
        <f t="shared" si="95"/>
        <v/>
      </c>
      <c r="AK113" s="75">
        <v>1777</v>
      </c>
      <c r="AL113" s="35">
        <f t="shared" si="73"/>
        <v>1599.3</v>
      </c>
      <c r="AM113" s="35">
        <v>92</v>
      </c>
      <c r="AN113" s="35">
        <f t="shared" si="53"/>
        <v>1372</v>
      </c>
      <c r="AO113" s="36">
        <f t="shared" si="74"/>
        <v>0.14212467954730193</v>
      </c>
      <c r="AP113" s="78">
        <v>0</v>
      </c>
      <c r="AQ113" s="41" t="str">
        <f t="shared" si="75"/>
        <v/>
      </c>
      <c r="AR113" s="41">
        <v>0</v>
      </c>
      <c r="AS113" s="41" t="str">
        <f t="shared" si="54"/>
        <v/>
      </c>
      <c r="AT113" s="42" t="str">
        <f t="shared" si="76"/>
        <v/>
      </c>
      <c r="AU113" s="75">
        <v>1777</v>
      </c>
      <c r="AV113" s="35">
        <f t="shared" si="77"/>
        <v>1599.3</v>
      </c>
      <c r="AW113" s="35">
        <v>92</v>
      </c>
      <c r="AX113" s="35">
        <f t="shared" si="55"/>
        <v>1372</v>
      </c>
      <c r="AY113" s="36">
        <f t="shared" si="78"/>
        <v>0.14212467954730193</v>
      </c>
      <c r="AZ113" s="78">
        <v>0</v>
      </c>
      <c r="BA113" s="41" t="str">
        <f t="shared" si="79"/>
        <v/>
      </c>
      <c r="BB113" s="41">
        <v>0</v>
      </c>
      <c r="BC113" s="41" t="str">
        <f t="shared" si="56"/>
        <v/>
      </c>
      <c r="BD113" s="42" t="str">
        <f t="shared" si="80"/>
        <v/>
      </c>
      <c r="BE113" s="75">
        <v>0</v>
      </c>
      <c r="BF113" s="35" t="str">
        <f t="shared" si="81"/>
        <v/>
      </c>
      <c r="BG113" s="35">
        <v>0</v>
      </c>
      <c r="BH113" s="35" t="str">
        <f t="shared" si="57"/>
        <v/>
      </c>
      <c r="BI113" s="36" t="str">
        <f t="shared" si="82"/>
        <v/>
      </c>
      <c r="BJ113" s="78">
        <v>1777</v>
      </c>
      <c r="BK113" s="41">
        <f t="shared" si="83"/>
        <v>1599.3</v>
      </c>
      <c r="BL113" s="41">
        <v>92</v>
      </c>
      <c r="BM113" s="41">
        <f t="shared" si="58"/>
        <v>1372</v>
      </c>
      <c r="BN113" s="42">
        <f t="shared" si="84"/>
        <v>0.14212467954730193</v>
      </c>
      <c r="BO113" s="75">
        <v>1777</v>
      </c>
      <c r="BP113" s="35">
        <f t="shared" si="85"/>
        <v>1599.3</v>
      </c>
      <c r="BQ113" s="35">
        <v>92</v>
      </c>
      <c r="BR113" s="35">
        <f t="shared" si="59"/>
        <v>1372</v>
      </c>
      <c r="BS113" s="36">
        <f t="shared" si="86"/>
        <v>0.14212467954730193</v>
      </c>
      <c r="BT113" s="78">
        <v>1777</v>
      </c>
      <c r="BU113" s="41">
        <f t="shared" si="87"/>
        <v>1599.3</v>
      </c>
      <c r="BV113" s="41">
        <v>92</v>
      </c>
      <c r="BW113" s="41">
        <f t="shared" si="60"/>
        <v>1372</v>
      </c>
      <c r="BX113" s="42">
        <f t="shared" si="88"/>
        <v>0.14212467954730193</v>
      </c>
    </row>
    <row r="114" spans="1:76" s="12" customFormat="1" ht="12.75" customHeight="1" thickBot="1">
      <c r="A114" s="124" t="s">
        <v>109</v>
      </c>
      <c r="B114" s="63" t="s">
        <v>559</v>
      </c>
      <c r="C114" s="6" t="s">
        <v>576</v>
      </c>
      <c r="D114" s="13">
        <v>2419</v>
      </c>
      <c r="E114" s="13">
        <v>2199</v>
      </c>
      <c r="F114" s="104">
        <v>1695</v>
      </c>
      <c r="G114" s="76">
        <v>0</v>
      </c>
      <c r="H114" s="37" t="str">
        <f t="shared" si="44"/>
        <v/>
      </c>
      <c r="I114" s="37">
        <v>0</v>
      </c>
      <c r="J114" s="37" t="str">
        <f t="shared" si="45"/>
        <v/>
      </c>
      <c r="K114" s="38" t="str">
        <f t="shared" si="89"/>
        <v/>
      </c>
      <c r="L114" s="79">
        <v>0</v>
      </c>
      <c r="M114" s="44" t="str">
        <f t="shared" si="90"/>
        <v/>
      </c>
      <c r="N114" s="44">
        <v>0</v>
      </c>
      <c r="O114" s="44" t="str">
        <f t="shared" si="46"/>
        <v/>
      </c>
      <c r="P114" s="43" t="str">
        <f t="shared" si="91"/>
        <v/>
      </c>
      <c r="Q114" s="76">
        <v>0</v>
      </c>
      <c r="R114" s="37" t="str">
        <f t="shared" si="47"/>
        <v/>
      </c>
      <c r="S114" s="37">
        <v>0</v>
      </c>
      <c r="T114" s="37" t="str">
        <f t="shared" si="48"/>
        <v/>
      </c>
      <c r="U114" s="38" t="str">
        <f t="shared" si="92"/>
        <v/>
      </c>
      <c r="V114" s="79">
        <v>0</v>
      </c>
      <c r="W114" s="44" t="str">
        <f t="shared" si="49"/>
        <v/>
      </c>
      <c r="X114" s="44">
        <v>0</v>
      </c>
      <c r="Y114" s="44" t="str">
        <f t="shared" si="50"/>
        <v/>
      </c>
      <c r="Z114" s="43" t="str">
        <f t="shared" si="93"/>
        <v/>
      </c>
      <c r="AA114" s="76">
        <v>0</v>
      </c>
      <c r="AB114" s="37" t="str">
        <f t="shared" si="96"/>
        <v/>
      </c>
      <c r="AC114" s="37">
        <v>0</v>
      </c>
      <c r="AD114" s="37" t="str">
        <f t="shared" si="51"/>
        <v/>
      </c>
      <c r="AE114" s="38" t="str">
        <f t="shared" si="97"/>
        <v/>
      </c>
      <c r="AF114" s="79">
        <v>0</v>
      </c>
      <c r="AG114" s="44" t="str">
        <f t="shared" si="94"/>
        <v/>
      </c>
      <c r="AH114" s="44">
        <v>0</v>
      </c>
      <c r="AI114" s="44" t="str">
        <f t="shared" si="52"/>
        <v/>
      </c>
      <c r="AJ114" s="43" t="str">
        <f t="shared" si="95"/>
        <v/>
      </c>
      <c r="AK114" s="76">
        <v>0</v>
      </c>
      <c r="AL114" s="37" t="str">
        <f t="shared" si="73"/>
        <v/>
      </c>
      <c r="AM114" s="37">
        <v>0</v>
      </c>
      <c r="AN114" s="37" t="str">
        <f t="shared" si="53"/>
        <v/>
      </c>
      <c r="AO114" s="38" t="str">
        <f t="shared" si="74"/>
        <v/>
      </c>
      <c r="AP114" s="79">
        <v>0</v>
      </c>
      <c r="AQ114" s="44" t="str">
        <f t="shared" si="75"/>
        <v/>
      </c>
      <c r="AR114" s="44">
        <v>0</v>
      </c>
      <c r="AS114" s="44" t="str">
        <f t="shared" si="54"/>
        <v/>
      </c>
      <c r="AT114" s="43" t="str">
        <f t="shared" si="76"/>
        <v/>
      </c>
      <c r="AU114" s="76">
        <v>0</v>
      </c>
      <c r="AV114" s="37" t="str">
        <f t="shared" si="77"/>
        <v/>
      </c>
      <c r="AW114" s="37">
        <v>0</v>
      </c>
      <c r="AX114" s="37" t="str">
        <f t="shared" si="55"/>
        <v/>
      </c>
      <c r="AY114" s="38" t="str">
        <f t="shared" si="78"/>
        <v/>
      </c>
      <c r="AZ114" s="79">
        <v>0</v>
      </c>
      <c r="BA114" s="44" t="str">
        <f t="shared" si="79"/>
        <v/>
      </c>
      <c r="BB114" s="44">
        <v>0</v>
      </c>
      <c r="BC114" s="44" t="str">
        <f t="shared" si="56"/>
        <v/>
      </c>
      <c r="BD114" s="43" t="str">
        <f t="shared" si="80"/>
        <v/>
      </c>
      <c r="BE114" s="76">
        <v>0</v>
      </c>
      <c r="BF114" s="37" t="str">
        <f t="shared" si="81"/>
        <v/>
      </c>
      <c r="BG114" s="37">
        <v>0</v>
      </c>
      <c r="BH114" s="37" t="str">
        <f t="shared" si="57"/>
        <v/>
      </c>
      <c r="BI114" s="38" t="str">
        <f t="shared" si="82"/>
        <v/>
      </c>
      <c r="BJ114" s="79">
        <v>1999</v>
      </c>
      <c r="BK114" s="44">
        <f t="shared" si="83"/>
        <v>1799.1000000000001</v>
      </c>
      <c r="BL114" s="44">
        <v>151</v>
      </c>
      <c r="BM114" s="44">
        <f t="shared" si="58"/>
        <v>1544</v>
      </c>
      <c r="BN114" s="43">
        <f t="shared" si="84"/>
        <v>0.1417931187816131</v>
      </c>
      <c r="BO114" s="76">
        <v>1999</v>
      </c>
      <c r="BP114" s="37">
        <f t="shared" si="85"/>
        <v>1799.1000000000001</v>
      </c>
      <c r="BQ114" s="37">
        <v>151</v>
      </c>
      <c r="BR114" s="37">
        <f t="shared" si="59"/>
        <v>1544</v>
      </c>
      <c r="BS114" s="38">
        <f t="shared" si="86"/>
        <v>0.1417931187816131</v>
      </c>
      <c r="BT114" s="79">
        <v>1999</v>
      </c>
      <c r="BU114" s="44">
        <f t="shared" si="87"/>
        <v>1799.1000000000001</v>
      </c>
      <c r="BV114" s="44">
        <v>151</v>
      </c>
      <c r="BW114" s="44">
        <f t="shared" si="60"/>
        <v>1544</v>
      </c>
      <c r="BX114" s="43">
        <f t="shared" si="88"/>
        <v>0.1417931187816131</v>
      </c>
    </row>
    <row r="115" spans="1:76" s="12" customFormat="1" ht="12.75" customHeight="1">
      <c r="A115" s="125" t="s">
        <v>330</v>
      </c>
      <c r="B115" s="61" t="s">
        <v>559</v>
      </c>
      <c r="C115" s="19" t="s">
        <v>486</v>
      </c>
      <c r="D115" s="17">
        <v>4179</v>
      </c>
      <c r="E115" s="17">
        <v>3799</v>
      </c>
      <c r="F115" s="105">
        <v>2676</v>
      </c>
      <c r="G115" s="77">
        <v>3554</v>
      </c>
      <c r="H115" s="33">
        <f t="shared" si="44"/>
        <v>3198.6</v>
      </c>
      <c r="I115" s="33">
        <v>181</v>
      </c>
      <c r="J115" s="33">
        <f t="shared" si="45"/>
        <v>2495</v>
      </c>
      <c r="K115" s="34">
        <f t="shared" si="89"/>
        <v>0.21997123741636965</v>
      </c>
      <c r="L115" s="80">
        <v>0</v>
      </c>
      <c r="M115" s="45" t="str">
        <f t="shared" si="90"/>
        <v/>
      </c>
      <c r="N115" s="45">
        <v>0</v>
      </c>
      <c r="O115" s="45" t="str">
        <f t="shared" si="46"/>
        <v/>
      </c>
      <c r="P115" s="46" t="str">
        <f t="shared" si="91"/>
        <v/>
      </c>
      <c r="Q115" s="77">
        <v>0</v>
      </c>
      <c r="R115" s="33" t="str">
        <f t="shared" si="47"/>
        <v/>
      </c>
      <c r="S115" s="33">
        <v>0</v>
      </c>
      <c r="T115" s="33" t="str">
        <f t="shared" si="48"/>
        <v/>
      </c>
      <c r="U115" s="34" t="str">
        <f t="shared" si="92"/>
        <v/>
      </c>
      <c r="V115" s="80">
        <v>0</v>
      </c>
      <c r="W115" s="45" t="str">
        <f t="shared" si="49"/>
        <v/>
      </c>
      <c r="X115" s="45">
        <v>0</v>
      </c>
      <c r="Y115" s="45" t="str">
        <f t="shared" si="50"/>
        <v/>
      </c>
      <c r="Z115" s="46" t="str">
        <f t="shared" si="93"/>
        <v/>
      </c>
      <c r="AA115" s="77">
        <v>3554</v>
      </c>
      <c r="AB115" s="33">
        <f t="shared" si="96"/>
        <v>3198.6</v>
      </c>
      <c r="AC115" s="33">
        <v>166</v>
      </c>
      <c r="AD115" s="33">
        <f t="shared" si="51"/>
        <v>2510</v>
      </c>
      <c r="AE115" s="34">
        <f t="shared" si="97"/>
        <v>0.21528168573751014</v>
      </c>
      <c r="AF115" s="80">
        <v>0</v>
      </c>
      <c r="AG115" s="45" t="str">
        <f t="shared" si="94"/>
        <v/>
      </c>
      <c r="AH115" s="45">
        <v>0</v>
      </c>
      <c r="AI115" s="45" t="str">
        <f t="shared" si="52"/>
        <v/>
      </c>
      <c r="AJ115" s="46" t="str">
        <f t="shared" si="95"/>
        <v/>
      </c>
      <c r="AK115" s="77">
        <v>3554</v>
      </c>
      <c r="AL115" s="33">
        <f t="shared" si="73"/>
        <v>3198.6</v>
      </c>
      <c r="AM115" s="33">
        <v>166</v>
      </c>
      <c r="AN115" s="33">
        <f t="shared" si="53"/>
        <v>2510</v>
      </c>
      <c r="AO115" s="34">
        <f t="shared" si="74"/>
        <v>0.21528168573751014</v>
      </c>
      <c r="AP115" s="80">
        <v>0</v>
      </c>
      <c r="AQ115" s="45" t="str">
        <f t="shared" si="75"/>
        <v/>
      </c>
      <c r="AR115" s="45">
        <v>0</v>
      </c>
      <c r="AS115" s="45" t="str">
        <f t="shared" si="54"/>
        <v/>
      </c>
      <c r="AT115" s="46" t="str">
        <f t="shared" si="76"/>
        <v/>
      </c>
      <c r="AU115" s="77">
        <v>3554</v>
      </c>
      <c r="AV115" s="33">
        <f t="shared" si="77"/>
        <v>3198.6</v>
      </c>
      <c r="AW115" s="33">
        <v>166</v>
      </c>
      <c r="AX115" s="33">
        <f t="shared" si="55"/>
        <v>2510</v>
      </c>
      <c r="AY115" s="34">
        <f t="shared" si="78"/>
        <v>0.21528168573751014</v>
      </c>
      <c r="AZ115" s="80">
        <v>0</v>
      </c>
      <c r="BA115" s="45" t="str">
        <f t="shared" si="79"/>
        <v/>
      </c>
      <c r="BB115" s="45">
        <v>0</v>
      </c>
      <c r="BC115" s="45" t="str">
        <f t="shared" si="56"/>
        <v/>
      </c>
      <c r="BD115" s="46" t="str">
        <f t="shared" si="80"/>
        <v/>
      </c>
      <c r="BE115" s="77">
        <v>0</v>
      </c>
      <c r="BF115" s="33" t="str">
        <f t="shared" si="81"/>
        <v/>
      </c>
      <c r="BG115" s="33">
        <v>0</v>
      </c>
      <c r="BH115" s="33" t="str">
        <f t="shared" si="57"/>
        <v/>
      </c>
      <c r="BI115" s="34" t="str">
        <f t="shared" si="82"/>
        <v/>
      </c>
      <c r="BJ115" s="80">
        <v>3332</v>
      </c>
      <c r="BK115" s="45">
        <f t="shared" si="83"/>
        <v>2998.8</v>
      </c>
      <c r="BL115" s="45">
        <v>323</v>
      </c>
      <c r="BM115" s="45">
        <f t="shared" si="58"/>
        <v>2353</v>
      </c>
      <c r="BN115" s="46">
        <f t="shared" si="84"/>
        <v>0.21535280778978264</v>
      </c>
      <c r="BO115" s="77">
        <v>0</v>
      </c>
      <c r="BP115" s="33" t="str">
        <f t="shared" si="85"/>
        <v/>
      </c>
      <c r="BQ115" s="33">
        <v>0</v>
      </c>
      <c r="BR115" s="33" t="str">
        <f t="shared" si="59"/>
        <v/>
      </c>
      <c r="BS115" s="34" t="str">
        <f t="shared" si="86"/>
        <v/>
      </c>
      <c r="BT115" s="80">
        <v>3332</v>
      </c>
      <c r="BU115" s="45">
        <f t="shared" si="87"/>
        <v>2998.8</v>
      </c>
      <c r="BV115" s="45">
        <v>323</v>
      </c>
      <c r="BW115" s="45">
        <f t="shared" si="60"/>
        <v>2353</v>
      </c>
      <c r="BX115" s="46">
        <f t="shared" si="88"/>
        <v>0.21535280778978264</v>
      </c>
    </row>
    <row r="116" spans="1:76" s="12" customFormat="1" ht="12.75" customHeight="1">
      <c r="A116" s="123" t="s">
        <v>331</v>
      </c>
      <c r="B116" s="68" t="s">
        <v>559</v>
      </c>
      <c r="C116" s="69" t="s">
        <v>487</v>
      </c>
      <c r="D116" s="16">
        <v>4289</v>
      </c>
      <c r="E116" s="16">
        <v>3899</v>
      </c>
      <c r="F116" s="103">
        <v>2746</v>
      </c>
      <c r="G116" s="75">
        <v>3554</v>
      </c>
      <c r="H116" s="35">
        <f t="shared" si="44"/>
        <v>3198.6</v>
      </c>
      <c r="I116" s="35">
        <v>238</v>
      </c>
      <c r="J116" s="35">
        <f t="shared" si="45"/>
        <v>2508</v>
      </c>
      <c r="K116" s="36">
        <f t="shared" si="89"/>
        <v>0.21590695929469139</v>
      </c>
      <c r="L116" s="78">
        <v>0</v>
      </c>
      <c r="M116" s="41" t="str">
        <f t="shared" si="90"/>
        <v/>
      </c>
      <c r="N116" s="41">
        <v>0</v>
      </c>
      <c r="O116" s="41" t="str">
        <f t="shared" si="46"/>
        <v/>
      </c>
      <c r="P116" s="42" t="str">
        <f t="shared" si="91"/>
        <v/>
      </c>
      <c r="Q116" s="75">
        <v>0</v>
      </c>
      <c r="R116" s="35" t="str">
        <f t="shared" si="47"/>
        <v/>
      </c>
      <c r="S116" s="35">
        <v>0</v>
      </c>
      <c r="T116" s="35" t="str">
        <f t="shared" si="48"/>
        <v/>
      </c>
      <c r="U116" s="36" t="str">
        <f t="shared" si="92"/>
        <v/>
      </c>
      <c r="V116" s="78">
        <v>0</v>
      </c>
      <c r="W116" s="41" t="str">
        <f t="shared" si="49"/>
        <v/>
      </c>
      <c r="X116" s="41">
        <v>0</v>
      </c>
      <c r="Y116" s="41" t="str">
        <f t="shared" si="50"/>
        <v/>
      </c>
      <c r="Z116" s="42" t="str">
        <f t="shared" si="93"/>
        <v/>
      </c>
      <c r="AA116" s="75">
        <v>3554</v>
      </c>
      <c r="AB116" s="35">
        <f t="shared" si="96"/>
        <v>3198.6</v>
      </c>
      <c r="AC116" s="35">
        <v>237</v>
      </c>
      <c r="AD116" s="35">
        <f t="shared" si="51"/>
        <v>2509</v>
      </c>
      <c r="AE116" s="36">
        <f t="shared" si="97"/>
        <v>0.21559432251610078</v>
      </c>
      <c r="AF116" s="78">
        <v>0</v>
      </c>
      <c r="AG116" s="41" t="str">
        <f t="shared" si="94"/>
        <v/>
      </c>
      <c r="AH116" s="41">
        <v>0</v>
      </c>
      <c r="AI116" s="41" t="str">
        <f t="shared" si="52"/>
        <v/>
      </c>
      <c r="AJ116" s="42" t="str">
        <f t="shared" si="95"/>
        <v/>
      </c>
      <c r="AK116" s="75">
        <v>3554</v>
      </c>
      <c r="AL116" s="35">
        <f t="shared" si="73"/>
        <v>3198.6</v>
      </c>
      <c r="AM116" s="35">
        <v>237</v>
      </c>
      <c r="AN116" s="35">
        <f t="shared" si="53"/>
        <v>2509</v>
      </c>
      <c r="AO116" s="36">
        <f t="shared" si="74"/>
        <v>0.21559432251610078</v>
      </c>
      <c r="AP116" s="78">
        <v>0</v>
      </c>
      <c r="AQ116" s="41" t="str">
        <f t="shared" si="75"/>
        <v/>
      </c>
      <c r="AR116" s="41">
        <v>0</v>
      </c>
      <c r="AS116" s="41" t="str">
        <f t="shared" si="54"/>
        <v/>
      </c>
      <c r="AT116" s="42" t="str">
        <f t="shared" si="76"/>
        <v/>
      </c>
      <c r="AU116" s="75">
        <v>3554</v>
      </c>
      <c r="AV116" s="35">
        <f t="shared" si="77"/>
        <v>3198.6</v>
      </c>
      <c r="AW116" s="35">
        <v>237</v>
      </c>
      <c r="AX116" s="35">
        <f t="shared" si="55"/>
        <v>2509</v>
      </c>
      <c r="AY116" s="36">
        <f t="shared" si="78"/>
        <v>0.21559432251610078</v>
      </c>
      <c r="AZ116" s="78">
        <v>0</v>
      </c>
      <c r="BA116" s="41" t="str">
        <f t="shared" si="79"/>
        <v/>
      </c>
      <c r="BB116" s="41">
        <v>0</v>
      </c>
      <c r="BC116" s="41" t="str">
        <f t="shared" si="56"/>
        <v/>
      </c>
      <c r="BD116" s="42" t="str">
        <f t="shared" si="80"/>
        <v/>
      </c>
      <c r="BE116" s="75">
        <v>0</v>
      </c>
      <c r="BF116" s="35" t="str">
        <f t="shared" si="81"/>
        <v/>
      </c>
      <c r="BG116" s="35">
        <v>0</v>
      </c>
      <c r="BH116" s="35" t="str">
        <f t="shared" si="57"/>
        <v/>
      </c>
      <c r="BI116" s="36" t="str">
        <f t="shared" si="82"/>
        <v/>
      </c>
      <c r="BJ116" s="78">
        <v>3332</v>
      </c>
      <c r="BK116" s="41">
        <f t="shared" si="83"/>
        <v>2998.8</v>
      </c>
      <c r="BL116" s="41">
        <v>393</v>
      </c>
      <c r="BM116" s="41">
        <f t="shared" si="58"/>
        <v>2353</v>
      </c>
      <c r="BN116" s="42">
        <f t="shared" si="84"/>
        <v>0.21535280778978264</v>
      </c>
      <c r="BO116" s="75">
        <v>3332</v>
      </c>
      <c r="BP116" s="35">
        <f t="shared" si="85"/>
        <v>2998.8</v>
      </c>
      <c r="BQ116" s="35">
        <v>393</v>
      </c>
      <c r="BR116" s="35">
        <f t="shared" si="59"/>
        <v>2353</v>
      </c>
      <c r="BS116" s="36">
        <f t="shared" si="86"/>
        <v>0.21535280778978264</v>
      </c>
      <c r="BT116" s="78">
        <v>3332</v>
      </c>
      <c r="BU116" s="41">
        <f t="shared" si="87"/>
        <v>2998.8</v>
      </c>
      <c r="BV116" s="41">
        <v>393</v>
      </c>
      <c r="BW116" s="41">
        <f t="shared" si="60"/>
        <v>2353</v>
      </c>
      <c r="BX116" s="42">
        <f t="shared" si="88"/>
        <v>0.21535280778978264</v>
      </c>
    </row>
    <row r="117" spans="1:76" s="12" customFormat="1" ht="12.75" customHeight="1" thickBot="1">
      <c r="A117" s="124" t="s">
        <v>332</v>
      </c>
      <c r="B117" s="63" t="s">
        <v>559</v>
      </c>
      <c r="C117" s="6" t="s">
        <v>487</v>
      </c>
      <c r="D117" s="13">
        <v>4839</v>
      </c>
      <c r="E117" s="13">
        <v>4399</v>
      </c>
      <c r="F117" s="104">
        <v>3099</v>
      </c>
      <c r="G117" s="76">
        <v>3888</v>
      </c>
      <c r="H117" s="37">
        <f t="shared" si="44"/>
        <v>3499.2000000000003</v>
      </c>
      <c r="I117" s="37">
        <v>333</v>
      </c>
      <c r="J117" s="37">
        <f t="shared" si="45"/>
        <v>2766</v>
      </c>
      <c r="K117" s="38">
        <f t="shared" si="89"/>
        <v>0.20953360768175588</v>
      </c>
      <c r="L117" s="79">
        <v>3888</v>
      </c>
      <c r="M117" s="44">
        <f t="shared" si="90"/>
        <v>3499.2000000000003</v>
      </c>
      <c r="N117" s="44">
        <v>290</v>
      </c>
      <c r="O117" s="44">
        <f t="shared" si="46"/>
        <v>2809</v>
      </c>
      <c r="P117" s="43">
        <f t="shared" si="91"/>
        <v>0.19724508459076368</v>
      </c>
      <c r="Q117" s="76">
        <v>0</v>
      </c>
      <c r="R117" s="37" t="str">
        <f t="shared" si="47"/>
        <v/>
      </c>
      <c r="S117" s="37">
        <v>0</v>
      </c>
      <c r="T117" s="37" t="str">
        <f t="shared" si="48"/>
        <v/>
      </c>
      <c r="U117" s="38" t="str">
        <f t="shared" si="92"/>
        <v/>
      </c>
      <c r="V117" s="79">
        <v>0</v>
      </c>
      <c r="W117" s="44" t="str">
        <f t="shared" si="49"/>
        <v/>
      </c>
      <c r="X117" s="44">
        <v>0</v>
      </c>
      <c r="Y117" s="44" t="str">
        <f t="shared" si="50"/>
        <v/>
      </c>
      <c r="Z117" s="43" t="str">
        <f t="shared" si="93"/>
        <v/>
      </c>
      <c r="AA117" s="76">
        <v>3888</v>
      </c>
      <c r="AB117" s="37">
        <f t="shared" si="96"/>
        <v>3499.2000000000003</v>
      </c>
      <c r="AC117" s="37">
        <v>290</v>
      </c>
      <c r="AD117" s="37">
        <f t="shared" si="51"/>
        <v>2809</v>
      </c>
      <c r="AE117" s="38">
        <f t="shared" si="97"/>
        <v>0.19724508459076368</v>
      </c>
      <c r="AF117" s="79">
        <v>0</v>
      </c>
      <c r="AG117" s="44" t="str">
        <f t="shared" si="94"/>
        <v/>
      </c>
      <c r="AH117" s="44">
        <v>0</v>
      </c>
      <c r="AI117" s="44" t="str">
        <f t="shared" si="52"/>
        <v/>
      </c>
      <c r="AJ117" s="43" t="str">
        <f t="shared" si="95"/>
        <v/>
      </c>
      <c r="AK117" s="76">
        <v>3888</v>
      </c>
      <c r="AL117" s="37">
        <f t="shared" si="73"/>
        <v>3499.2000000000003</v>
      </c>
      <c r="AM117" s="37">
        <v>290</v>
      </c>
      <c r="AN117" s="37">
        <f t="shared" si="53"/>
        <v>2809</v>
      </c>
      <c r="AO117" s="38">
        <f t="shared" si="74"/>
        <v>0.19724508459076368</v>
      </c>
      <c r="AP117" s="79">
        <v>0</v>
      </c>
      <c r="AQ117" s="44" t="str">
        <f t="shared" si="75"/>
        <v/>
      </c>
      <c r="AR117" s="44">
        <v>0</v>
      </c>
      <c r="AS117" s="44" t="str">
        <f t="shared" si="54"/>
        <v/>
      </c>
      <c r="AT117" s="43" t="str">
        <f t="shared" si="76"/>
        <v/>
      </c>
      <c r="AU117" s="76">
        <v>3888</v>
      </c>
      <c r="AV117" s="37">
        <f t="shared" si="77"/>
        <v>3499.2000000000003</v>
      </c>
      <c r="AW117" s="37">
        <v>290</v>
      </c>
      <c r="AX117" s="37">
        <f t="shared" si="55"/>
        <v>2809</v>
      </c>
      <c r="AY117" s="38">
        <f t="shared" si="78"/>
        <v>0.19724508459076368</v>
      </c>
      <c r="AZ117" s="79">
        <v>0</v>
      </c>
      <c r="BA117" s="44" t="str">
        <f t="shared" si="79"/>
        <v/>
      </c>
      <c r="BB117" s="44">
        <v>0</v>
      </c>
      <c r="BC117" s="44" t="str">
        <f t="shared" si="56"/>
        <v/>
      </c>
      <c r="BD117" s="43" t="str">
        <f t="shared" si="80"/>
        <v/>
      </c>
      <c r="BE117" s="76">
        <v>0</v>
      </c>
      <c r="BF117" s="37" t="str">
        <f t="shared" si="81"/>
        <v/>
      </c>
      <c r="BG117" s="37">
        <v>0</v>
      </c>
      <c r="BH117" s="37" t="str">
        <f t="shared" si="57"/>
        <v/>
      </c>
      <c r="BI117" s="38" t="str">
        <f t="shared" si="82"/>
        <v/>
      </c>
      <c r="BJ117" s="79">
        <v>3777</v>
      </c>
      <c r="BK117" s="44">
        <f t="shared" si="83"/>
        <v>3399.3</v>
      </c>
      <c r="BL117" s="44">
        <v>370</v>
      </c>
      <c r="BM117" s="44">
        <f t="shared" si="58"/>
        <v>2729</v>
      </c>
      <c r="BN117" s="43">
        <f t="shared" si="84"/>
        <v>0.19718765628217577</v>
      </c>
      <c r="BO117" s="76">
        <v>3777</v>
      </c>
      <c r="BP117" s="37">
        <f t="shared" si="85"/>
        <v>3399.3</v>
      </c>
      <c r="BQ117" s="37">
        <v>370</v>
      </c>
      <c r="BR117" s="37">
        <f t="shared" si="59"/>
        <v>2729</v>
      </c>
      <c r="BS117" s="38">
        <f t="shared" si="86"/>
        <v>0.19718765628217577</v>
      </c>
      <c r="BT117" s="79">
        <v>3777</v>
      </c>
      <c r="BU117" s="44">
        <f t="shared" si="87"/>
        <v>3399.3</v>
      </c>
      <c r="BV117" s="44">
        <v>370</v>
      </c>
      <c r="BW117" s="44">
        <f t="shared" si="60"/>
        <v>2729</v>
      </c>
      <c r="BX117" s="43">
        <f t="shared" si="88"/>
        <v>0.19718765628217577</v>
      </c>
    </row>
    <row r="118" spans="1:76" s="12" customFormat="1" ht="12.75" customHeight="1">
      <c r="A118" s="125" t="s">
        <v>333</v>
      </c>
      <c r="B118" s="61" t="s">
        <v>559</v>
      </c>
      <c r="C118" s="19" t="s">
        <v>488</v>
      </c>
      <c r="D118" s="17">
        <v>9679</v>
      </c>
      <c r="E118" s="17">
        <v>8799</v>
      </c>
      <c r="F118" s="105">
        <v>6199</v>
      </c>
      <c r="G118" s="77">
        <v>8332</v>
      </c>
      <c r="H118" s="33">
        <f t="shared" si="44"/>
        <v>7498.8</v>
      </c>
      <c r="I118" s="33">
        <v>332</v>
      </c>
      <c r="J118" s="33">
        <f t="shared" si="45"/>
        <v>5867</v>
      </c>
      <c r="K118" s="34">
        <f t="shared" si="89"/>
        <v>0.21760815063743535</v>
      </c>
      <c r="L118" s="80">
        <v>8332</v>
      </c>
      <c r="M118" s="45">
        <f t="shared" si="90"/>
        <v>7498.8</v>
      </c>
      <c r="N118" s="45">
        <v>314</v>
      </c>
      <c r="O118" s="45">
        <f t="shared" si="46"/>
        <v>5885</v>
      </c>
      <c r="P118" s="46">
        <f t="shared" si="91"/>
        <v>0.2152077665759855</v>
      </c>
      <c r="Q118" s="77">
        <v>0</v>
      </c>
      <c r="R118" s="33" t="str">
        <f t="shared" si="47"/>
        <v/>
      </c>
      <c r="S118" s="33">
        <v>0</v>
      </c>
      <c r="T118" s="33" t="str">
        <f t="shared" si="48"/>
        <v/>
      </c>
      <c r="U118" s="34" t="str">
        <f t="shared" si="92"/>
        <v/>
      </c>
      <c r="V118" s="80">
        <v>0</v>
      </c>
      <c r="W118" s="45" t="str">
        <f t="shared" si="49"/>
        <v/>
      </c>
      <c r="X118" s="45">
        <v>0</v>
      </c>
      <c r="Y118" s="45" t="str">
        <f t="shared" si="50"/>
        <v/>
      </c>
      <c r="Z118" s="46" t="str">
        <f t="shared" si="93"/>
        <v/>
      </c>
      <c r="AA118" s="77">
        <v>8332</v>
      </c>
      <c r="AB118" s="33">
        <f t="shared" si="96"/>
        <v>7498.8</v>
      </c>
      <c r="AC118" s="33">
        <v>314</v>
      </c>
      <c r="AD118" s="33">
        <f t="shared" si="51"/>
        <v>5885</v>
      </c>
      <c r="AE118" s="34">
        <f t="shared" si="97"/>
        <v>0.2152077665759855</v>
      </c>
      <c r="AF118" s="80">
        <v>0</v>
      </c>
      <c r="AG118" s="45" t="str">
        <f t="shared" si="94"/>
        <v/>
      </c>
      <c r="AH118" s="45">
        <v>0</v>
      </c>
      <c r="AI118" s="45" t="str">
        <f t="shared" si="52"/>
        <v/>
      </c>
      <c r="AJ118" s="46" t="str">
        <f t="shared" si="95"/>
        <v/>
      </c>
      <c r="AK118" s="77">
        <v>8332</v>
      </c>
      <c r="AL118" s="33">
        <f t="shared" si="73"/>
        <v>7498.8</v>
      </c>
      <c r="AM118" s="33">
        <v>314</v>
      </c>
      <c r="AN118" s="33">
        <f t="shared" si="53"/>
        <v>5885</v>
      </c>
      <c r="AO118" s="34">
        <f t="shared" si="74"/>
        <v>0.2152077665759855</v>
      </c>
      <c r="AP118" s="80">
        <v>0</v>
      </c>
      <c r="AQ118" s="45" t="str">
        <f t="shared" si="75"/>
        <v/>
      </c>
      <c r="AR118" s="45">
        <v>0</v>
      </c>
      <c r="AS118" s="45" t="str">
        <f t="shared" si="54"/>
        <v/>
      </c>
      <c r="AT118" s="46" t="str">
        <f t="shared" si="76"/>
        <v/>
      </c>
      <c r="AU118" s="77">
        <v>8332</v>
      </c>
      <c r="AV118" s="33">
        <f t="shared" si="77"/>
        <v>7498.8</v>
      </c>
      <c r="AW118" s="33">
        <v>314</v>
      </c>
      <c r="AX118" s="33">
        <f t="shared" si="55"/>
        <v>5885</v>
      </c>
      <c r="AY118" s="34">
        <f t="shared" si="78"/>
        <v>0.2152077665759855</v>
      </c>
      <c r="AZ118" s="80">
        <v>0</v>
      </c>
      <c r="BA118" s="45" t="str">
        <f t="shared" si="79"/>
        <v/>
      </c>
      <c r="BB118" s="45">
        <v>0</v>
      </c>
      <c r="BC118" s="45" t="str">
        <f t="shared" si="56"/>
        <v/>
      </c>
      <c r="BD118" s="46" t="str">
        <f t="shared" si="80"/>
        <v/>
      </c>
      <c r="BE118" s="77">
        <v>0</v>
      </c>
      <c r="BF118" s="33" t="str">
        <f t="shared" si="81"/>
        <v/>
      </c>
      <c r="BG118" s="33">
        <v>0</v>
      </c>
      <c r="BH118" s="33" t="str">
        <f t="shared" si="57"/>
        <v/>
      </c>
      <c r="BI118" s="34" t="str">
        <f t="shared" si="82"/>
        <v/>
      </c>
      <c r="BJ118" s="80">
        <v>8332</v>
      </c>
      <c r="BK118" s="45">
        <f t="shared" si="83"/>
        <v>7498.8</v>
      </c>
      <c r="BL118" s="45">
        <v>314</v>
      </c>
      <c r="BM118" s="45">
        <f t="shared" si="58"/>
        <v>5885</v>
      </c>
      <c r="BN118" s="46">
        <f t="shared" si="84"/>
        <v>0.2152077665759855</v>
      </c>
      <c r="BO118" s="77">
        <v>0</v>
      </c>
      <c r="BP118" s="33" t="str">
        <f t="shared" si="85"/>
        <v/>
      </c>
      <c r="BQ118" s="33">
        <v>0</v>
      </c>
      <c r="BR118" s="33" t="str">
        <f t="shared" si="59"/>
        <v/>
      </c>
      <c r="BS118" s="34" t="str">
        <f t="shared" si="86"/>
        <v/>
      </c>
      <c r="BT118" s="80">
        <v>8332</v>
      </c>
      <c r="BU118" s="45">
        <f t="shared" si="87"/>
        <v>7498.8</v>
      </c>
      <c r="BV118" s="45">
        <v>314</v>
      </c>
      <c r="BW118" s="45">
        <f t="shared" si="60"/>
        <v>5885</v>
      </c>
      <c r="BX118" s="46">
        <f t="shared" si="88"/>
        <v>0.2152077665759855</v>
      </c>
    </row>
    <row r="119" spans="1:76" s="12" customFormat="1" ht="12.75" customHeight="1" thickBot="1">
      <c r="A119" s="124" t="s">
        <v>424</v>
      </c>
      <c r="B119" s="63" t="s">
        <v>559</v>
      </c>
      <c r="C119" s="6" t="s">
        <v>488</v>
      </c>
      <c r="D119" s="13">
        <v>10449</v>
      </c>
      <c r="E119" s="13">
        <v>9499</v>
      </c>
      <c r="F119" s="104">
        <v>6692</v>
      </c>
      <c r="G119" s="76">
        <v>8888</v>
      </c>
      <c r="H119" s="37">
        <f t="shared" si="44"/>
        <v>7999.2</v>
      </c>
      <c r="I119" s="37">
        <v>417</v>
      </c>
      <c r="J119" s="37">
        <f t="shared" si="45"/>
        <v>6275</v>
      </c>
      <c r="K119" s="38">
        <f t="shared" si="89"/>
        <v>0.21554655465546552</v>
      </c>
      <c r="L119" s="79">
        <v>0</v>
      </c>
      <c r="M119" s="44" t="str">
        <f t="shared" si="90"/>
        <v/>
      </c>
      <c r="N119" s="44">
        <v>0</v>
      </c>
      <c r="O119" s="44" t="str">
        <f t="shared" si="46"/>
        <v/>
      </c>
      <c r="P119" s="43" t="str">
        <f t="shared" si="91"/>
        <v/>
      </c>
      <c r="Q119" s="76">
        <v>0</v>
      </c>
      <c r="R119" s="37" t="str">
        <f t="shared" si="47"/>
        <v/>
      </c>
      <c r="S119" s="37">
        <v>0</v>
      </c>
      <c r="T119" s="37" t="str">
        <f t="shared" si="48"/>
        <v/>
      </c>
      <c r="U119" s="38" t="str">
        <f t="shared" si="92"/>
        <v/>
      </c>
      <c r="V119" s="79">
        <v>0</v>
      </c>
      <c r="W119" s="44" t="str">
        <f t="shared" si="49"/>
        <v/>
      </c>
      <c r="X119" s="44">
        <v>0</v>
      </c>
      <c r="Y119" s="44" t="str">
        <f t="shared" si="50"/>
        <v/>
      </c>
      <c r="Z119" s="43" t="str">
        <f t="shared" si="93"/>
        <v/>
      </c>
      <c r="AA119" s="76">
        <v>8888</v>
      </c>
      <c r="AB119" s="37">
        <f t="shared" si="96"/>
        <v>7999.2</v>
      </c>
      <c r="AC119" s="37">
        <v>415</v>
      </c>
      <c r="AD119" s="37">
        <f t="shared" si="51"/>
        <v>6277</v>
      </c>
      <c r="AE119" s="38">
        <f t="shared" si="97"/>
        <v>0.21529652965296528</v>
      </c>
      <c r="AF119" s="79">
        <v>0</v>
      </c>
      <c r="AG119" s="44" t="str">
        <f t="shared" si="94"/>
        <v/>
      </c>
      <c r="AH119" s="44">
        <v>0</v>
      </c>
      <c r="AI119" s="44" t="str">
        <f t="shared" si="52"/>
        <v/>
      </c>
      <c r="AJ119" s="43" t="str">
        <f t="shared" si="95"/>
        <v/>
      </c>
      <c r="AK119" s="76">
        <v>8888</v>
      </c>
      <c r="AL119" s="37">
        <f t="shared" si="73"/>
        <v>7999.2</v>
      </c>
      <c r="AM119" s="37">
        <v>415</v>
      </c>
      <c r="AN119" s="37">
        <f t="shared" si="53"/>
        <v>6277</v>
      </c>
      <c r="AO119" s="38">
        <f t="shared" si="74"/>
        <v>0.21529652965296528</v>
      </c>
      <c r="AP119" s="79">
        <v>0</v>
      </c>
      <c r="AQ119" s="44" t="str">
        <f t="shared" si="75"/>
        <v/>
      </c>
      <c r="AR119" s="44">
        <v>0</v>
      </c>
      <c r="AS119" s="44" t="str">
        <f t="shared" si="54"/>
        <v/>
      </c>
      <c r="AT119" s="43" t="str">
        <f t="shared" si="76"/>
        <v/>
      </c>
      <c r="AU119" s="76">
        <v>8888</v>
      </c>
      <c r="AV119" s="37">
        <f t="shared" si="77"/>
        <v>7999.2</v>
      </c>
      <c r="AW119" s="37">
        <v>415</v>
      </c>
      <c r="AX119" s="37">
        <f t="shared" si="55"/>
        <v>6277</v>
      </c>
      <c r="AY119" s="38">
        <f t="shared" si="78"/>
        <v>0.21529652965296528</v>
      </c>
      <c r="AZ119" s="79">
        <v>0</v>
      </c>
      <c r="BA119" s="44" t="str">
        <f t="shared" si="79"/>
        <v/>
      </c>
      <c r="BB119" s="44">
        <v>0</v>
      </c>
      <c r="BC119" s="44" t="str">
        <f t="shared" si="56"/>
        <v/>
      </c>
      <c r="BD119" s="43" t="str">
        <f t="shared" si="80"/>
        <v/>
      </c>
      <c r="BE119" s="76">
        <v>0</v>
      </c>
      <c r="BF119" s="37" t="str">
        <f t="shared" si="81"/>
        <v/>
      </c>
      <c r="BG119" s="37">
        <v>0</v>
      </c>
      <c r="BH119" s="37" t="str">
        <f t="shared" si="57"/>
        <v/>
      </c>
      <c r="BI119" s="38" t="str">
        <f t="shared" si="82"/>
        <v/>
      </c>
      <c r="BJ119" s="79">
        <v>8888</v>
      </c>
      <c r="BK119" s="44">
        <f t="shared" si="83"/>
        <v>7999.2</v>
      </c>
      <c r="BL119" s="44">
        <v>415</v>
      </c>
      <c r="BM119" s="44">
        <f t="shared" si="58"/>
        <v>6277</v>
      </c>
      <c r="BN119" s="43">
        <f t="shared" si="84"/>
        <v>0.21529652965296528</v>
      </c>
      <c r="BO119" s="76">
        <v>0</v>
      </c>
      <c r="BP119" s="37" t="str">
        <f t="shared" si="85"/>
        <v/>
      </c>
      <c r="BQ119" s="37">
        <v>0</v>
      </c>
      <c r="BR119" s="37" t="str">
        <f t="shared" si="59"/>
        <v/>
      </c>
      <c r="BS119" s="38" t="str">
        <f t="shared" si="86"/>
        <v/>
      </c>
      <c r="BT119" s="79">
        <v>8888</v>
      </c>
      <c r="BU119" s="44">
        <f t="shared" si="87"/>
        <v>7999.2</v>
      </c>
      <c r="BV119" s="44">
        <v>415</v>
      </c>
      <c r="BW119" s="44">
        <f t="shared" si="60"/>
        <v>6277</v>
      </c>
      <c r="BX119" s="43">
        <f t="shared" si="88"/>
        <v>0.21529652965296528</v>
      </c>
    </row>
    <row r="120" spans="1:76" s="12" customFormat="1" ht="12.75" customHeight="1">
      <c r="A120" s="122" t="s">
        <v>117</v>
      </c>
      <c r="B120" s="68" t="s">
        <v>560</v>
      </c>
      <c r="C120" s="69" t="s">
        <v>432</v>
      </c>
      <c r="D120" s="16">
        <v>714</v>
      </c>
      <c r="E120" s="16">
        <v>649</v>
      </c>
      <c r="F120" s="102">
        <v>500</v>
      </c>
      <c r="G120" s="75">
        <v>0</v>
      </c>
      <c r="H120" s="35" t="str">
        <f t="shared" ref="H120:H144" si="100">IFERROR(IF(G120&gt;1,G120*0.9,""),"")</f>
        <v/>
      </c>
      <c r="I120" s="35">
        <v>0</v>
      </c>
      <c r="J120" s="35" t="str">
        <f t="shared" si="45"/>
        <v/>
      </c>
      <c r="K120" s="36" t="str">
        <f>IFERROR(IF(G120&gt;1,(H120-J120)/H120,""),"")</f>
        <v/>
      </c>
      <c r="L120" s="78">
        <v>0</v>
      </c>
      <c r="M120" s="41" t="str">
        <f t="shared" ref="M120:M144" si="101">IFERROR(IF(L120&gt;1,L120*0.9,""),"")</f>
        <v/>
      </c>
      <c r="N120" s="41">
        <v>0</v>
      </c>
      <c r="O120" s="41" t="str">
        <f t="shared" si="46"/>
        <v/>
      </c>
      <c r="P120" s="42" t="str">
        <f t="shared" ref="P120" si="102">IFERROR(IF(L120&gt;1,(M120-O120)/M120,""),"")</f>
        <v/>
      </c>
      <c r="Q120" s="75">
        <v>0</v>
      </c>
      <c r="R120" s="35" t="str">
        <f>IFERROR(IF(Q120&gt;1,Q120*0.9,""),"")</f>
        <v/>
      </c>
      <c r="S120" s="35">
        <v>0</v>
      </c>
      <c r="T120" s="35" t="str">
        <f t="shared" si="48"/>
        <v/>
      </c>
      <c r="U120" s="36" t="str">
        <f t="shared" ref="U120:U144" si="103">IFERROR(IF(Q120&gt;1,(R120-T120)/R120,""),"")</f>
        <v/>
      </c>
      <c r="V120" s="78">
        <v>0</v>
      </c>
      <c r="W120" s="41" t="str">
        <f t="shared" ref="W120:W144" si="104">IFERROR(IF(V120&gt;1,V120*0.9,""),"")</f>
        <v/>
      </c>
      <c r="X120" s="41">
        <v>0</v>
      </c>
      <c r="Y120" s="41" t="str">
        <f t="shared" si="50"/>
        <v/>
      </c>
      <c r="Z120" s="42" t="str">
        <f t="shared" ref="Z120:Z144" si="105">IFERROR(IF(V120&gt;1,(W120-Y120)/W120,""),"")</f>
        <v/>
      </c>
      <c r="AA120" s="75">
        <v>0</v>
      </c>
      <c r="AB120" s="35" t="str">
        <f t="shared" ref="AB120:AB144" si="106">IFERROR(IF(AA120&gt;1,AA120*0.9,""),"")</f>
        <v/>
      </c>
      <c r="AC120" s="35">
        <v>0</v>
      </c>
      <c r="AD120" s="35" t="str">
        <f t="shared" si="51"/>
        <v/>
      </c>
      <c r="AE120" s="36" t="str">
        <f t="shared" ref="AE120:AE144" si="107">IFERROR(IF(AA120&gt;1,(AB120-AD120)/AB120,""),"")</f>
        <v/>
      </c>
      <c r="AF120" s="78">
        <v>0</v>
      </c>
      <c r="AG120" s="41" t="str">
        <f>IFERROR(IF(AF120&gt;1,AF120*0.9,""),"")</f>
        <v/>
      </c>
      <c r="AH120" s="41">
        <v>0</v>
      </c>
      <c r="AI120" s="41" t="str">
        <f t="shared" si="52"/>
        <v/>
      </c>
      <c r="AJ120" s="42" t="str">
        <f t="shared" ref="AJ120:AJ144" si="108">IFERROR(IF(AF120&gt;1,(AG120-AI120)/AG120,""),"")</f>
        <v/>
      </c>
      <c r="AK120" s="75">
        <v>0</v>
      </c>
      <c r="AL120" s="35" t="str">
        <f t="shared" ref="AL120:AL144" si="109">IFERROR(IF(AK120&gt;1,AK120*0.9,""),"")</f>
        <v/>
      </c>
      <c r="AM120" s="35">
        <v>0</v>
      </c>
      <c r="AN120" s="35" t="str">
        <f t="shared" si="53"/>
        <v/>
      </c>
      <c r="AO120" s="36" t="str">
        <f t="shared" ref="AO120:AO144" si="110">IFERROR(IF(AK120&gt;1,(AL120-AN120)/AL120,""),"")</f>
        <v/>
      </c>
      <c r="AP120" s="78">
        <v>0</v>
      </c>
      <c r="AQ120" s="41" t="str">
        <f t="shared" ref="AQ120:AQ144" si="111">IFERROR(IF(AP120&gt;1,AP120*0.9,""),"")</f>
        <v/>
      </c>
      <c r="AR120" s="41">
        <v>0</v>
      </c>
      <c r="AS120" s="41" t="str">
        <f t="shared" si="54"/>
        <v/>
      </c>
      <c r="AT120" s="42" t="str">
        <f t="shared" ref="AT120:AT144" si="112">IFERROR(IF(AP120&gt;1,(AQ120-AS120)/AQ120,""),"")</f>
        <v/>
      </c>
      <c r="AU120" s="75">
        <v>0</v>
      </c>
      <c r="AV120" s="35" t="str">
        <f t="shared" ref="AV120:AV144" si="113">IFERROR(IF(AU120&gt;1,AU120*0.9,""),"")</f>
        <v/>
      </c>
      <c r="AW120" s="35">
        <v>0</v>
      </c>
      <c r="AX120" s="35" t="str">
        <f t="shared" si="55"/>
        <v/>
      </c>
      <c r="AY120" s="36" t="str">
        <f t="shared" ref="AY120" si="114">IFERROR(IF(AU120&gt;1,(AV120-AX120)/AV120,""),"")</f>
        <v/>
      </c>
      <c r="AZ120" s="78">
        <v>0</v>
      </c>
      <c r="BA120" s="41" t="str">
        <f t="shared" ref="BA120:BA144" si="115">IFERROR(IF(AZ120&gt;1,AZ120*0.9,""),"")</f>
        <v/>
      </c>
      <c r="BB120" s="41">
        <v>0</v>
      </c>
      <c r="BC120" s="41" t="str">
        <f t="shared" si="56"/>
        <v/>
      </c>
      <c r="BD120" s="42" t="str">
        <f t="shared" ref="BD120" si="116">IFERROR(IF(AZ120&gt;1,(BA120-BC120)/BA120,""),"")</f>
        <v/>
      </c>
      <c r="BE120" s="75">
        <v>0</v>
      </c>
      <c r="BF120" s="35" t="str">
        <f t="shared" ref="BF120:BF144" si="117">IFERROR(IF(BE120&gt;1,BE120*0.9,""),"")</f>
        <v/>
      </c>
      <c r="BG120" s="35">
        <v>0</v>
      </c>
      <c r="BH120" s="35" t="str">
        <f t="shared" si="57"/>
        <v/>
      </c>
      <c r="BI120" s="36" t="str">
        <f t="shared" ref="BI120" si="118">IFERROR(IF(BE120&gt;1,(BF120-BH120)/BF120,""),"")</f>
        <v/>
      </c>
      <c r="BJ120" s="78">
        <v>0</v>
      </c>
      <c r="BK120" s="41" t="str">
        <f t="shared" ref="BK120:BK144" si="119">IFERROR(IF(BJ120&gt;1,BJ120*0.9,""),"")</f>
        <v/>
      </c>
      <c r="BL120" s="41">
        <v>0</v>
      </c>
      <c r="BM120" s="41" t="str">
        <f t="shared" si="58"/>
        <v/>
      </c>
      <c r="BN120" s="42" t="str">
        <f t="shared" ref="BN120" si="120">IFERROR(IF(BJ120&gt;1,(BK120-BM120)/BK120,""),"")</f>
        <v/>
      </c>
      <c r="BO120" s="75">
        <v>0</v>
      </c>
      <c r="BP120" s="35" t="str">
        <f t="shared" ref="BP120:BP144" si="121">IFERROR(IF(BO120&gt;1,BO120*0.9,""),"")</f>
        <v/>
      </c>
      <c r="BQ120" s="35">
        <v>0</v>
      </c>
      <c r="BR120" s="35" t="str">
        <f t="shared" si="59"/>
        <v/>
      </c>
      <c r="BS120" s="36" t="str">
        <f t="shared" ref="BS120" si="122">IFERROR(IF(BO120&gt;1,(BP120-BR120)/BP120,""),"")</f>
        <v/>
      </c>
      <c r="BT120" s="78">
        <v>0</v>
      </c>
      <c r="BU120" s="41" t="str">
        <f t="shared" ref="BU120:BU144" si="123">IFERROR(IF(BT120&gt;1,BT120*0.9,""),"")</f>
        <v/>
      </c>
      <c r="BV120" s="41">
        <v>0</v>
      </c>
      <c r="BW120" s="41" t="str">
        <f t="shared" si="60"/>
        <v/>
      </c>
      <c r="BX120" s="42" t="str">
        <f t="shared" ref="BX120" si="124">IFERROR(IF(BT120&gt;1,(BU120-BW120)/BU120,""),"")</f>
        <v/>
      </c>
    </row>
    <row r="121" spans="1:76" s="12" customFormat="1" ht="12.75" customHeight="1">
      <c r="A121" s="123" t="s">
        <v>119</v>
      </c>
      <c r="B121" s="68" t="s">
        <v>560</v>
      </c>
      <c r="C121" s="69" t="s">
        <v>434</v>
      </c>
      <c r="D121" s="16">
        <v>879</v>
      </c>
      <c r="E121" s="16">
        <v>799</v>
      </c>
      <c r="F121" s="103">
        <v>617</v>
      </c>
      <c r="G121" s="75">
        <v>0</v>
      </c>
      <c r="H121" s="35" t="str">
        <f t="shared" si="100"/>
        <v/>
      </c>
      <c r="I121" s="35">
        <v>0</v>
      </c>
      <c r="J121" s="35" t="str">
        <f t="shared" si="45"/>
        <v/>
      </c>
      <c r="K121" s="36" t="str">
        <f t="shared" ref="K121:K144" si="125">IFERROR(IF(G121&gt;1,(H121-J121)/H121,""),"")</f>
        <v/>
      </c>
      <c r="L121" s="78">
        <v>0</v>
      </c>
      <c r="M121" s="41" t="str">
        <f t="shared" si="101"/>
        <v/>
      </c>
      <c r="N121" s="41">
        <v>0</v>
      </c>
      <c r="O121" s="41" t="str">
        <f t="shared" si="46"/>
        <v/>
      </c>
      <c r="P121" s="42" t="str">
        <f t="shared" ref="P121:P144" si="126">IFERROR(IF(L121&gt;1,(M121-O121)/M121,""),"")</f>
        <v/>
      </c>
      <c r="Q121" s="75">
        <v>0</v>
      </c>
      <c r="R121" s="35" t="str">
        <f t="shared" ref="R121:R144" si="127">IFERROR(IF(Q121&gt;1,Q121*0.9,""),"")</f>
        <v/>
      </c>
      <c r="S121" s="35">
        <v>0</v>
      </c>
      <c r="T121" s="35" t="str">
        <f t="shared" si="48"/>
        <v/>
      </c>
      <c r="U121" s="36" t="str">
        <f t="shared" si="103"/>
        <v/>
      </c>
      <c r="V121" s="78">
        <v>0</v>
      </c>
      <c r="W121" s="41" t="str">
        <f t="shared" si="104"/>
        <v/>
      </c>
      <c r="X121" s="41">
        <v>0</v>
      </c>
      <c r="Y121" s="41" t="str">
        <f t="shared" si="50"/>
        <v/>
      </c>
      <c r="Z121" s="42" t="str">
        <f t="shared" si="105"/>
        <v/>
      </c>
      <c r="AA121" s="75">
        <v>0</v>
      </c>
      <c r="AB121" s="35" t="str">
        <f t="shared" si="106"/>
        <v/>
      </c>
      <c r="AC121" s="35">
        <v>0</v>
      </c>
      <c r="AD121" s="35" t="str">
        <f t="shared" si="51"/>
        <v/>
      </c>
      <c r="AE121" s="36" t="str">
        <f t="shared" si="107"/>
        <v/>
      </c>
      <c r="AF121" s="78">
        <v>0</v>
      </c>
      <c r="AG121" s="41" t="str">
        <f t="shared" ref="AG121:AG144" si="128">IFERROR(IF(AF121&gt;1,AF121*0.9,""),"")</f>
        <v/>
      </c>
      <c r="AH121" s="41">
        <v>0</v>
      </c>
      <c r="AI121" s="41" t="str">
        <f t="shared" si="52"/>
        <v/>
      </c>
      <c r="AJ121" s="42" t="str">
        <f t="shared" si="108"/>
        <v/>
      </c>
      <c r="AK121" s="75">
        <v>0</v>
      </c>
      <c r="AL121" s="35" t="str">
        <f t="shared" si="109"/>
        <v/>
      </c>
      <c r="AM121" s="35">
        <v>0</v>
      </c>
      <c r="AN121" s="35" t="str">
        <f t="shared" si="53"/>
        <v/>
      </c>
      <c r="AO121" s="36" t="str">
        <f t="shared" si="110"/>
        <v/>
      </c>
      <c r="AP121" s="78">
        <v>0</v>
      </c>
      <c r="AQ121" s="41" t="str">
        <f t="shared" si="111"/>
        <v/>
      </c>
      <c r="AR121" s="41">
        <v>0</v>
      </c>
      <c r="AS121" s="41" t="str">
        <f t="shared" si="54"/>
        <v/>
      </c>
      <c r="AT121" s="42" t="str">
        <f t="shared" si="112"/>
        <v/>
      </c>
      <c r="AU121" s="75">
        <v>0</v>
      </c>
      <c r="AV121" s="35" t="str">
        <f t="shared" si="113"/>
        <v/>
      </c>
      <c r="AW121" s="35">
        <v>0</v>
      </c>
      <c r="AX121" s="35" t="str">
        <f t="shared" si="55"/>
        <v/>
      </c>
      <c r="AY121" s="36" t="str">
        <f t="shared" ref="AY121:AY144" si="129">IFERROR(IF(AU121&gt;1,(AV121-AX121)/AV121,""),"")</f>
        <v/>
      </c>
      <c r="AZ121" s="78">
        <v>0</v>
      </c>
      <c r="BA121" s="41" t="str">
        <f t="shared" si="115"/>
        <v/>
      </c>
      <c r="BB121" s="41">
        <v>0</v>
      </c>
      <c r="BC121" s="41" t="str">
        <f t="shared" si="56"/>
        <v/>
      </c>
      <c r="BD121" s="42" t="str">
        <f t="shared" ref="BD121:BD144" si="130">IFERROR(IF(AZ121&gt;1,(BA121-BC121)/BA121,""),"")</f>
        <v/>
      </c>
      <c r="BE121" s="75">
        <v>0</v>
      </c>
      <c r="BF121" s="35" t="str">
        <f t="shared" si="117"/>
        <v/>
      </c>
      <c r="BG121" s="35">
        <v>0</v>
      </c>
      <c r="BH121" s="35" t="str">
        <f t="shared" si="57"/>
        <v/>
      </c>
      <c r="BI121" s="36" t="str">
        <f t="shared" ref="BI121:BI144" si="131">IFERROR(IF(BE121&gt;1,(BF121-BH121)/BF121,""),"")</f>
        <v/>
      </c>
      <c r="BJ121" s="78">
        <v>721</v>
      </c>
      <c r="BK121" s="41">
        <f t="shared" si="119"/>
        <v>648.9</v>
      </c>
      <c r="BL121" s="41">
        <v>59</v>
      </c>
      <c r="BM121" s="41">
        <f t="shared" si="58"/>
        <v>558</v>
      </c>
      <c r="BN121" s="42">
        <f t="shared" ref="BN121:BN144" si="132">IFERROR(IF(BJ121&gt;1,(BK121-BM121)/BK121,""),"")</f>
        <v>0.14008321775312063</v>
      </c>
      <c r="BO121" s="75">
        <v>666</v>
      </c>
      <c r="BP121" s="35">
        <f t="shared" si="121"/>
        <v>599.4</v>
      </c>
      <c r="BQ121" s="35">
        <v>102</v>
      </c>
      <c r="BR121" s="35">
        <f t="shared" si="59"/>
        <v>515</v>
      </c>
      <c r="BS121" s="36">
        <f t="shared" ref="BS121:BS144" si="133">IFERROR(IF(BO121&gt;1,(BP121-BR121)/BP121,""),"")</f>
        <v>0.14080747414080744</v>
      </c>
      <c r="BT121" s="78">
        <v>666</v>
      </c>
      <c r="BU121" s="41">
        <f t="shared" si="123"/>
        <v>599.4</v>
      </c>
      <c r="BV121" s="41">
        <v>102</v>
      </c>
      <c r="BW121" s="41">
        <f t="shared" si="60"/>
        <v>515</v>
      </c>
      <c r="BX121" s="42">
        <f t="shared" ref="BX121:BX144" si="134">IFERROR(IF(BT121&gt;1,(BU121-BW121)/BU121,""),"")</f>
        <v>0.14080747414080744</v>
      </c>
    </row>
    <row r="122" spans="1:76" s="12" customFormat="1" ht="12.75" customHeight="1">
      <c r="A122" s="123" t="s">
        <v>118</v>
      </c>
      <c r="B122" s="68" t="s">
        <v>560</v>
      </c>
      <c r="C122" s="69" t="s">
        <v>433</v>
      </c>
      <c r="D122" s="16">
        <v>769</v>
      </c>
      <c r="E122" s="16">
        <v>699</v>
      </c>
      <c r="F122" s="103">
        <v>540</v>
      </c>
      <c r="G122" s="75" t="s">
        <v>425</v>
      </c>
      <c r="H122" s="35" t="str">
        <f t="shared" si="100"/>
        <v/>
      </c>
      <c r="I122" s="35" t="s">
        <v>425</v>
      </c>
      <c r="J122" s="35" t="str">
        <f t="shared" si="45"/>
        <v/>
      </c>
      <c r="K122" s="36" t="str">
        <f t="shared" si="125"/>
        <v/>
      </c>
      <c r="L122" s="78">
        <v>0</v>
      </c>
      <c r="M122" s="41" t="str">
        <f t="shared" si="101"/>
        <v/>
      </c>
      <c r="N122" s="41">
        <v>0</v>
      </c>
      <c r="O122" s="41" t="str">
        <f t="shared" si="46"/>
        <v/>
      </c>
      <c r="P122" s="42" t="str">
        <f t="shared" si="126"/>
        <v/>
      </c>
      <c r="Q122" s="75">
        <v>0</v>
      </c>
      <c r="R122" s="35" t="str">
        <f t="shared" si="127"/>
        <v/>
      </c>
      <c r="S122" s="35">
        <v>0</v>
      </c>
      <c r="T122" s="35" t="str">
        <f t="shared" si="48"/>
        <v/>
      </c>
      <c r="U122" s="36" t="str">
        <f t="shared" si="103"/>
        <v/>
      </c>
      <c r="V122" s="78">
        <v>0</v>
      </c>
      <c r="W122" s="41" t="str">
        <f t="shared" si="104"/>
        <v/>
      </c>
      <c r="X122" s="41">
        <v>0</v>
      </c>
      <c r="Y122" s="41" t="str">
        <f t="shared" si="50"/>
        <v/>
      </c>
      <c r="Z122" s="42" t="str">
        <f t="shared" si="105"/>
        <v/>
      </c>
      <c r="AA122" s="75">
        <v>0</v>
      </c>
      <c r="AB122" s="35" t="str">
        <f t="shared" si="106"/>
        <v/>
      </c>
      <c r="AC122" s="35">
        <v>0</v>
      </c>
      <c r="AD122" s="35" t="str">
        <f t="shared" si="51"/>
        <v/>
      </c>
      <c r="AE122" s="36" t="str">
        <f t="shared" si="107"/>
        <v/>
      </c>
      <c r="AF122" s="78">
        <v>0</v>
      </c>
      <c r="AG122" s="41" t="str">
        <f t="shared" si="128"/>
        <v/>
      </c>
      <c r="AH122" s="41">
        <v>0</v>
      </c>
      <c r="AI122" s="41" t="str">
        <f t="shared" si="52"/>
        <v/>
      </c>
      <c r="AJ122" s="42" t="str">
        <f t="shared" si="108"/>
        <v/>
      </c>
      <c r="AK122" s="75">
        <v>610</v>
      </c>
      <c r="AL122" s="35">
        <f t="shared" si="109"/>
        <v>549</v>
      </c>
      <c r="AM122" s="35">
        <v>68</v>
      </c>
      <c r="AN122" s="35">
        <f t="shared" si="53"/>
        <v>472</v>
      </c>
      <c r="AO122" s="36">
        <f t="shared" si="110"/>
        <v>0.14025500910746813</v>
      </c>
      <c r="AP122" s="78">
        <v>0</v>
      </c>
      <c r="AQ122" s="41" t="str">
        <f t="shared" si="111"/>
        <v/>
      </c>
      <c r="AR122" s="41">
        <v>0</v>
      </c>
      <c r="AS122" s="41" t="str">
        <f t="shared" si="54"/>
        <v/>
      </c>
      <c r="AT122" s="42" t="str">
        <f t="shared" si="112"/>
        <v/>
      </c>
      <c r="AU122" s="75">
        <v>610</v>
      </c>
      <c r="AV122" s="35">
        <f t="shared" si="113"/>
        <v>549</v>
      </c>
      <c r="AW122" s="35">
        <v>68</v>
      </c>
      <c r="AX122" s="35">
        <f t="shared" si="55"/>
        <v>472</v>
      </c>
      <c r="AY122" s="36">
        <f t="shared" si="129"/>
        <v>0.14025500910746813</v>
      </c>
      <c r="AZ122" s="78">
        <v>0</v>
      </c>
      <c r="BA122" s="41" t="str">
        <f t="shared" si="115"/>
        <v/>
      </c>
      <c r="BB122" s="41">
        <v>0</v>
      </c>
      <c r="BC122" s="41" t="str">
        <f t="shared" si="56"/>
        <v/>
      </c>
      <c r="BD122" s="42" t="str">
        <f t="shared" si="130"/>
        <v/>
      </c>
      <c r="BE122" s="75">
        <v>0</v>
      </c>
      <c r="BF122" s="35" t="str">
        <f t="shared" si="117"/>
        <v/>
      </c>
      <c r="BG122" s="35">
        <v>0</v>
      </c>
      <c r="BH122" s="35" t="str">
        <f t="shared" si="57"/>
        <v/>
      </c>
      <c r="BI122" s="36" t="str">
        <f t="shared" si="131"/>
        <v/>
      </c>
      <c r="BJ122" s="78">
        <v>610</v>
      </c>
      <c r="BK122" s="41">
        <f t="shared" si="119"/>
        <v>549</v>
      </c>
      <c r="BL122" s="41">
        <v>68</v>
      </c>
      <c r="BM122" s="41">
        <f t="shared" si="58"/>
        <v>472</v>
      </c>
      <c r="BN122" s="42">
        <f t="shared" si="132"/>
        <v>0.14025500910746813</v>
      </c>
      <c r="BO122" s="75">
        <v>554</v>
      </c>
      <c r="BP122" s="35">
        <f t="shared" si="121"/>
        <v>498.6</v>
      </c>
      <c r="BQ122" s="35">
        <v>111</v>
      </c>
      <c r="BR122" s="35">
        <f t="shared" si="59"/>
        <v>429</v>
      </c>
      <c r="BS122" s="36">
        <f t="shared" si="133"/>
        <v>0.13959085439229849</v>
      </c>
      <c r="BT122" s="78">
        <v>554</v>
      </c>
      <c r="BU122" s="41">
        <f t="shared" si="123"/>
        <v>498.6</v>
      </c>
      <c r="BV122" s="41">
        <v>111</v>
      </c>
      <c r="BW122" s="41">
        <f t="shared" si="60"/>
        <v>429</v>
      </c>
      <c r="BX122" s="42">
        <f t="shared" si="134"/>
        <v>0.13959085439229849</v>
      </c>
    </row>
    <row r="123" spans="1:76" s="12" customFormat="1" ht="12.75" customHeight="1">
      <c r="A123" s="123" t="s">
        <v>116</v>
      </c>
      <c r="B123" s="68" t="s">
        <v>560</v>
      </c>
      <c r="C123" s="69" t="s">
        <v>432</v>
      </c>
      <c r="D123" s="16">
        <v>714</v>
      </c>
      <c r="E123" s="16">
        <v>649</v>
      </c>
      <c r="F123" s="103">
        <v>500</v>
      </c>
      <c r="G123" s="75">
        <v>0</v>
      </c>
      <c r="H123" s="35" t="str">
        <f t="shared" si="100"/>
        <v/>
      </c>
      <c r="I123" s="35">
        <v>0</v>
      </c>
      <c r="J123" s="35" t="str">
        <f t="shared" si="45"/>
        <v/>
      </c>
      <c r="K123" s="36" t="str">
        <f t="shared" si="125"/>
        <v/>
      </c>
      <c r="L123" s="78">
        <v>0</v>
      </c>
      <c r="M123" s="41" t="str">
        <f t="shared" si="101"/>
        <v/>
      </c>
      <c r="N123" s="41">
        <v>0</v>
      </c>
      <c r="O123" s="41" t="str">
        <f t="shared" si="46"/>
        <v/>
      </c>
      <c r="P123" s="42" t="str">
        <f t="shared" si="126"/>
        <v/>
      </c>
      <c r="Q123" s="75">
        <v>0</v>
      </c>
      <c r="R123" s="35" t="str">
        <f t="shared" si="127"/>
        <v/>
      </c>
      <c r="S123" s="35">
        <v>0</v>
      </c>
      <c r="T123" s="35" t="str">
        <f t="shared" si="48"/>
        <v/>
      </c>
      <c r="U123" s="36" t="str">
        <f t="shared" si="103"/>
        <v/>
      </c>
      <c r="V123" s="78">
        <v>0</v>
      </c>
      <c r="W123" s="41" t="str">
        <f t="shared" si="104"/>
        <v/>
      </c>
      <c r="X123" s="41">
        <v>0</v>
      </c>
      <c r="Y123" s="41" t="str">
        <f t="shared" si="50"/>
        <v/>
      </c>
      <c r="Z123" s="42" t="str">
        <f t="shared" si="105"/>
        <v/>
      </c>
      <c r="AA123" s="75">
        <v>0</v>
      </c>
      <c r="AB123" s="35" t="str">
        <f t="shared" si="106"/>
        <v/>
      </c>
      <c r="AC123" s="35">
        <v>0</v>
      </c>
      <c r="AD123" s="35" t="str">
        <f t="shared" si="51"/>
        <v/>
      </c>
      <c r="AE123" s="36" t="str">
        <f t="shared" si="107"/>
        <v/>
      </c>
      <c r="AF123" s="78">
        <v>0</v>
      </c>
      <c r="AG123" s="41" t="str">
        <f t="shared" si="128"/>
        <v/>
      </c>
      <c r="AH123" s="41">
        <v>0</v>
      </c>
      <c r="AI123" s="41" t="str">
        <f t="shared" si="52"/>
        <v/>
      </c>
      <c r="AJ123" s="42" t="str">
        <f t="shared" si="108"/>
        <v/>
      </c>
      <c r="AK123" s="75">
        <v>0</v>
      </c>
      <c r="AL123" s="35" t="str">
        <f t="shared" si="109"/>
        <v/>
      </c>
      <c r="AM123" s="35">
        <v>0</v>
      </c>
      <c r="AN123" s="35" t="str">
        <f t="shared" si="53"/>
        <v/>
      </c>
      <c r="AO123" s="36" t="str">
        <f t="shared" si="110"/>
        <v/>
      </c>
      <c r="AP123" s="78">
        <v>0</v>
      </c>
      <c r="AQ123" s="41" t="str">
        <f t="shared" si="111"/>
        <v/>
      </c>
      <c r="AR123" s="41">
        <v>0</v>
      </c>
      <c r="AS123" s="41" t="str">
        <f t="shared" si="54"/>
        <v/>
      </c>
      <c r="AT123" s="42" t="str">
        <f t="shared" si="112"/>
        <v/>
      </c>
      <c r="AU123" s="75">
        <v>0</v>
      </c>
      <c r="AV123" s="35" t="str">
        <f t="shared" si="113"/>
        <v/>
      </c>
      <c r="AW123" s="35">
        <v>0</v>
      </c>
      <c r="AX123" s="35" t="str">
        <f t="shared" si="55"/>
        <v/>
      </c>
      <c r="AY123" s="36" t="str">
        <f t="shared" si="129"/>
        <v/>
      </c>
      <c r="AZ123" s="78">
        <v>0</v>
      </c>
      <c r="BA123" s="41" t="str">
        <f t="shared" si="115"/>
        <v/>
      </c>
      <c r="BB123" s="41">
        <v>0</v>
      </c>
      <c r="BC123" s="41" t="str">
        <f t="shared" si="56"/>
        <v/>
      </c>
      <c r="BD123" s="42" t="str">
        <f t="shared" si="130"/>
        <v/>
      </c>
      <c r="BE123" s="75">
        <v>0</v>
      </c>
      <c r="BF123" s="35" t="str">
        <f t="shared" si="117"/>
        <v/>
      </c>
      <c r="BG123" s="35">
        <v>0</v>
      </c>
      <c r="BH123" s="35" t="str">
        <f t="shared" si="57"/>
        <v/>
      </c>
      <c r="BI123" s="36" t="str">
        <f t="shared" si="131"/>
        <v/>
      </c>
      <c r="BJ123" s="78">
        <v>0</v>
      </c>
      <c r="BK123" s="41" t="str">
        <f t="shared" si="119"/>
        <v/>
      </c>
      <c r="BL123" s="41">
        <v>0</v>
      </c>
      <c r="BM123" s="41" t="str">
        <f t="shared" si="58"/>
        <v/>
      </c>
      <c r="BN123" s="42" t="str">
        <f t="shared" si="132"/>
        <v/>
      </c>
      <c r="BO123" s="75">
        <v>0</v>
      </c>
      <c r="BP123" s="35" t="str">
        <f t="shared" si="121"/>
        <v/>
      </c>
      <c r="BQ123" s="35">
        <v>0</v>
      </c>
      <c r="BR123" s="35" t="str">
        <f t="shared" si="59"/>
        <v/>
      </c>
      <c r="BS123" s="36" t="str">
        <f t="shared" si="133"/>
        <v/>
      </c>
      <c r="BT123" s="78">
        <v>0</v>
      </c>
      <c r="BU123" s="41" t="str">
        <f t="shared" si="123"/>
        <v/>
      </c>
      <c r="BV123" s="41">
        <v>0</v>
      </c>
      <c r="BW123" s="41" t="str">
        <f t="shared" si="60"/>
        <v/>
      </c>
      <c r="BX123" s="42" t="str">
        <f t="shared" si="134"/>
        <v/>
      </c>
    </row>
    <row r="124" spans="1:76" s="12" customFormat="1" ht="12.75" customHeight="1">
      <c r="A124" s="123" t="s">
        <v>121</v>
      </c>
      <c r="B124" s="68" t="s">
        <v>560</v>
      </c>
      <c r="C124" s="69" t="s">
        <v>435</v>
      </c>
      <c r="D124" s="16">
        <v>934</v>
      </c>
      <c r="E124" s="16">
        <v>849</v>
      </c>
      <c r="F124" s="103">
        <v>641</v>
      </c>
      <c r="G124" s="75" t="s">
        <v>425</v>
      </c>
      <c r="H124" s="35" t="str">
        <f t="shared" si="100"/>
        <v/>
      </c>
      <c r="I124" s="35" t="s">
        <v>425</v>
      </c>
      <c r="J124" s="35" t="str">
        <f t="shared" si="45"/>
        <v/>
      </c>
      <c r="K124" s="36" t="str">
        <f t="shared" si="125"/>
        <v/>
      </c>
      <c r="L124" s="78">
        <v>0</v>
      </c>
      <c r="M124" s="41" t="str">
        <f t="shared" si="101"/>
        <v/>
      </c>
      <c r="N124" s="41">
        <v>0</v>
      </c>
      <c r="O124" s="41" t="str">
        <f t="shared" si="46"/>
        <v/>
      </c>
      <c r="P124" s="42" t="str">
        <f t="shared" si="126"/>
        <v/>
      </c>
      <c r="Q124" s="75">
        <v>0</v>
      </c>
      <c r="R124" s="35" t="str">
        <f t="shared" si="127"/>
        <v/>
      </c>
      <c r="S124" s="35">
        <v>0</v>
      </c>
      <c r="T124" s="35" t="str">
        <f t="shared" si="48"/>
        <v/>
      </c>
      <c r="U124" s="36" t="str">
        <f t="shared" si="103"/>
        <v/>
      </c>
      <c r="V124" s="78">
        <v>0</v>
      </c>
      <c r="W124" s="41" t="str">
        <f t="shared" si="104"/>
        <v/>
      </c>
      <c r="X124" s="41">
        <v>0</v>
      </c>
      <c r="Y124" s="41" t="str">
        <f t="shared" si="50"/>
        <v/>
      </c>
      <c r="Z124" s="42" t="str">
        <f t="shared" si="105"/>
        <v/>
      </c>
      <c r="AA124" s="75">
        <v>0</v>
      </c>
      <c r="AB124" s="35" t="str">
        <f t="shared" si="106"/>
        <v/>
      </c>
      <c r="AC124" s="35">
        <v>0</v>
      </c>
      <c r="AD124" s="35" t="str">
        <f t="shared" si="51"/>
        <v/>
      </c>
      <c r="AE124" s="36" t="str">
        <f t="shared" si="107"/>
        <v/>
      </c>
      <c r="AF124" s="78">
        <v>0</v>
      </c>
      <c r="AG124" s="41" t="str">
        <f t="shared" si="128"/>
        <v/>
      </c>
      <c r="AH124" s="41">
        <v>0</v>
      </c>
      <c r="AI124" s="41" t="str">
        <f t="shared" si="52"/>
        <v/>
      </c>
      <c r="AJ124" s="42" t="str">
        <f t="shared" si="108"/>
        <v/>
      </c>
      <c r="AK124" s="75">
        <v>799</v>
      </c>
      <c r="AL124" s="35">
        <f t="shared" si="109"/>
        <v>719.1</v>
      </c>
      <c r="AM124" s="35">
        <v>37</v>
      </c>
      <c r="AN124" s="35">
        <f t="shared" si="53"/>
        <v>604</v>
      </c>
      <c r="AO124" s="36">
        <f t="shared" si="110"/>
        <v>0.16006118759560564</v>
      </c>
      <c r="AP124" s="78">
        <v>0</v>
      </c>
      <c r="AQ124" s="41" t="str">
        <f t="shared" si="111"/>
        <v/>
      </c>
      <c r="AR124" s="41">
        <v>0</v>
      </c>
      <c r="AS124" s="41" t="str">
        <f t="shared" si="54"/>
        <v/>
      </c>
      <c r="AT124" s="42" t="str">
        <f t="shared" si="112"/>
        <v/>
      </c>
      <c r="AU124" s="75">
        <v>0</v>
      </c>
      <c r="AV124" s="35" t="str">
        <f t="shared" si="113"/>
        <v/>
      </c>
      <c r="AW124" s="35">
        <v>0</v>
      </c>
      <c r="AX124" s="35" t="str">
        <f t="shared" si="55"/>
        <v/>
      </c>
      <c r="AY124" s="36" t="str">
        <f t="shared" si="129"/>
        <v/>
      </c>
      <c r="AZ124" s="78">
        <v>0</v>
      </c>
      <c r="BA124" s="41" t="str">
        <f t="shared" si="115"/>
        <v/>
      </c>
      <c r="BB124" s="41">
        <v>0</v>
      </c>
      <c r="BC124" s="41" t="str">
        <f t="shared" si="56"/>
        <v/>
      </c>
      <c r="BD124" s="42" t="str">
        <f t="shared" si="130"/>
        <v/>
      </c>
      <c r="BE124" s="75">
        <v>0</v>
      </c>
      <c r="BF124" s="35" t="str">
        <f t="shared" si="117"/>
        <v/>
      </c>
      <c r="BG124" s="35">
        <v>0</v>
      </c>
      <c r="BH124" s="35" t="str">
        <f t="shared" si="57"/>
        <v/>
      </c>
      <c r="BI124" s="36" t="str">
        <f t="shared" si="131"/>
        <v/>
      </c>
      <c r="BJ124" s="78">
        <v>777</v>
      </c>
      <c r="BK124" s="41">
        <f t="shared" si="119"/>
        <v>699.30000000000007</v>
      </c>
      <c r="BL124" s="41">
        <v>53</v>
      </c>
      <c r="BM124" s="41">
        <f t="shared" si="58"/>
        <v>588</v>
      </c>
      <c r="BN124" s="42">
        <f t="shared" si="132"/>
        <v>0.15915915915915924</v>
      </c>
      <c r="BO124" s="75">
        <v>721</v>
      </c>
      <c r="BP124" s="35">
        <f t="shared" si="121"/>
        <v>648.9</v>
      </c>
      <c r="BQ124" s="35">
        <v>96</v>
      </c>
      <c r="BR124" s="35">
        <f t="shared" si="59"/>
        <v>545</v>
      </c>
      <c r="BS124" s="36">
        <f t="shared" si="133"/>
        <v>0.16011712128216979</v>
      </c>
      <c r="BT124" s="78">
        <v>721</v>
      </c>
      <c r="BU124" s="41">
        <f t="shared" si="123"/>
        <v>648.9</v>
      </c>
      <c r="BV124" s="41">
        <v>96</v>
      </c>
      <c r="BW124" s="41">
        <f t="shared" si="60"/>
        <v>545</v>
      </c>
      <c r="BX124" s="42">
        <f t="shared" si="134"/>
        <v>0.16011712128216979</v>
      </c>
    </row>
    <row r="125" spans="1:76" s="12" customFormat="1" ht="12.75" customHeight="1">
      <c r="A125" s="123" t="s">
        <v>129</v>
      </c>
      <c r="B125" s="68" t="s">
        <v>560</v>
      </c>
      <c r="C125" s="69" t="s">
        <v>435</v>
      </c>
      <c r="D125" s="16">
        <v>1099</v>
      </c>
      <c r="E125" s="16">
        <v>999</v>
      </c>
      <c r="F125" s="103">
        <v>749</v>
      </c>
      <c r="G125" s="75" t="s">
        <v>425</v>
      </c>
      <c r="H125" s="35" t="str">
        <f t="shared" si="100"/>
        <v/>
      </c>
      <c r="I125" s="35" t="s">
        <v>425</v>
      </c>
      <c r="J125" s="35" t="str">
        <f t="shared" si="45"/>
        <v/>
      </c>
      <c r="K125" s="36" t="str">
        <f t="shared" si="125"/>
        <v/>
      </c>
      <c r="L125" s="78">
        <v>0</v>
      </c>
      <c r="M125" s="41" t="str">
        <f t="shared" si="101"/>
        <v/>
      </c>
      <c r="N125" s="41">
        <v>0</v>
      </c>
      <c r="O125" s="41" t="str">
        <f t="shared" si="46"/>
        <v/>
      </c>
      <c r="P125" s="42" t="str">
        <f t="shared" si="126"/>
        <v/>
      </c>
      <c r="Q125" s="75">
        <v>0</v>
      </c>
      <c r="R125" s="35" t="str">
        <f t="shared" si="127"/>
        <v/>
      </c>
      <c r="S125" s="35">
        <v>0</v>
      </c>
      <c r="T125" s="35" t="str">
        <f t="shared" si="48"/>
        <v/>
      </c>
      <c r="U125" s="36" t="str">
        <f t="shared" si="103"/>
        <v/>
      </c>
      <c r="V125" s="78">
        <v>0</v>
      </c>
      <c r="W125" s="41" t="str">
        <f t="shared" si="104"/>
        <v/>
      </c>
      <c r="X125" s="41">
        <v>0</v>
      </c>
      <c r="Y125" s="41" t="str">
        <f t="shared" si="50"/>
        <v/>
      </c>
      <c r="Z125" s="42" t="str">
        <f t="shared" si="105"/>
        <v/>
      </c>
      <c r="AA125" s="75">
        <v>0</v>
      </c>
      <c r="AB125" s="35" t="str">
        <f t="shared" si="106"/>
        <v/>
      </c>
      <c r="AC125" s="35">
        <v>0</v>
      </c>
      <c r="AD125" s="35" t="str">
        <f t="shared" si="51"/>
        <v/>
      </c>
      <c r="AE125" s="36" t="str">
        <f t="shared" si="107"/>
        <v/>
      </c>
      <c r="AF125" s="78">
        <v>0</v>
      </c>
      <c r="AG125" s="41" t="str">
        <f t="shared" si="128"/>
        <v/>
      </c>
      <c r="AH125" s="41">
        <v>0</v>
      </c>
      <c r="AI125" s="41" t="str">
        <f t="shared" si="52"/>
        <v/>
      </c>
      <c r="AJ125" s="42" t="str">
        <f t="shared" si="108"/>
        <v/>
      </c>
      <c r="AK125" s="75">
        <v>0</v>
      </c>
      <c r="AL125" s="35" t="str">
        <f t="shared" si="109"/>
        <v/>
      </c>
      <c r="AM125" s="35">
        <v>0</v>
      </c>
      <c r="AN125" s="35" t="str">
        <f t="shared" si="53"/>
        <v/>
      </c>
      <c r="AO125" s="36" t="str">
        <f t="shared" si="110"/>
        <v/>
      </c>
      <c r="AP125" s="78">
        <v>0</v>
      </c>
      <c r="AQ125" s="41" t="str">
        <f t="shared" si="111"/>
        <v/>
      </c>
      <c r="AR125" s="41">
        <v>0</v>
      </c>
      <c r="AS125" s="41" t="str">
        <f t="shared" si="54"/>
        <v/>
      </c>
      <c r="AT125" s="42" t="str">
        <f t="shared" si="112"/>
        <v/>
      </c>
      <c r="AU125" s="75">
        <v>0</v>
      </c>
      <c r="AV125" s="35" t="str">
        <f t="shared" si="113"/>
        <v/>
      </c>
      <c r="AW125" s="35">
        <v>0</v>
      </c>
      <c r="AX125" s="35" t="str">
        <f t="shared" si="55"/>
        <v/>
      </c>
      <c r="AY125" s="36" t="str">
        <f t="shared" si="129"/>
        <v/>
      </c>
      <c r="AZ125" s="78">
        <v>0</v>
      </c>
      <c r="BA125" s="41" t="str">
        <f t="shared" si="115"/>
        <v/>
      </c>
      <c r="BB125" s="41">
        <v>0</v>
      </c>
      <c r="BC125" s="41" t="str">
        <f t="shared" si="56"/>
        <v/>
      </c>
      <c r="BD125" s="42" t="str">
        <f t="shared" si="130"/>
        <v/>
      </c>
      <c r="BE125" s="75">
        <v>0</v>
      </c>
      <c r="BF125" s="35" t="str">
        <f t="shared" si="117"/>
        <v/>
      </c>
      <c r="BG125" s="35">
        <v>0</v>
      </c>
      <c r="BH125" s="35" t="str">
        <f t="shared" si="57"/>
        <v/>
      </c>
      <c r="BI125" s="36" t="str">
        <f t="shared" si="131"/>
        <v/>
      </c>
      <c r="BJ125" s="78">
        <v>888</v>
      </c>
      <c r="BK125" s="41">
        <f t="shared" si="119"/>
        <v>799.2</v>
      </c>
      <c r="BL125" s="41">
        <v>82</v>
      </c>
      <c r="BM125" s="41">
        <f t="shared" si="58"/>
        <v>667</v>
      </c>
      <c r="BN125" s="42">
        <f t="shared" si="132"/>
        <v>0.16541541541541546</v>
      </c>
      <c r="BO125" s="75">
        <v>832</v>
      </c>
      <c r="BP125" s="35">
        <f t="shared" si="121"/>
        <v>748.80000000000007</v>
      </c>
      <c r="BQ125" s="35">
        <v>124</v>
      </c>
      <c r="BR125" s="35">
        <f t="shared" si="59"/>
        <v>625</v>
      </c>
      <c r="BS125" s="36">
        <f t="shared" si="133"/>
        <v>0.16533119658119666</v>
      </c>
      <c r="BT125" s="78">
        <v>832</v>
      </c>
      <c r="BU125" s="41">
        <f t="shared" si="123"/>
        <v>748.80000000000007</v>
      </c>
      <c r="BV125" s="41">
        <v>124</v>
      </c>
      <c r="BW125" s="41">
        <f t="shared" si="60"/>
        <v>625</v>
      </c>
      <c r="BX125" s="42">
        <f t="shared" si="134"/>
        <v>0.16533119658119666</v>
      </c>
    </row>
    <row r="126" spans="1:76" s="12" customFormat="1" ht="12.75" customHeight="1">
      <c r="A126" s="123" t="s">
        <v>122</v>
      </c>
      <c r="B126" s="68" t="s">
        <v>560</v>
      </c>
      <c r="C126" s="69" t="s">
        <v>435</v>
      </c>
      <c r="D126" s="16">
        <v>989</v>
      </c>
      <c r="E126" s="16">
        <v>899</v>
      </c>
      <c r="F126" s="103">
        <v>679</v>
      </c>
      <c r="G126" s="75" t="s">
        <v>425</v>
      </c>
      <c r="H126" s="35" t="str">
        <f t="shared" si="100"/>
        <v/>
      </c>
      <c r="I126" s="35" t="s">
        <v>425</v>
      </c>
      <c r="J126" s="35" t="str">
        <f t="shared" si="45"/>
        <v/>
      </c>
      <c r="K126" s="36" t="str">
        <f t="shared" si="125"/>
        <v/>
      </c>
      <c r="L126" s="78">
        <v>0</v>
      </c>
      <c r="M126" s="41" t="str">
        <f t="shared" si="101"/>
        <v/>
      </c>
      <c r="N126" s="41">
        <v>0</v>
      </c>
      <c r="O126" s="41" t="str">
        <f t="shared" si="46"/>
        <v/>
      </c>
      <c r="P126" s="42" t="str">
        <f t="shared" si="126"/>
        <v/>
      </c>
      <c r="Q126" s="75">
        <v>0</v>
      </c>
      <c r="R126" s="35" t="str">
        <f t="shared" si="127"/>
        <v/>
      </c>
      <c r="S126" s="35">
        <v>0</v>
      </c>
      <c r="T126" s="35" t="str">
        <f t="shared" si="48"/>
        <v/>
      </c>
      <c r="U126" s="36" t="str">
        <f t="shared" si="103"/>
        <v/>
      </c>
      <c r="V126" s="78">
        <v>0</v>
      </c>
      <c r="W126" s="41" t="str">
        <f t="shared" si="104"/>
        <v/>
      </c>
      <c r="X126" s="41">
        <v>0</v>
      </c>
      <c r="Y126" s="41" t="str">
        <f t="shared" si="50"/>
        <v/>
      </c>
      <c r="Z126" s="42" t="str">
        <f t="shared" si="105"/>
        <v/>
      </c>
      <c r="AA126" s="75">
        <v>0</v>
      </c>
      <c r="AB126" s="35" t="str">
        <f t="shared" si="106"/>
        <v/>
      </c>
      <c r="AC126" s="35">
        <v>0</v>
      </c>
      <c r="AD126" s="35" t="str">
        <f t="shared" si="51"/>
        <v/>
      </c>
      <c r="AE126" s="36" t="str">
        <f t="shared" si="107"/>
        <v/>
      </c>
      <c r="AF126" s="78">
        <v>0</v>
      </c>
      <c r="AG126" s="41" t="str">
        <f t="shared" si="128"/>
        <v/>
      </c>
      <c r="AH126" s="41">
        <v>0</v>
      </c>
      <c r="AI126" s="41" t="str">
        <f t="shared" si="52"/>
        <v/>
      </c>
      <c r="AJ126" s="42" t="str">
        <f t="shared" si="108"/>
        <v/>
      </c>
      <c r="AK126" s="75">
        <v>799</v>
      </c>
      <c r="AL126" s="35">
        <f t="shared" si="109"/>
        <v>719.1</v>
      </c>
      <c r="AM126" s="35">
        <v>74</v>
      </c>
      <c r="AN126" s="35">
        <f t="shared" si="53"/>
        <v>605</v>
      </c>
      <c r="AO126" s="36">
        <f t="shared" si="110"/>
        <v>0.15867056042275068</v>
      </c>
      <c r="AP126" s="78">
        <v>0</v>
      </c>
      <c r="AQ126" s="41" t="str">
        <f t="shared" si="111"/>
        <v/>
      </c>
      <c r="AR126" s="41">
        <v>0</v>
      </c>
      <c r="AS126" s="41" t="str">
        <f t="shared" si="54"/>
        <v/>
      </c>
      <c r="AT126" s="42" t="str">
        <f t="shared" si="112"/>
        <v/>
      </c>
      <c r="AU126" s="75">
        <v>0</v>
      </c>
      <c r="AV126" s="35" t="str">
        <f t="shared" si="113"/>
        <v/>
      </c>
      <c r="AW126" s="35">
        <v>0</v>
      </c>
      <c r="AX126" s="35" t="str">
        <f t="shared" si="55"/>
        <v/>
      </c>
      <c r="AY126" s="36" t="str">
        <f t="shared" si="129"/>
        <v/>
      </c>
      <c r="AZ126" s="78">
        <v>0</v>
      </c>
      <c r="BA126" s="41" t="str">
        <f t="shared" si="115"/>
        <v/>
      </c>
      <c r="BB126" s="41">
        <v>0</v>
      </c>
      <c r="BC126" s="41" t="str">
        <f t="shared" si="56"/>
        <v/>
      </c>
      <c r="BD126" s="42" t="str">
        <f t="shared" si="130"/>
        <v/>
      </c>
      <c r="BE126" s="75">
        <v>0</v>
      </c>
      <c r="BF126" s="35" t="str">
        <f t="shared" si="117"/>
        <v/>
      </c>
      <c r="BG126" s="35">
        <v>0</v>
      </c>
      <c r="BH126" s="35" t="str">
        <f t="shared" si="57"/>
        <v/>
      </c>
      <c r="BI126" s="36" t="str">
        <f t="shared" si="131"/>
        <v/>
      </c>
      <c r="BJ126" s="78">
        <v>777</v>
      </c>
      <c r="BK126" s="41">
        <f t="shared" si="119"/>
        <v>699.30000000000007</v>
      </c>
      <c r="BL126" s="41">
        <v>91</v>
      </c>
      <c r="BM126" s="41">
        <f t="shared" si="58"/>
        <v>588</v>
      </c>
      <c r="BN126" s="42">
        <f t="shared" si="132"/>
        <v>0.15915915915915924</v>
      </c>
      <c r="BO126" s="75">
        <v>721</v>
      </c>
      <c r="BP126" s="35">
        <f t="shared" si="121"/>
        <v>648.9</v>
      </c>
      <c r="BQ126" s="35">
        <v>133</v>
      </c>
      <c r="BR126" s="35">
        <f t="shared" si="59"/>
        <v>546</v>
      </c>
      <c r="BS126" s="36">
        <f t="shared" si="133"/>
        <v>0.15857605177993525</v>
      </c>
      <c r="BT126" s="78">
        <v>721</v>
      </c>
      <c r="BU126" s="41">
        <f t="shared" si="123"/>
        <v>648.9</v>
      </c>
      <c r="BV126" s="41">
        <v>133</v>
      </c>
      <c r="BW126" s="41">
        <f t="shared" si="60"/>
        <v>546</v>
      </c>
      <c r="BX126" s="42">
        <f t="shared" si="134"/>
        <v>0.15857605177993525</v>
      </c>
    </row>
    <row r="127" spans="1:76" s="12" customFormat="1" ht="12.75" customHeight="1">
      <c r="A127" s="123" t="s">
        <v>120</v>
      </c>
      <c r="B127" s="68" t="s">
        <v>560</v>
      </c>
      <c r="C127" s="69" t="s">
        <v>435</v>
      </c>
      <c r="D127" s="16">
        <v>934</v>
      </c>
      <c r="E127" s="16">
        <v>849</v>
      </c>
      <c r="F127" s="103">
        <v>641</v>
      </c>
      <c r="G127" s="75" t="s">
        <v>425</v>
      </c>
      <c r="H127" s="35" t="str">
        <f t="shared" si="100"/>
        <v/>
      </c>
      <c r="I127" s="35" t="s">
        <v>425</v>
      </c>
      <c r="J127" s="35" t="str">
        <f t="shared" si="45"/>
        <v/>
      </c>
      <c r="K127" s="36" t="str">
        <f t="shared" si="125"/>
        <v/>
      </c>
      <c r="L127" s="78">
        <v>0</v>
      </c>
      <c r="M127" s="41" t="str">
        <f t="shared" si="101"/>
        <v/>
      </c>
      <c r="N127" s="41">
        <v>0</v>
      </c>
      <c r="O127" s="41" t="str">
        <f t="shared" si="46"/>
        <v/>
      </c>
      <c r="P127" s="42" t="str">
        <f t="shared" si="126"/>
        <v/>
      </c>
      <c r="Q127" s="75">
        <v>0</v>
      </c>
      <c r="R127" s="35" t="str">
        <f t="shared" si="127"/>
        <v/>
      </c>
      <c r="S127" s="35">
        <v>0</v>
      </c>
      <c r="T127" s="35" t="str">
        <f t="shared" si="48"/>
        <v/>
      </c>
      <c r="U127" s="36" t="str">
        <f t="shared" si="103"/>
        <v/>
      </c>
      <c r="V127" s="78">
        <v>0</v>
      </c>
      <c r="W127" s="41" t="str">
        <f t="shared" si="104"/>
        <v/>
      </c>
      <c r="X127" s="41">
        <v>0</v>
      </c>
      <c r="Y127" s="41" t="str">
        <f t="shared" si="50"/>
        <v/>
      </c>
      <c r="Z127" s="42" t="str">
        <f t="shared" si="105"/>
        <v/>
      </c>
      <c r="AA127" s="75">
        <v>0</v>
      </c>
      <c r="AB127" s="35" t="str">
        <f t="shared" si="106"/>
        <v/>
      </c>
      <c r="AC127" s="35">
        <v>0</v>
      </c>
      <c r="AD127" s="35" t="str">
        <f t="shared" si="51"/>
        <v/>
      </c>
      <c r="AE127" s="36" t="str">
        <f t="shared" si="107"/>
        <v/>
      </c>
      <c r="AF127" s="78">
        <v>0</v>
      </c>
      <c r="AG127" s="41" t="str">
        <f t="shared" si="128"/>
        <v/>
      </c>
      <c r="AH127" s="41">
        <v>0</v>
      </c>
      <c r="AI127" s="41" t="str">
        <f t="shared" si="52"/>
        <v/>
      </c>
      <c r="AJ127" s="42" t="str">
        <f t="shared" si="108"/>
        <v/>
      </c>
      <c r="AK127" s="75">
        <v>799</v>
      </c>
      <c r="AL127" s="35">
        <f t="shared" si="109"/>
        <v>719.1</v>
      </c>
      <c r="AM127" s="35">
        <v>37</v>
      </c>
      <c r="AN127" s="35">
        <f t="shared" si="53"/>
        <v>604</v>
      </c>
      <c r="AO127" s="36">
        <f t="shared" si="110"/>
        <v>0.16006118759560564</v>
      </c>
      <c r="AP127" s="78">
        <v>0</v>
      </c>
      <c r="AQ127" s="41" t="str">
        <f t="shared" si="111"/>
        <v/>
      </c>
      <c r="AR127" s="41">
        <v>0</v>
      </c>
      <c r="AS127" s="41" t="str">
        <f t="shared" si="54"/>
        <v/>
      </c>
      <c r="AT127" s="42" t="str">
        <f t="shared" si="112"/>
        <v/>
      </c>
      <c r="AU127" s="75">
        <v>0</v>
      </c>
      <c r="AV127" s="35" t="str">
        <f t="shared" si="113"/>
        <v/>
      </c>
      <c r="AW127" s="35">
        <v>0</v>
      </c>
      <c r="AX127" s="35" t="str">
        <f t="shared" si="55"/>
        <v/>
      </c>
      <c r="AY127" s="36" t="str">
        <f t="shared" si="129"/>
        <v/>
      </c>
      <c r="AZ127" s="78">
        <v>0</v>
      </c>
      <c r="BA127" s="41" t="str">
        <f t="shared" si="115"/>
        <v/>
      </c>
      <c r="BB127" s="41">
        <v>0</v>
      </c>
      <c r="BC127" s="41" t="str">
        <f t="shared" si="56"/>
        <v/>
      </c>
      <c r="BD127" s="42" t="str">
        <f t="shared" si="130"/>
        <v/>
      </c>
      <c r="BE127" s="75">
        <v>0</v>
      </c>
      <c r="BF127" s="35" t="str">
        <f t="shared" si="117"/>
        <v/>
      </c>
      <c r="BG127" s="35">
        <v>0</v>
      </c>
      <c r="BH127" s="35" t="str">
        <f t="shared" si="57"/>
        <v/>
      </c>
      <c r="BI127" s="36" t="str">
        <f t="shared" si="131"/>
        <v/>
      </c>
      <c r="BJ127" s="78">
        <v>777</v>
      </c>
      <c r="BK127" s="41">
        <f t="shared" si="119"/>
        <v>699.30000000000007</v>
      </c>
      <c r="BL127" s="41">
        <v>53</v>
      </c>
      <c r="BM127" s="41">
        <f t="shared" si="58"/>
        <v>588</v>
      </c>
      <c r="BN127" s="42">
        <f t="shared" si="132"/>
        <v>0.15915915915915924</v>
      </c>
      <c r="BO127" s="75">
        <v>721</v>
      </c>
      <c r="BP127" s="35">
        <f t="shared" si="121"/>
        <v>648.9</v>
      </c>
      <c r="BQ127" s="35">
        <v>96</v>
      </c>
      <c r="BR127" s="35">
        <f t="shared" si="59"/>
        <v>545</v>
      </c>
      <c r="BS127" s="36">
        <f t="shared" si="133"/>
        <v>0.16011712128216979</v>
      </c>
      <c r="BT127" s="78">
        <v>721</v>
      </c>
      <c r="BU127" s="41">
        <f t="shared" si="123"/>
        <v>648.9</v>
      </c>
      <c r="BV127" s="41">
        <v>96</v>
      </c>
      <c r="BW127" s="41">
        <f t="shared" si="60"/>
        <v>545</v>
      </c>
      <c r="BX127" s="42">
        <f t="shared" si="134"/>
        <v>0.16011712128216979</v>
      </c>
    </row>
    <row r="128" spans="1:76" s="12" customFormat="1" ht="12.75" customHeight="1">
      <c r="A128" s="123" t="s">
        <v>128</v>
      </c>
      <c r="B128" s="68" t="s">
        <v>560</v>
      </c>
      <c r="C128" s="69" t="s">
        <v>436</v>
      </c>
      <c r="D128" s="16">
        <v>1099</v>
      </c>
      <c r="E128" s="16">
        <v>999</v>
      </c>
      <c r="F128" s="103">
        <v>737</v>
      </c>
      <c r="G128" s="75">
        <v>0</v>
      </c>
      <c r="H128" s="35" t="str">
        <f t="shared" si="100"/>
        <v/>
      </c>
      <c r="I128" s="35">
        <v>0</v>
      </c>
      <c r="J128" s="35" t="str">
        <f t="shared" si="45"/>
        <v/>
      </c>
      <c r="K128" s="36" t="str">
        <f t="shared" si="125"/>
        <v/>
      </c>
      <c r="L128" s="78">
        <v>0</v>
      </c>
      <c r="M128" s="41" t="str">
        <f t="shared" si="101"/>
        <v/>
      </c>
      <c r="N128" s="41">
        <v>0</v>
      </c>
      <c r="O128" s="41" t="str">
        <f t="shared" si="46"/>
        <v/>
      </c>
      <c r="P128" s="42" t="str">
        <f t="shared" si="126"/>
        <v/>
      </c>
      <c r="Q128" s="75">
        <v>0</v>
      </c>
      <c r="R128" s="35" t="str">
        <f t="shared" si="127"/>
        <v/>
      </c>
      <c r="S128" s="35">
        <v>0</v>
      </c>
      <c r="T128" s="35" t="str">
        <f t="shared" si="48"/>
        <v/>
      </c>
      <c r="U128" s="36" t="str">
        <f t="shared" si="103"/>
        <v/>
      </c>
      <c r="V128" s="78">
        <v>0</v>
      </c>
      <c r="W128" s="41" t="str">
        <f t="shared" si="104"/>
        <v/>
      </c>
      <c r="X128" s="41">
        <v>0</v>
      </c>
      <c r="Y128" s="41" t="str">
        <f t="shared" si="50"/>
        <v/>
      </c>
      <c r="Z128" s="42" t="str">
        <f t="shared" si="105"/>
        <v/>
      </c>
      <c r="AA128" s="75">
        <v>0</v>
      </c>
      <c r="AB128" s="35" t="str">
        <f t="shared" si="106"/>
        <v/>
      </c>
      <c r="AC128" s="35">
        <v>0</v>
      </c>
      <c r="AD128" s="35" t="str">
        <f t="shared" si="51"/>
        <v/>
      </c>
      <c r="AE128" s="36" t="str">
        <f t="shared" si="107"/>
        <v/>
      </c>
      <c r="AF128" s="78">
        <v>0</v>
      </c>
      <c r="AG128" s="41" t="str">
        <f t="shared" si="128"/>
        <v/>
      </c>
      <c r="AH128" s="41">
        <v>0</v>
      </c>
      <c r="AI128" s="41" t="str">
        <f t="shared" si="52"/>
        <v/>
      </c>
      <c r="AJ128" s="42" t="str">
        <f t="shared" si="108"/>
        <v/>
      </c>
      <c r="AK128" s="75">
        <v>0</v>
      </c>
      <c r="AL128" s="35" t="str">
        <f t="shared" si="109"/>
        <v/>
      </c>
      <c r="AM128" s="35">
        <v>0</v>
      </c>
      <c r="AN128" s="35" t="str">
        <f t="shared" si="53"/>
        <v/>
      </c>
      <c r="AO128" s="36" t="str">
        <f t="shared" si="110"/>
        <v/>
      </c>
      <c r="AP128" s="78">
        <v>0</v>
      </c>
      <c r="AQ128" s="41" t="str">
        <f t="shared" si="111"/>
        <v/>
      </c>
      <c r="AR128" s="41">
        <v>0</v>
      </c>
      <c r="AS128" s="41" t="str">
        <f t="shared" si="54"/>
        <v/>
      </c>
      <c r="AT128" s="42" t="str">
        <f t="shared" si="112"/>
        <v/>
      </c>
      <c r="AU128" s="75">
        <v>0</v>
      </c>
      <c r="AV128" s="35" t="str">
        <f t="shared" si="113"/>
        <v/>
      </c>
      <c r="AW128" s="35">
        <v>0</v>
      </c>
      <c r="AX128" s="35" t="str">
        <f t="shared" si="55"/>
        <v/>
      </c>
      <c r="AY128" s="36" t="str">
        <f t="shared" si="129"/>
        <v/>
      </c>
      <c r="AZ128" s="78">
        <v>0</v>
      </c>
      <c r="BA128" s="41" t="str">
        <f t="shared" si="115"/>
        <v/>
      </c>
      <c r="BB128" s="41">
        <v>0</v>
      </c>
      <c r="BC128" s="41" t="str">
        <f t="shared" si="56"/>
        <v/>
      </c>
      <c r="BD128" s="42" t="str">
        <f t="shared" si="130"/>
        <v/>
      </c>
      <c r="BE128" s="75">
        <v>0</v>
      </c>
      <c r="BF128" s="35" t="str">
        <f t="shared" si="117"/>
        <v/>
      </c>
      <c r="BG128" s="35">
        <v>0</v>
      </c>
      <c r="BH128" s="35" t="str">
        <f t="shared" si="57"/>
        <v/>
      </c>
      <c r="BI128" s="36" t="str">
        <f t="shared" si="131"/>
        <v/>
      </c>
      <c r="BJ128" s="78">
        <v>0</v>
      </c>
      <c r="BK128" s="41" t="str">
        <f t="shared" si="119"/>
        <v/>
      </c>
      <c r="BL128" s="41">
        <v>0</v>
      </c>
      <c r="BM128" s="41" t="str">
        <f t="shared" si="58"/>
        <v/>
      </c>
      <c r="BN128" s="42" t="str">
        <f t="shared" si="132"/>
        <v/>
      </c>
      <c r="BO128" s="75">
        <v>0</v>
      </c>
      <c r="BP128" s="35" t="str">
        <f t="shared" si="121"/>
        <v/>
      </c>
      <c r="BQ128" s="35">
        <v>0</v>
      </c>
      <c r="BR128" s="35" t="str">
        <f t="shared" si="59"/>
        <v/>
      </c>
      <c r="BS128" s="36" t="str">
        <f t="shared" si="133"/>
        <v/>
      </c>
      <c r="BT128" s="78">
        <v>0</v>
      </c>
      <c r="BU128" s="41" t="str">
        <f t="shared" si="123"/>
        <v/>
      </c>
      <c r="BV128" s="41">
        <v>0</v>
      </c>
      <c r="BW128" s="41" t="str">
        <f t="shared" si="60"/>
        <v/>
      </c>
      <c r="BX128" s="42" t="str">
        <f t="shared" si="134"/>
        <v/>
      </c>
    </row>
    <row r="129" spans="1:76" s="12" customFormat="1" ht="12.75" customHeight="1">
      <c r="A129" s="123" t="s">
        <v>132</v>
      </c>
      <c r="B129" s="68" t="s">
        <v>560</v>
      </c>
      <c r="C129" s="69" t="s">
        <v>437</v>
      </c>
      <c r="D129" s="16">
        <v>1209</v>
      </c>
      <c r="E129" s="16">
        <v>1099</v>
      </c>
      <c r="F129" s="103">
        <v>811</v>
      </c>
      <c r="G129" s="75">
        <v>0</v>
      </c>
      <c r="H129" s="35" t="str">
        <f t="shared" si="100"/>
        <v/>
      </c>
      <c r="I129" s="35">
        <v>0</v>
      </c>
      <c r="J129" s="35" t="str">
        <f t="shared" si="45"/>
        <v/>
      </c>
      <c r="K129" s="36" t="str">
        <f t="shared" si="125"/>
        <v/>
      </c>
      <c r="L129" s="78">
        <v>0</v>
      </c>
      <c r="M129" s="41" t="str">
        <f t="shared" si="101"/>
        <v/>
      </c>
      <c r="N129" s="41">
        <v>0</v>
      </c>
      <c r="O129" s="41" t="str">
        <f t="shared" si="46"/>
        <v/>
      </c>
      <c r="P129" s="42" t="str">
        <f t="shared" si="126"/>
        <v/>
      </c>
      <c r="Q129" s="75">
        <v>0</v>
      </c>
      <c r="R129" s="35" t="str">
        <f t="shared" si="127"/>
        <v/>
      </c>
      <c r="S129" s="35">
        <v>0</v>
      </c>
      <c r="T129" s="35" t="str">
        <f t="shared" si="48"/>
        <v/>
      </c>
      <c r="U129" s="36" t="str">
        <f t="shared" si="103"/>
        <v/>
      </c>
      <c r="V129" s="78">
        <v>0</v>
      </c>
      <c r="W129" s="41" t="str">
        <f t="shared" si="104"/>
        <v/>
      </c>
      <c r="X129" s="41">
        <v>0</v>
      </c>
      <c r="Y129" s="41" t="str">
        <f t="shared" si="50"/>
        <v/>
      </c>
      <c r="Z129" s="42" t="str">
        <f t="shared" si="105"/>
        <v/>
      </c>
      <c r="AA129" s="75">
        <v>0</v>
      </c>
      <c r="AB129" s="35" t="str">
        <f t="shared" si="106"/>
        <v/>
      </c>
      <c r="AC129" s="35">
        <v>0</v>
      </c>
      <c r="AD129" s="35" t="str">
        <f t="shared" si="51"/>
        <v/>
      </c>
      <c r="AE129" s="36" t="str">
        <f t="shared" si="107"/>
        <v/>
      </c>
      <c r="AF129" s="78">
        <v>0</v>
      </c>
      <c r="AG129" s="41" t="str">
        <f t="shared" si="128"/>
        <v/>
      </c>
      <c r="AH129" s="41">
        <v>0</v>
      </c>
      <c r="AI129" s="41" t="str">
        <f t="shared" si="52"/>
        <v/>
      </c>
      <c r="AJ129" s="42" t="str">
        <f t="shared" si="108"/>
        <v/>
      </c>
      <c r="AK129" s="75">
        <v>0</v>
      </c>
      <c r="AL129" s="35" t="str">
        <f t="shared" si="109"/>
        <v/>
      </c>
      <c r="AM129" s="35">
        <v>0</v>
      </c>
      <c r="AN129" s="35" t="str">
        <f t="shared" si="53"/>
        <v/>
      </c>
      <c r="AO129" s="36" t="str">
        <f t="shared" si="110"/>
        <v/>
      </c>
      <c r="AP129" s="78">
        <v>0</v>
      </c>
      <c r="AQ129" s="41" t="str">
        <f t="shared" si="111"/>
        <v/>
      </c>
      <c r="AR129" s="41">
        <v>0</v>
      </c>
      <c r="AS129" s="41" t="str">
        <f t="shared" si="54"/>
        <v/>
      </c>
      <c r="AT129" s="42" t="str">
        <f t="shared" si="112"/>
        <v/>
      </c>
      <c r="AU129" s="75">
        <v>943</v>
      </c>
      <c r="AV129" s="35">
        <f t="shared" si="113"/>
        <v>848.7</v>
      </c>
      <c r="AW129" s="35">
        <v>114</v>
      </c>
      <c r="AX129" s="35">
        <f t="shared" si="55"/>
        <v>697</v>
      </c>
      <c r="AY129" s="36">
        <f t="shared" si="129"/>
        <v>0.17874396135265705</v>
      </c>
      <c r="AZ129" s="78">
        <v>0</v>
      </c>
      <c r="BA129" s="41" t="str">
        <f t="shared" si="115"/>
        <v/>
      </c>
      <c r="BB129" s="41">
        <v>0</v>
      </c>
      <c r="BC129" s="41" t="str">
        <f t="shared" si="56"/>
        <v/>
      </c>
      <c r="BD129" s="42" t="str">
        <f t="shared" si="130"/>
        <v/>
      </c>
      <c r="BE129" s="75">
        <v>0</v>
      </c>
      <c r="BF129" s="35" t="str">
        <f t="shared" si="117"/>
        <v/>
      </c>
      <c r="BG129" s="35">
        <v>0</v>
      </c>
      <c r="BH129" s="35" t="str">
        <f t="shared" si="57"/>
        <v/>
      </c>
      <c r="BI129" s="36" t="str">
        <f t="shared" si="131"/>
        <v/>
      </c>
      <c r="BJ129" s="78">
        <v>943</v>
      </c>
      <c r="BK129" s="41">
        <f t="shared" si="119"/>
        <v>848.7</v>
      </c>
      <c r="BL129" s="41">
        <v>114</v>
      </c>
      <c r="BM129" s="41">
        <f t="shared" si="58"/>
        <v>697</v>
      </c>
      <c r="BN129" s="42">
        <f t="shared" si="132"/>
        <v>0.17874396135265705</v>
      </c>
      <c r="BO129" s="75">
        <v>888</v>
      </c>
      <c r="BP129" s="35">
        <f t="shared" si="121"/>
        <v>799.2</v>
      </c>
      <c r="BQ129" s="35">
        <v>154</v>
      </c>
      <c r="BR129" s="35">
        <f t="shared" si="59"/>
        <v>657</v>
      </c>
      <c r="BS129" s="36">
        <f t="shared" si="133"/>
        <v>0.17792792792792797</v>
      </c>
      <c r="BT129" s="78">
        <v>888</v>
      </c>
      <c r="BU129" s="41">
        <f t="shared" si="123"/>
        <v>799.2</v>
      </c>
      <c r="BV129" s="41">
        <v>154</v>
      </c>
      <c r="BW129" s="41">
        <f t="shared" si="60"/>
        <v>657</v>
      </c>
      <c r="BX129" s="42">
        <f t="shared" si="134"/>
        <v>0.17792792792792797</v>
      </c>
    </row>
    <row r="130" spans="1:76" s="12" customFormat="1" ht="12.75" customHeight="1">
      <c r="A130" s="123" t="s">
        <v>123</v>
      </c>
      <c r="B130" s="68" t="s">
        <v>560</v>
      </c>
      <c r="C130" s="69" t="s">
        <v>438</v>
      </c>
      <c r="D130" s="16">
        <v>989</v>
      </c>
      <c r="E130" s="16">
        <v>899</v>
      </c>
      <c r="F130" s="103">
        <v>679</v>
      </c>
      <c r="G130" s="75">
        <v>0</v>
      </c>
      <c r="H130" s="35" t="str">
        <f t="shared" si="100"/>
        <v/>
      </c>
      <c r="I130" s="35">
        <v>0</v>
      </c>
      <c r="J130" s="35" t="str">
        <f t="shared" si="45"/>
        <v/>
      </c>
      <c r="K130" s="36" t="str">
        <f t="shared" si="125"/>
        <v/>
      </c>
      <c r="L130" s="78">
        <v>0</v>
      </c>
      <c r="M130" s="41" t="str">
        <f t="shared" si="101"/>
        <v/>
      </c>
      <c r="N130" s="41">
        <v>0</v>
      </c>
      <c r="O130" s="41" t="str">
        <f t="shared" si="46"/>
        <v/>
      </c>
      <c r="P130" s="42" t="str">
        <f t="shared" si="126"/>
        <v/>
      </c>
      <c r="Q130" s="75">
        <v>0</v>
      </c>
      <c r="R130" s="35" t="str">
        <f t="shared" si="127"/>
        <v/>
      </c>
      <c r="S130" s="35">
        <v>0</v>
      </c>
      <c r="T130" s="35" t="str">
        <f t="shared" si="48"/>
        <v/>
      </c>
      <c r="U130" s="36" t="str">
        <f t="shared" si="103"/>
        <v/>
      </c>
      <c r="V130" s="78">
        <v>0</v>
      </c>
      <c r="W130" s="41" t="str">
        <f t="shared" si="104"/>
        <v/>
      </c>
      <c r="X130" s="41">
        <v>0</v>
      </c>
      <c r="Y130" s="41" t="str">
        <f t="shared" si="50"/>
        <v/>
      </c>
      <c r="Z130" s="42" t="str">
        <f t="shared" si="105"/>
        <v/>
      </c>
      <c r="AA130" s="75">
        <v>0</v>
      </c>
      <c r="AB130" s="35" t="str">
        <f t="shared" si="106"/>
        <v/>
      </c>
      <c r="AC130" s="35">
        <v>0</v>
      </c>
      <c r="AD130" s="35" t="str">
        <f t="shared" si="51"/>
        <v/>
      </c>
      <c r="AE130" s="36" t="str">
        <f t="shared" si="107"/>
        <v/>
      </c>
      <c r="AF130" s="78">
        <v>0</v>
      </c>
      <c r="AG130" s="41" t="str">
        <f t="shared" si="128"/>
        <v/>
      </c>
      <c r="AH130" s="41">
        <v>0</v>
      </c>
      <c r="AI130" s="41" t="str">
        <f t="shared" si="52"/>
        <v/>
      </c>
      <c r="AJ130" s="42" t="str">
        <f t="shared" si="108"/>
        <v/>
      </c>
      <c r="AK130" s="75">
        <v>0</v>
      </c>
      <c r="AL130" s="35" t="str">
        <f t="shared" si="109"/>
        <v/>
      </c>
      <c r="AM130" s="35">
        <v>0</v>
      </c>
      <c r="AN130" s="35" t="str">
        <f t="shared" si="53"/>
        <v/>
      </c>
      <c r="AO130" s="36" t="str">
        <f t="shared" si="110"/>
        <v/>
      </c>
      <c r="AP130" s="78">
        <v>0</v>
      </c>
      <c r="AQ130" s="41" t="str">
        <f t="shared" si="111"/>
        <v/>
      </c>
      <c r="AR130" s="41">
        <v>0</v>
      </c>
      <c r="AS130" s="41" t="str">
        <f t="shared" si="54"/>
        <v/>
      </c>
      <c r="AT130" s="42" t="str">
        <f t="shared" si="112"/>
        <v/>
      </c>
      <c r="AU130" s="75">
        <v>0</v>
      </c>
      <c r="AV130" s="35" t="str">
        <f t="shared" si="113"/>
        <v/>
      </c>
      <c r="AW130" s="35">
        <v>0</v>
      </c>
      <c r="AX130" s="35" t="str">
        <f t="shared" si="55"/>
        <v/>
      </c>
      <c r="AY130" s="36" t="str">
        <f t="shared" si="129"/>
        <v/>
      </c>
      <c r="AZ130" s="78">
        <v>0</v>
      </c>
      <c r="BA130" s="41" t="str">
        <f t="shared" si="115"/>
        <v/>
      </c>
      <c r="BB130" s="41">
        <v>0</v>
      </c>
      <c r="BC130" s="41" t="str">
        <f t="shared" si="56"/>
        <v/>
      </c>
      <c r="BD130" s="42" t="str">
        <f t="shared" si="130"/>
        <v/>
      </c>
      <c r="BE130" s="75">
        <v>0</v>
      </c>
      <c r="BF130" s="35" t="str">
        <f t="shared" si="117"/>
        <v/>
      </c>
      <c r="BG130" s="35">
        <v>0</v>
      </c>
      <c r="BH130" s="35" t="str">
        <f t="shared" si="57"/>
        <v/>
      </c>
      <c r="BI130" s="36" t="str">
        <f t="shared" si="131"/>
        <v/>
      </c>
      <c r="BJ130" s="78">
        <v>0</v>
      </c>
      <c r="BK130" s="41" t="str">
        <f t="shared" si="119"/>
        <v/>
      </c>
      <c r="BL130" s="41">
        <v>0</v>
      </c>
      <c r="BM130" s="41" t="str">
        <f t="shared" si="58"/>
        <v/>
      </c>
      <c r="BN130" s="42" t="str">
        <f t="shared" si="132"/>
        <v/>
      </c>
      <c r="BO130" s="75">
        <v>0</v>
      </c>
      <c r="BP130" s="35" t="str">
        <f t="shared" si="121"/>
        <v/>
      </c>
      <c r="BQ130" s="35">
        <v>0</v>
      </c>
      <c r="BR130" s="35" t="str">
        <f t="shared" si="59"/>
        <v/>
      </c>
      <c r="BS130" s="36" t="str">
        <f t="shared" si="133"/>
        <v/>
      </c>
      <c r="BT130" s="78">
        <v>0</v>
      </c>
      <c r="BU130" s="41" t="str">
        <f t="shared" si="123"/>
        <v/>
      </c>
      <c r="BV130" s="41">
        <v>0</v>
      </c>
      <c r="BW130" s="41" t="str">
        <f t="shared" si="60"/>
        <v/>
      </c>
      <c r="BX130" s="42" t="str">
        <f t="shared" si="134"/>
        <v/>
      </c>
    </row>
    <row r="131" spans="1:76" s="12" customFormat="1" ht="12.75" customHeight="1">
      <c r="A131" s="123" t="s">
        <v>125</v>
      </c>
      <c r="B131" s="68" t="s">
        <v>560</v>
      </c>
      <c r="C131" s="69" t="s">
        <v>439</v>
      </c>
      <c r="D131" s="16">
        <v>934</v>
      </c>
      <c r="E131" s="16">
        <v>849</v>
      </c>
      <c r="F131" s="103">
        <v>641</v>
      </c>
      <c r="G131" s="75">
        <v>0</v>
      </c>
      <c r="H131" s="35" t="str">
        <f t="shared" si="100"/>
        <v/>
      </c>
      <c r="I131" s="35">
        <v>0</v>
      </c>
      <c r="J131" s="35" t="str">
        <f t="shared" si="45"/>
        <v/>
      </c>
      <c r="K131" s="36" t="str">
        <f t="shared" si="125"/>
        <v/>
      </c>
      <c r="L131" s="78">
        <v>0</v>
      </c>
      <c r="M131" s="41" t="str">
        <f t="shared" si="101"/>
        <v/>
      </c>
      <c r="N131" s="41">
        <v>0</v>
      </c>
      <c r="O131" s="41" t="str">
        <f t="shared" si="46"/>
        <v/>
      </c>
      <c r="P131" s="42" t="str">
        <f t="shared" si="126"/>
        <v/>
      </c>
      <c r="Q131" s="75">
        <v>0</v>
      </c>
      <c r="R131" s="35" t="str">
        <f t="shared" si="127"/>
        <v/>
      </c>
      <c r="S131" s="35">
        <v>0</v>
      </c>
      <c r="T131" s="35" t="str">
        <f t="shared" si="48"/>
        <v/>
      </c>
      <c r="U131" s="36" t="str">
        <f t="shared" si="103"/>
        <v/>
      </c>
      <c r="V131" s="78">
        <v>0</v>
      </c>
      <c r="W131" s="41" t="str">
        <f t="shared" si="104"/>
        <v/>
      </c>
      <c r="X131" s="41">
        <v>0</v>
      </c>
      <c r="Y131" s="41" t="str">
        <f t="shared" si="50"/>
        <v/>
      </c>
      <c r="Z131" s="42" t="str">
        <f t="shared" si="105"/>
        <v/>
      </c>
      <c r="AA131" s="75">
        <v>0</v>
      </c>
      <c r="AB131" s="35" t="str">
        <f t="shared" si="106"/>
        <v/>
      </c>
      <c r="AC131" s="35">
        <v>0</v>
      </c>
      <c r="AD131" s="35" t="str">
        <f t="shared" si="51"/>
        <v/>
      </c>
      <c r="AE131" s="36" t="str">
        <f t="shared" si="107"/>
        <v/>
      </c>
      <c r="AF131" s="78">
        <v>0</v>
      </c>
      <c r="AG131" s="41" t="str">
        <f t="shared" si="128"/>
        <v/>
      </c>
      <c r="AH131" s="41">
        <v>0</v>
      </c>
      <c r="AI131" s="41" t="str">
        <f t="shared" si="52"/>
        <v/>
      </c>
      <c r="AJ131" s="42" t="str">
        <f t="shared" si="108"/>
        <v/>
      </c>
      <c r="AK131" s="75">
        <v>0</v>
      </c>
      <c r="AL131" s="35" t="str">
        <f t="shared" si="109"/>
        <v/>
      </c>
      <c r="AM131" s="35">
        <v>0</v>
      </c>
      <c r="AN131" s="35" t="str">
        <f t="shared" si="53"/>
        <v/>
      </c>
      <c r="AO131" s="36" t="str">
        <f t="shared" si="110"/>
        <v/>
      </c>
      <c r="AP131" s="78">
        <v>0</v>
      </c>
      <c r="AQ131" s="41" t="str">
        <f t="shared" si="111"/>
        <v/>
      </c>
      <c r="AR131" s="41">
        <v>0</v>
      </c>
      <c r="AS131" s="41" t="str">
        <f t="shared" si="54"/>
        <v/>
      </c>
      <c r="AT131" s="42" t="str">
        <f t="shared" si="112"/>
        <v/>
      </c>
      <c r="AU131" s="75">
        <v>0</v>
      </c>
      <c r="AV131" s="35" t="str">
        <f t="shared" si="113"/>
        <v/>
      </c>
      <c r="AW131" s="35">
        <v>0</v>
      </c>
      <c r="AX131" s="35" t="str">
        <f t="shared" si="55"/>
        <v/>
      </c>
      <c r="AY131" s="36" t="str">
        <f t="shared" si="129"/>
        <v/>
      </c>
      <c r="AZ131" s="78">
        <v>0</v>
      </c>
      <c r="BA131" s="41" t="str">
        <f t="shared" si="115"/>
        <v/>
      </c>
      <c r="BB131" s="41">
        <v>0</v>
      </c>
      <c r="BC131" s="41" t="str">
        <f t="shared" si="56"/>
        <v/>
      </c>
      <c r="BD131" s="42" t="str">
        <f t="shared" si="130"/>
        <v/>
      </c>
      <c r="BE131" s="75">
        <v>0</v>
      </c>
      <c r="BF131" s="35" t="str">
        <f t="shared" si="117"/>
        <v/>
      </c>
      <c r="BG131" s="35">
        <v>0</v>
      </c>
      <c r="BH131" s="35" t="str">
        <f t="shared" si="57"/>
        <v/>
      </c>
      <c r="BI131" s="36" t="str">
        <f t="shared" si="131"/>
        <v/>
      </c>
      <c r="BJ131" s="78">
        <v>0</v>
      </c>
      <c r="BK131" s="41" t="str">
        <f t="shared" si="119"/>
        <v/>
      </c>
      <c r="BL131" s="41">
        <v>0</v>
      </c>
      <c r="BM131" s="41" t="str">
        <f t="shared" si="58"/>
        <v/>
      </c>
      <c r="BN131" s="42" t="str">
        <f t="shared" si="132"/>
        <v/>
      </c>
      <c r="BO131" s="75">
        <v>0</v>
      </c>
      <c r="BP131" s="35" t="str">
        <f t="shared" si="121"/>
        <v/>
      </c>
      <c r="BQ131" s="35">
        <v>0</v>
      </c>
      <c r="BR131" s="35" t="str">
        <f t="shared" si="59"/>
        <v/>
      </c>
      <c r="BS131" s="36" t="str">
        <f t="shared" si="133"/>
        <v/>
      </c>
      <c r="BT131" s="78">
        <v>0</v>
      </c>
      <c r="BU131" s="41" t="str">
        <f t="shared" si="123"/>
        <v/>
      </c>
      <c r="BV131" s="41">
        <v>0</v>
      </c>
      <c r="BW131" s="41" t="str">
        <f t="shared" si="60"/>
        <v/>
      </c>
      <c r="BX131" s="42" t="str">
        <f t="shared" si="134"/>
        <v/>
      </c>
    </row>
    <row r="132" spans="1:76" s="12" customFormat="1" ht="12.75" customHeight="1">
      <c r="A132" s="123" t="s">
        <v>127</v>
      </c>
      <c r="B132" s="68" t="s">
        <v>560</v>
      </c>
      <c r="C132" s="69" t="s">
        <v>439</v>
      </c>
      <c r="D132" s="16">
        <v>1099</v>
      </c>
      <c r="E132" s="16">
        <v>999</v>
      </c>
      <c r="F132" s="103">
        <v>755</v>
      </c>
      <c r="G132" s="75">
        <v>0</v>
      </c>
      <c r="H132" s="35" t="str">
        <f t="shared" si="100"/>
        <v/>
      </c>
      <c r="I132" s="35">
        <v>0</v>
      </c>
      <c r="J132" s="35" t="str">
        <f t="shared" si="45"/>
        <v/>
      </c>
      <c r="K132" s="36" t="str">
        <f t="shared" si="125"/>
        <v/>
      </c>
      <c r="L132" s="78">
        <v>0</v>
      </c>
      <c r="M132" s="41" t="str">
        <f t="shared" si="101"/>
        <v/>
      </c>
      <c r="N132" s="41">
        <v>0</v>
      </c>
      <c r="O132" s="41" t="str">
        <f t="shared" si="46"/>
        <v/>
      </c>
      <c r="P132" s="42" t="str">
        <f t="shared" si="126"/>
        <v/>
      </c>
      <c r="Q132" s="75">
        <v>0</v>
      </c>
      <c r="R132" s="35" t="str">
        <f t="shared" si="127"/>
        <v/>
      </c>
      <c r="S132" s="35">
        <v>0</v>
      </c>
      <c r="T132" s="35" t="str">
        <f t="shared" si="48"/>
        <v/>
      </c>
      <c r="U132" s="36" t="str">
        <f t="shared" si="103"/>
        <v/>
      </c>
      <c r="V132" s="78">
        <v>0</v>
      </c>
      <c r="W132" s="41" t="str">
        <f t="shared" si="104"/>
        <v/>
      </c>
      <c r="X132" s="41">
        <v>0</v>
      </c>
      <c r="Y132" s="41" t="str">
        <f t="shared" si="50"/>
        <v/>
      </c>
      <c r="Z132" s="42" t="str">
        <f t="shared" si="105"/>
        <v/>
      </c>
      <c r="AA132" s="75">
        <v>0</v>
      </c>
      <c r="AB132" s="35" t="str">
        <f t="shared" si="106"/>
        <v/>
      </c>
      <c r="AC132" s="35">
        <v>0</v>
      </c>
      <c r="AD132" s="35" t="str">
        <f t="shared" si="51"/>
        <v/>
      </c>
      <c r="AE132" s="36" t="str">
        <f t="shared" si="107"/>
        <v/>
      </c>
      <c r="AF132" s="78">
        <v>0</v>
      </c>
      <c r="AG132" s="41" t="str">
        <f t="shared" si="128"/>
        <v/>
      </c>
      <c r="AH132" s="41">
        <v>0</v>
      </c>
      <c r="AI132" s="41" t="str">
        <f t="shared" si="52"/>
        <v/>
      </c>
      <c r="AJ132" s="42" t="str">
        <f t="shared" si="108"/>
        <v/>
      </c>
      <c r="AK132" s="75">
        <v>0</v>
      </c>
      <c r="AL132" s="35" t="str">
        <f t="shared" si="109"/>
        <v/>
      </c>
      <c r="AM132" s="35">
        <v>0</v>
      </c>
      <c r="AN132" s="35" t="str">
        <f t="shared" si="53"/>
        <v/>
      </c>
      <c r="AO132" s="36" t="str">
        <f t="shared" si="110"/>
        <v/>
      </c>
      <c r="AP132" s="78">
        <v>0</v>
      </c>
      <c r="AQ132" s="41" t="str">
        <f t="shared" si="111"/>
        <v/>
      </c>
      <c r="AR132" s="41">
        <v>0</v>
      </c>
      <c r="AS132" s="41" t="str">
        <f t="shared" si="54"/>
        <v/>
      </c>
      <c r="AT132" s="42" t="str">
        <f t="shared" si="112"/>
        <v/>
      </c>
      <c r="AU132" s="75">
        <v>0</v>
      </c>
      <c r="AV132" s="35" t="str">
        <f t="shared" si="113"/>
        <v/>
      </c>
      <c r="AW132" s="35">
        <v>0</v>
      </c>
      <c r="AX132" s="35" t="str">
        <f t="shared" si="55"/>
        <v/>
      </c>
      <c r="AY132" s="36" t="str">
        <f t="shared" si="129"/>
        <v/>
      </c>
      <c r="AZ132" s="78">
        <v>0</v>
      </c>
      <c r="BA132" s="41" t="str">
        <f t="shared" si="115"/>
        <v/>
      </c>
      <c r="BB132" s="41">
        <v>0</v>
      </c>
      <c r="BC132" s="41" t="str">
        <f t="shared" si="56"/>
        <v/>
      </c>
      <c r="BD132" s="42" t="str">
        <f t="shared" si="130"/>
        <v/>
      </c>
      <c r="BE132" s="75">
        <v>0</v>
      </c>
      <c r="BF132" s="35" t="str">
        <f t="shared" si="117"/>
        <v/>
      </c>
      <c r="BG132" s="35">
        <v>0</v>
      </c>
      <c r="BH132" s="35" t="str">
        <f t="shared" si="57"/>
        <v/>
      </c>
      <c r="BI132" s="36" t="str">
        <f t="shared" si="131"/>
        <v/>
      </c>
      <c r="BJ132" s="78">
        <v>0</v>
      </c>
      <c r="BK132" s="41" t="str">
        <f t="shared" si="119"/>
        <v/>
      </c>
      <c r="BL132" s="41">
        <v>0</v>
      </c>
      <c r="BM132" s="41" t="str">
        <f t="shared" si="58"/>
        <v/>
      </c>
      <c r="BN132" s="42" t="str">
        <f t="shared" si="132"/>
        <v/>
      </c>
      <c r="BO132" s="75">
        <v>0</v>
      </c>
      <c r="BP132" s="35" t="str">
        <f t="shared" si="121"/>
        <v/>
      </c>
      <c r="BQ132" s="35">
        <v>0</v>
      </c>
      <c r="BR132" s="35" t="str">
        <f t="shared" si="59"/>
        <v/>
      </c>
      <c r="BS132" s="36" t="str">
        <f t="shared" si="133"/>
        <v/>
      </c>
      <c r="BT132" s="78">
        <v>0</v>
      </c>
      <c r="BU132" s="41" t="str">
        <f t="shared" si="123"/>
        <v/>
      </c>
      <c r="BV132" s="41">
        <v>0</v>
      </c>
      <c r="BW132" s="41" t="str">
        <f t="shared" si="60"/>
        <v/>
      </c>
      <c r="BX132" s="42" t="str">
        <f t="shared" si="134"/>
        <v/>
      </c>
    </row>
    <row r="133" spans="1:76" s="12" customFormat="1" ht="12.75" customHeight="1">
      <c r="A133" s="123" t="s">
        <v>126</v>
      </c>
      <c r="B133" s="68" t="s">
        <v>560</v>
      </c>
      <c r="C133" s="69" t="s">
        <v>439</v>
      </c>
      <c r="D133" s="16">
        <v>989</v>
      </c>
      <c r="E133" s="16">
        <v>899</v>
      </c>
      <c r="F133" s="103">
        <v>679</v>
      </c>
      <c r="G133" s="75">
        <v>0</v>
      </c>
      <c r="H133" s="35" t="str">
        <f t="shared" si="100"/>
        <v/>
      </c>
      <c r="I133" s="35">
        <v>0</v>
      </c>
      <c r="J133" s="35" t="str">
        <f t="shared" si="45"/>
        <v/>
      </c>
      <c r="K133" s="36" t="str">
        <f t="shared" si="125"/>
        <v/>
      </c>
      <c r="L133" s="78">
        <v>0</v>
      </c>
      <c r="M133" s="41" t="str">
        <f t="shared" si="101"/>
        <v/>
      </c>
      <c r="N133" s="41">
        <v>0</v>
      </c>
      <c r="O133" s="41" t="str">
        <f t="shared" si="46"/>
        <v/>
      </c>
      <c r="P133" s="42" t="str">
        <f t="shared" si="126"/>
        <v/>
      </c>
      <c r="Q133" s="75">
        <v>0</v>
      </c>
      <c r="R133" s="35" t="str">
        <f t="shared" si="127"/>
        <v/>
      </c>
      <c r="S133" s="35">
        <v>0</v>
      </c>
      <c r="T133" s="35" t="str">
        <f t="shared" si="48"/>
        <v/>
      </c>
      <c r="U133" s="36" t="str">
        <f t="shared" si="103"/>
        <v/>
      </c>
      <c r="V133" s="78">
        <v>0</v>
      </c>
      <c r="W133" s="41" t="str">
        <f t="shared" si="104"/>
        <v/>
      </c>
      <c r="X133" s="41">
        <v>0</v>
      </c>
      <c r="Y133" s="41" t="str">
        <f t="shared" si="50"/>
        <v/>
      </c>
      <c r="Z133" s="42" t="str">
        <f t="shared" si="105"/>
        <v/>
      </c>
      <c r="AA133" s="75">
        <v>0</v>
      </c>
      <c r="AB133" s="35" t="str">
        <f t="shared" si="106"/>
        <v/>
      </c>
      <c r="AC133" s="35">
        <v>0</v>
      </c>
      <c r="AD133" s="35" t="str">
        <f t="shared" si="51"/>
        <v/>
      </c>
      <c r="AE133" s="36" t="str">
        <f t="shared" si="107"/>
        <v/>
      </c>
      <c r="AF133" s="78">
        <v>0</v>
      </c>
      <c r="AG133" s="41" t="str">
        <f t="shared" si="128"/>
        <v/>
      </c>
      <c r="AH133" s="41">
        <v>0</v>
      </c>
      <c r="AI133" s="41" t="str">
        <f t="shared" si="52"/>
        <v/>
      </c>
      <c r="AJ133" s="42" t="str">
        <f t="shared" si="108"/>
        <v/>
      </c>
      <c r="AK133" s="75">
        <v>0</v>
      </c>
      <c r="AL133" s="35" t="str">
        <f t="shared" si="109"/>
        <v/>
      </c>
      <c r="AM133" s="35">
        <v>0</v>
      </c>
      <c r="AN133" s="35" t="str">
        <f t="shared" si="53"/>
        <v/>
      </c>
      <c r="AO133" s="36" t="str">
        <f t="shared" si="110"/>
        <v/>
      </c>
      <c r="AP133" s="78">
        <v>0</v>
      </c>
      <c r="AQ133" s="41" t="str">
        <f t="shared" si="111"/>
        <v/>
      </c>
      <c r="AR133" s="41">
        <v>0</v>
      </c>
      <c r="AS133" s="41" t="str">
        <f t="shared" si="54"/>
        <v/>
      </c>
      <c r="AT133" s="42" t="str">
        <f t="shared" si="112"/>
        <v/>
      </c>
      <c r="AU133" s="75">
        <v>0</v>
      </c>
      <c r="AV133" s="35" t="str">
        <f t="shared" si="113"/>
        <v/>
      </c>
      <c r="AW133" s="35">
        <v>0</v>
      </c>
      <c r="AX133" s="35" t="str">
        <f t="shared" si="55"/>
        <v/>
      </c>
      <c r="AY133" s="36" t="str">
        <f t="shared" si="129"/>
        <v/>
      </c>
      <c r="AZ133" s="78">
        <v>0</v>
      </c>
      <c r="BA133" s="41" t="str">
        <f t="shared" si="115"/>
        <v/>
      </c>
      <c r="BB133" s="41">
        <v>0</v>
      </c>
      <c r="BC133" s="41" t="str">
        <f t="shared" si="56"/>
        <v/>
      </c>
      <c r="BD133" s="42" t="str">
        <f t="shared" si="130"/>
        <v/>
      </c>
      <c r="BE133" s="75">
        <v>0</v>
      </c>
      <c r="BF133" s="35" t="str">
        <f t="shared" si="117"/>
        <v/>
      </c>
      <c r="BG133" s="35">
        <v>0</v>
      </c>
      <c r="BH133" s="35" t="str">
        <f t="shared" si="57"/>
        <v/>
      </c>
      <c r="BI133" s="36" t="str">
        <f t="shared" si="131"/>
        <v/>
      </c>
      <c r="BJ133" s="78">
        <v>0</v>
      </c>
      <c r="BK133" s="41" t="str">
        <f t="shared" si="119"/>
        <v/>
      </c>
      <c r="BL133" s="41">
        <v>0</v>
      </c>
      <c r="BM133" s="41" t="str">
        <f t="shared" si="58"/>
        <v/>
      </c>
      <c r="BN133" s="42" t="str">
        <f t="shared" si="132"/>
        <v/>
      </c>
      <c r="BO133" s="75">
        <v>0</v>
      </c>
      <c r="BP133" s="35" t="str">
        <f t="shared" si="121"/>
        <v/>
      </c>
      <c r="BQ133" s="35">
        <v>0</v>
      </c>
      <c r="BR133" s="35" t="str">
        <f t="shared" si="59"/>
        <v/>
      </c>
      <c r="BS133" s="36" t="str">
        <f t="shared" si="133"/>
        <v/>
      </c>
      <c r="BT133" s="78">
        <v>0</v>
      </c>
      <c r="BU133" s="41" t="str">
        <f t="shared" si="123"/>
        <v/>
      </c>
      <c r="BV133" s="41">
        <v>0</v>
      </c>
      <c r="BW133" s="41" t="str">
        <f t="shared" si="60"/>
        <v/>
      </c>
      <c r="BX133" s="42" t="str">
        <f t="shared" si="134"/>
        <v/>
      </c>
    </row>
    <row r="134" spans="1:76" s="12" customFormat="1" ht="12.75" customHeight="1">
      <c r="A134" s="123" t="s">
        <v>124</v>
      </c>
      <c r="B134" s="68" t="s">
        <v>560</v>
      </c>
      <c r="C134" s="69" t="s">
        <v>439</v>
      </c>
      <c r="D134" s="16">
        <v>934</v>
      </c>
      <c r="E134" s="16">
        <v>849</v>
      </c>
      <c r="F134" s="103">
        <v>641</v>
      </c>
      <c r="G134" s="75">
        <v>0</v>
      </c>
      <c r="H134" s="35" t="str">
        <f t="shared" si="100"/>
        <v/>
      </c>
      <c r="I134" s="35">
        <v>0</v>
      </c>
      <c r="J134" s="35" t="str">
        <f t="shared" si="45"/>
        <v/>
      </c>
      <c r="K134" s="36" t="str">
        <f t="shared" si="125"/>
        <v/>
      </c>
      <c r="L134" s="78">
        <v>0</v>
      </c>
      <c r="M134" s="41" t="str">
        <f t="shared" si="101"/>
        <v/>
      </c>
      <c r="N134" s="41">
        <v>0</v>
      </c>
      <c r="O134" s="41" t="str">
        <f t="shared" si="46"/>
        <v/>
      </c>
      <c r="P134" s="42" t="str">
        <f t="shared" si="126"/>
        <v/>
      </c>
      <c r="Q134" s="75">
        <v>0</v>
      </c>
      <c r="R134" s="35" t="str">
        <f t="shared" si="127"/>
        <v/>
      </c>
      <c r="S134" s="35">
        <v>0</v>
      </c>
      <c r="T134" s="35" t="str">
        <f t="shared" si="48"/>
        <v/>
      </c>
      <c r="U134" s="36" t="str">
        <f t="shared" si="103"/>
        <v/>
      </c>
      <c r="V134" s="78">
        <v>0</v>
      </c>
      <c r="W134" s="41" t="str">
        <f t="shared" si="104"/>
        <v/>
      </c>
      <c r="X134" s="41">
        <v>0</v>
      </c>
      <c r="Y134" s="41" t="str">
        <f t="shared" si="50"/>
        <v/>
      </c>
      <c r="Z134" s="42" t="str">
        <f t="shared" si="105"/>
        <v/>
      </c>
      <c r="AA134" s="75">
        <v>0</v>
      </c>
      <c r="AB134" s="35" t="str">
        <f t="shared" si="106"/>
        <v/>
      </c>
      <c r="AC134" s="35">
        <v>0</v>
      </c>
      <c r="AD134" s="35" t="str">
        <f t="shared" si="51"/>
        <v/>
      </c>
      <c r="AE134" s="36" t="str">
        <f t="shared" si="107"/>
        <v/>
      </c>
      <c r="AF134" s="78">
        <v>0</v>
      </c>
      <c r="AG134" s="41" t="str">
        <f t="shared" si="128"/>
        <v/>
      </c>
      <c r="AH134" s="41">
        <v>0</v>
      </c>
      <c r="AI134" s="41" t="str">
        <f t="shared" si="52"/>
        <v/>
      </c>
      <c r="AJ134" s="42" t="str">
        <f t="shared" si="108"/>
        <v/>
      </c>
      <c r="AK134" s="75">
        <v>0</v>
      </c>
      <c r="AL134" s="35" t="str">
        <f t="shared" si="109"/>
        <v/>
      </c>
      <c r="AM134" s="35">
        <v>0</v>
      </c>
      <c r="AN134" s="35" t="str">
        <f t="shared" si="53"/>
        <v/>
      </c>
      <c r="AO134" s="36" t="str">
        <f t="shared" si="110"/>
        <v/>
      </c>
      <c r="AP134" s="78">
        <v>0</v>
      </c>
      <c r="AQ134" s="41" t="str">
        <f t="shared" si="111"/>
        <v/>
      </c>
      <c r="AR134" s="41">
        <v>0</v>
      </c>
      <c r="AS134" s="41" t="str">
        <f t="shared" si="54"/>
        <v/>
      </c>
      <c r="AT134" s="42" t="str">
        <f t="shared" si="112"/>
        <v/>
      </c>
      <c r="AU134" s="75">
        <v>0</v>
      </c>
      <c r="AV134" s="35" t="str">
        <f t="shared" si="113"/>
        <v/>
      </c>
      <c r="AW134" s="35">
        <v>0</v>
      </c>
      <c r="AX134" s="35" t="str">
        <f t="shared" si="55"/>
        <v/>
      </c>
      <c r="AY134" s="36" t="str">
        <f t="shared" si="129"/>
        <v/>
      </c>
      <c r="AZ134" s="78">
        <v>0</v>
      </c>
      <c r="BA134" s="41" t="str">
        <f t="shared" si="115"/>
        <v/>
      </c>
      <c r="BB134" s="41">
        <v>0</v>
      </c>
      <c r="BC134" s="41" t="str">
        <f t="shared" si="56"/>
        <v/>
      </c>
      <c r="BD134" s="42" t="str">
        <f t="shared" si="130"/>
        <v/>
      </c>
      <c r="BE134" s="75">
        <v>0</v>
      </c>
      <c r="BF134" s="35" t="str">
        <f t="shared" si="117"/>
        <v/>
      </c>
      <c r="BG134" s="35">
        <v>0</v>
      </c>
      <c r="BH134" s="35" t="str">
        <f t="shared" si="57"/>
        <v/>
      </c>
      <c r="BI134" s="36" t="str">
        <f t="shared" si="131"/>
        <v/>
      </c>
      <c r="BJ134" s="78">
        <v>0</v>
      </c>
      <c r="BK134" s="41" t="str">
        <f t="shared" si="119"/>
        <v/>
      </c>
      <c r="BL134" s="41">
        <v>0</v>
      </c>
      <c r="BM134" s="41" t="str">
        <f t="shared" si="58"/>
        <v/>
      </c>
      <c r="BN134" s="42" t="str">
        <f t="shared" si="132"/>
        <v/>
      </c>
      <c r="BO134" s="75">
        <v>0</v>
      </c>
      <c r="BP134" s="35" t="str">
        <f t="shared" si="121"/>
        <v/>
      </c>
      <c r="BQ134" s="35">
        <v>0</v>
      </c>
      <c r="BR134" s="35" t="str">
        <f t="shared" si="59"/>
        <v/>
      </c>
      <c r="BS134" s="36" t="str">
        <f t="shared" si="133"/>
        <v/>
      </c>
      <c r="BT134" s="78">
        <v>0</v>
      </c>
      <c r="BU134" s="41" t="str">
        <f t="shared" si="123"/>
        <v/>
      </c>
      <c r="BV134" s="41">
        <v>0</v>
      </c>
      <c r="BW134" s="41" t="str">
        <f t="shared" si="60"/>
        <v/>
      </c>
      <c r="BX134" s="42" t="str">
        <f t="shared" si="134"/>
        <v/>
      </c>
    </row>
    <row r="135" spans="1:76" s="12" customFormat="1" ht="12.75" customHeight="1">
      <c r="A135" s="123" t="s">
        <v>115</v>
      </c>
      <c r="B135" s="68" t="s">
        <v>560</v>
      </c>
      <c r="C135" s="69" t="s">
        <v>441</v>
      </c>
      <c r="D135" s="16">
        <v>989</v>
      </c>
      <c r="E135" s="16">
        <v>899</v>
      </c>
      <c r="F135" s="103">
        <v>680</v>
      </c>
      <c r="G135" s="75">
        <v>0</v>
      </c>
      <c r="H135" s="35" t="str">
        <f t="shared" si="100"/>
        <v/>
      </c>
      <c r="I135" s="35">
        <v>0</v>
      </c>
      <c r="J135" s="35" t="str">
        <f t="shared" si="45"/>
        <v/>
      </c>
      <c r="K135" s="36" t="str">
        <f t="shared" si="125"/>
        <v/>
      </c>
      <c r="L135" s="78">
        <v>0</v>
      </c>
      <c r="M135" s="41" t="str">
        <f t="shared" si="101"/>
        <v/>
      </c>
      <c r="N135" s="41">
        <v>0</v>
      </c>
      <c r="O135" s="41" t="str">
        <f t="shared" si="46"/>
        <v/>
      </c>
      <c r="P135" s="42" t="str">
        <f t="shared" si="126"/>
        <v/>
      </c>
      <c r="Q135" s="75">
        <v>0</v>
      </c>
      <c r="R135" s="35" t="str">
        <f t="shared" si="127"/>
        <v/>
      </c>
      <c r="S135" s="35">
        <v>0</v>
      </c>
      <c r="T135" s="35" t="str">
        <f t="shared" si="48"/>
        <v/>
      </c>
      <c r="U135" s="36" t="str">
        <f t="shared" si="103"/>
        <v/>
      </c>
      <c r="V135" s="78">
        <v>0</v>
      </c>
      <c r="W135" s="41" t="str">
        <f t="shared" si="104"/>
        <v/>
      </c>
      <c r="X135" s="41">
        <v>0</v>
      </c>
      <c r="Y135" s="41" t="str">
        <f t="shared" si="50"/>
        <v/>
      </c>
      <c r="Z135" s="42" t="str">
        <f t="shared" si="105"/>
        <v/>
      </c>
      <c r="AA135" s="75">
        <v>0</v>
      </c>
      <c r="AB135" s="35" t="str">
        <f t="shared" si="106"/>
        <v/>
      </c>
      <c r="AC135" s="35">
        <v>0</v>
      </c>
      <c r="AD135" s="35" t="str">
        <f t="shared" si="51"/>
        <v/>
      </c>
      <c r="AE135" s="36" t="str">
        <f t="shared" si="107"/>
        <v/>
      </c>
      <c r="AF135" s="78">
        <v>0</v>
      </c>
      <c r="AG135" s="41" t="str">
        <f t="shared" si="128"/>
        <v/>
      </c>
      <c r="AH135" s="41">
        <v>0</v>
      </c>
      <c r="AI135" s="41" t="str">
        <f t="shared" si="52"/>
        <v/>
      </c>
      <c r="AJ135" s="42" t="str">
        <f t="shared" si="108"/>
        <v/>
      </c>
      <c r="AK135" s="75">
        <v>0</v>
      </c>
      <c r="AL135" s="35" t="str">
        <f t="shared" si="109"/>
        <v/>
      </c>
      <c r="AM135" s="35">
        <v>0</v>
      </c>
      <c r="AN135" s="35" t="str">
        <f t="shared" si="53"/>
        <v/>
      </c>
      <c r="AO135" s="36" t="str">
        <f t="shared" si="110"/>
        <v/>
      </c>
      <c r="AP135" s="78">
        <v>0</v>
      </c>
      <c r="AQ135" s="41" t="str">
        <f t="shared" si="111"/>
        <v/>
      </c>
      <c r="AR135" s="41">
        <v>0</v>
      </c>
      <c r="AS135" s="41" t="str">
        <f t="shared" si="54"/>
        <v/>
      </c>
      <c r="AT135" s="42" t="str">
        <f t="shared" si="112"/>
        <v/>
      </c>
      <c r="AU135" s="75">
        <v>0</v>
      </c>
      <c r="AV135" s="35" t="str">
        <f t="shared" si="113"/>
        <v/>
      </c>
      <c r="AW135" s="35">
        <v>0</v>
      </c>
      <c r="AX135" s="35" t="str">
        <f t="shared" si="55"/>
        <v/>
      </c>
      <c r="AY135" s="36" t="str">
        <f t="shared" si="129"/>
        <v/>
      </c>
      <c r="AZ135" s="78">
        <v>0</v>
      </c>
      <c r="BA135" s="41" t="str">
        <f t="shared" si="115"/>
        <v/>
      </c>
      <c r="BB135" s="41">
        <v>0</v>
      </c>
      <c r="BC135" s="41" t="str">
        <f t="shared" si="56"/>
        <v/>
      </c>
      <c r="BD135" s="42" t="str">
        <f t="shared" si="130"/>
        <v/>
      </c>
      <c r="BE135" s="75">
        <v>0</v>
      </c>
      <c r="BF135" s="35" t="str">
        <f t="shared" si="117"/>
        <v/>
      </c>
      <c r="BG135" s="35">
        <v>0</v>
      </c>
      <c r="BH135" s="35" t="str">
        <f t="shared" si="57"/>
        <v/>
      </c>
      <c r="BI135" s="36" t="str">
        <f t="shared" si="131"/>
        <v/>
      </c>
      <c r="BJ135" s="78">
        <v>0</v>
      </c>
      <c r="BK135" s="41" t="str">
        <f t="shared" si="119"/>
        <v/>
      </c>
      <c r="BL135" s="41">
        <v>0</v>
      </c>
      <c r="BM135" s="41" t="str">
        <f t="shared" si="58"/>
        <v/>
      </c>
      <c r="BN135" s="42" t="str">
        <f t="shared" si="132"/>
        <v/>
      </c>
      <c r="BO135" s="75">
        <v>0</v>
      </c>
      <c r="BP135" s="35" t="str">
        <f t="shared" si="121"/>
        <v/>
      </c>
      <c r="BQ135" s="35">
        <v>0</v>
      </c>
      <c r="BR135" s="35" t="str">
        <f t="shared" si="59"/>
        <v/>
      </c>
      <c r="BS135" s="36" t="str">
        <f t="shared" si="133"/>
        <v/>
      </c>
      <c r="BT135" s="78">
        <v>0</v>
      </c>
      <c r="BU135" s="41" t="str">
        <f t="shared" si="123"/>
        <v/>
      </c>
      <c r="BV135" s="41">
        <v>0</v>
      </c>
      <c r="BW135" s="41" t="str">
        <f t="shared" si="60"/>
        <v/>
      </c>
      <c r="BX135" s="42" t="str">
        <f t="shared" si="134"/>
        <v/>
      </c>
    </row>
    <row r="136" spans="1:76" s="12" customFormat="1" ht="12.75" customHeight="1">
      <c r="A136" s="123" t="s">
        <v>112</v>
      </c>
      <c r="B136" s="68" t="s">
        <v>560</v>
      </c>
      <c r="C136" s="69" t="s">
        <v>440</v>
      </c>
      <c r="D136" s="16">
        <v>824</v>
      </c>
      <c r="E136" s="16">
        <v>749</v>
      </c>
      <c r="F136" s="103">
        <v>577</v>
      </c>
      <c r="G136" s="75">
        <v>0</v>
      </c>
      <c r="H136" s="35" t="str">
        <f t="shared" si="100"/>
        <v/>
      </c>
      <c r="I136" s="35">
        <v>0</v>
      </c>
      <c r="J136" s="35" t="str">
        <f t="shared" si="45"/>
        <v/>
      </c>
      <c r="K136" s="36" t="str">
        <f t="shared" si="125"/>
        <v/>
      </c>
      <c r="L136" s="78">
        <v>0</v>
      </c>
      <c r="M136" s="41" t="str">
        <f t="shared" si="101"/>
        <v/>
      </c>
      <c r="N136" s="41">
        <v>0</v>
      </c>
      <c r="O136" s="41" t="str">
        <f t="shared" si="46"/>
        <v/>
      </c>
      <c r="P136" s="42" t="str">
        <f t="shared" si="126"/>
        <v/>
      </c>
      <c r="Q136" s="75">
        <v>0</v>
      </c>
      <c r="R136" s="35" t="str">
        <f t="shared" si="127"/>
        <v/>
      </c>
      <c r="S136" s="35">
        <v>0</v>
      </c>
      <c r="T136" s="35" t="str">
        <f t="shared" si="48"/>
        <v/>
      </c>
      <c r="U136" s="36" t="str">
        <f t="shared" si="103"/>
        <v/>
      </c>
      <c r="V136" s="78">
        <v>0</v>
      </c>
      <c r="W136" s="41" t="str">
        <f t="shared" si="104"/>
        <v/>
      </c>
      <c r="X136" s="41">
        <v>0</v>
      </c>
      <c r="Y136" s="41" t="str">
        <f t="shared" si="50"/>
        <v/>
      </c>
      <c r="Z136" s="42" t="str">
        <f t="shared" si="105"/>
        <v/>
      </c>
      <c r="AA136" s="75">
        <v>0</v>
      </c>
      <c r="AB136" s="35" t="str">
        <f t="shared" si="106"/>
        <v/>
      </c>
      <c r="AC136" s="35">
        <v>0</v>
      </c>
      <c r="AD136" s="35" t="str">
        <f t="shared" si="51"/>
        <v/>
      </c>
      <c r="AE136" s="36" t="str">
        <f t="shared" si="107"/>
        <v/>
      </c>
      <c r="AF136" s="78">
        <v>0</v>
      </c>
      <c r="AG136" s="41" t="str">
        <f t="shared" si="128"/>
        <v/>
      </c>
      <c r="AH136" s="41">
        <v>0</v>
      </c>
      <c r="AI136" s="41" t="str">
        <f t="shared" si="52"/>
        <v/>
      </c>
      <c r="AJ136" s="42" t="str">
        <f t="shared" si="108"/>
        <v/>
      </c>
      <c r="AK136" s="75">
        <v>0</v>
      </c>
      <c r="AL136" s="35" t="str">
        <f t="shared" si="109"/>
        <v/>
      </c>
      <c r="AM136" s="35">
        <v>0</v>
      </c>
      <c r="AN136" s="35" t="str">
        <f t="shared" si="53"/>
        <v/>
      </c>
      <c r="AO136" s="36" t="str">
        <f t="shared" si="110"/>
        <v/>
      </c>
      <c r="AP136" s="78">
        <v>0</v>
      </c>
      <c r="AQ136" s="41" t="str">
        <f t="shared" si="111"/>
        <v/>
      </c>
      <c r="AR136" s="41">
        <v>0</v>
      </c>
      <c r="AS136" s="41" t="str">
        <f t="shared" si="54"/>
        <v/>
      </c>
      <c r="AT136" s="42" t="str">
        <f t="shared" si="112"/>
        <v/>
      </c>
      <c r="AU136" s="75">
        <v>0</v>
      </c>
      <c r="AV136" s="35" t="str">
        <f t="shared" si="113"/>
        <v/>
      </c>
      <c r="AW136" s="35">
        <v>0</v>
      </c>
      <c r="AX136" s="35" t="str">
        <f t="shared" si="55"/>
        <v/>
      </c>
      <c r="AY136" s="36" t="str">
        <f t="shared" si="129"/>
        <v/>
      </c>
      <c r="AZ136" s="78">
        <v>0</v>
      </c>
      <c r="BA136" s="41" t="str">
        <f t="shared" si="115"/>
        <v/>
      </c>
      <c r="BB136" s="41">
        <v>0</v>
      </c>
      <c r="BC136" s="41" t="str">
        <f t="shared" si="56"/>
        <v/>
      </c>
      <c r="BD136" s="42" t="str">
        <f t="shared" si="130"/>
        <v/>
      </c>
      <c r="BE136" s="75">
        <v>0</v>
      </c>
      <c r="BF136" s="35" t="str">
        <f t="shared" si="117"/>
        <v/>
      </c>
      <c r="BG136" s="35">
        <v>0</v>
      </c>
      <c r="BH136" s="35" t="str">
        <f t="shared" si="57"/>
        <v/>
      </c>
      <c r="BI136" s="36" t="str">
        <f t="shared" si="131"/>
        <v/>
      </c>
      <c r="BJ136" s="78">
        <v>0</v>
      </c>
      <c r="BK136" s="41" t="str">
        <f t="shared" si="119"/>
        <v/>
      </c>
      <c r="BL136" s="41">
        <v>0</v>
      </c>
      <c r="BM136" s="41" t="str">
        <f t="shared" si="58"/>
        <v/>
      </c>
      <c r="BN136" s="42" t="str">
        <f t="shared" si="132"/>
        <v/>
      </c>
      <c r="BO136" s="75">
        <v>0</v>
      </c>
      <c r="BP136" s="35" t="str">
        <f t="shared" si="121"/>
        <v/>
      </c>
      <c r="BQ136" s="35">
        <v>0</v>
      </c>
      <c r="BR136" s="35" t="str">
        <f t="shared" si="59"/>
        <v/>
      </c>
      <c r="BS136" s="36" t="str">
        <f t="shared" si="133"/>
        <v/>
      </c>
      <c r="BT136" s="78">
        <v>0</v>
      </c>
      <c r="BU136" s="41" t="str">
        <f t="shared" si="123"/>
        <v/>
      </c>
      <c r="BV136" s="41">
        <v>0</v>
      </c>
      <c r="BW136" s="41" t="str">
        <f t="shared" si="60"/>
        <v/>
      </c>
      <c r="BX136" s="42" t="str">
        <f t="shared" si="134"/>
        <v/>
      </c>
    </row>
    <row r="137" spans="1:76" s="12" customFormat="1" ht="12.75" customHeight="1">
      <c r="A137" s="123" t="s">
        <v>114</v>
      </c>
      <c r="B137" s="68" t="s">
        <v>560</v>
      </c>
      <c r="C137" s="69" t="s">
        <v>440</v>
      </c>
      <c r="D137" s="16">
        <v>989</v>
      </c>
      <c r="E137" s="16">
        <v>899</v>
      </c>
      <c r="F137" s="103">
        <v>679</v>
      </c>
      <c r="G137" s="75">
        <v>0</v>
      </c>
      <c r="H137" s="35" t="str">
        <f t="shared" si="100"/>
        <v/>
      </c>
      <c r="I137" s="35">
        <v>0</v>
      </c>
      <c r="J137" s="35" t="str">
        <f t="shared" si="45"/>
        <v/>
      </c>
      <c r="K137" s="36" t="str">
        <f t="shared" si="125"/>
        <v/>
      </c>
      <c r="L137" s="78">
        <v>0</v>
      </c>
      <c r="M137" s="41" t="str">
        <f t="shared" si="101"/>
        <v/>
      </c>
      <c r="N137" s="41">
        <v>0</v>
      </c>
      <c r="O137" s="41" t="str">
        <f t="shared" si="46"/>
        <v/>
      </c>
      <c r="P137" s="42" t="str">
        <f t="shared" si="126"/>
        <v/>
      </c>
      <c r="Q137" s="75">
        <v>0</v>
      </c>
      <c r="R137" s="35" t="str">
        <f t="shared" si="127"/>
        <v/>
      </c>
      <c r="S137" s="35">
        <v>0</v>
      </c>
      <c r="T137" s="35" t="str">
        <f t="shared" si="48"/>
        <v/>
      </c>
      <c r="U137" s="36" t="str">
        <f t="shared" si="103"/>
        <v/>
      </c>
      <c r="V137" s="78">
        <v>0</v>
      </c>
      <c r="W137" s="41" t="str">
        <f t="shared" si="104"/>
        <v/>
      </c>
      <c r="X137" s="41">
        <v>0</v>
      </c>
      <c r="Y137" s="41" t="str">
        <f t="shared" si="50"/>
        <v/>
      </c>
      <c r="Z137" s="42" t="str">
        <f t="shared" si="105"/>
        <v/>
      </c>
      <c r="AA137" s="75">
        <v>0</v>
      </c>
      <c r="AB137" s="35" t="str">
        <f t="shared" si="106"/>
        <v/>
      </c>
      <c r="AC137" s="35">
        <v>0</v>
      </c>
      <c r="AD137" s="35" t="str">
        <f t="shared" si="51"/>
        <v/>
      </c>
      <c r="AE137" s="36" t="str">
        <f t="shared" si="107"/>
        <v/>
      </c>
      <c r="AF137" s="78">
        <v>0</v>
      </c>
      <c r="AG137" s="41" t="str">
        <f t="shared" si="128"/>
        <v/>
      </c>
      <c r="AH137" s="41">
        <v>0</v>
      </c>
      <c r="AI137" s="41" t="str">
        <f t="shared" si="52"/>
        <v/>
      </c>
      <c r="AJ137" s="42" t="str">
        <f t="shared" si="108"/>
        <v/>
      </c>
      <c r="AK137" s="75">
        <v>0</v>
      </c>
      <c r="AL137" s="35" t="str">
        <f t="shared" si="109"/>
        <v/>
      </c>
      <c r="AM137" s="35">
        <v>0</v>
      </c>
      <c r="AN137" s="35" t="str">
        <f t="shared" si="53"/>
        <v/>
      </c>
      <c r="AO137" s="36" t="str">
        <f t="shared" si="110"/>
        <v/>
      </c>
      <c r="AP137" s="78">
        <v>0</v>
      </c>
      <c r="AQ137" s="41" t="str">
        <f t="shared" si="111"/>
        <v/>
      </c>
      <c r="AR137" s="41">
        <v>0</v>
      </c>
      <c r="AS137" s="41" t="str">
        <f t="shared" si="54"/>
        <v/>
      </c>
      <c r="AT137" s="42" t="str">
        <f t="shared" si="112"/>
        <v/>
      </c>
      <c r="AU137" s="75">
        <v>0</v>
      </c>
      <c r="AV137" s="35" t="str">
        <f t="shared" si="113"/>
        <v/>
      </c>
      <c r="AW137" s="35">
        <v>0</v>
      </c>
      <c r="AX137" s="35" t="str">
        <f t="shared" si="55"/>
        <v/>
      </c>
      <c r="AY137" s="36" t="str">
        <f t="shared" si="129"/>
        <v/>
      </c>
      <c r="AZ137" s="78">
        <v>0</v>
      </c>
      <c r="BA137" s="41" t="str">
        <f t="shared" si="115"/>
        <v/>
      </c>
      <c r="BB137" s="41">
        <v>0</v>
      </c>
      <c r="BC137" s="41" t="str">
        <f t="shared" si="56"/>
        <v/>
      </c>
      <c r="BD137" s="42" t="str">
        <f t="shared" si="130"/>
        <v/>
      </c>
      <c r="BE137" s="75">
        <v>0</v>
      </c>
      <c r="BF137" s="35" t="str">
        <f t="shared" si="117"/>
        <v/>
      </c>
      <c r="BG137" s="35">
        <v>0</v>
      </c>
      <c r="BH137" s="35" t="str">
        <f t="shared" si="57"/>
        <v/>
      </c>
      <c r="BI137" s="36" t="str">
        <f t="shared" si="131"/>
        <v/>
      </c>
      <c r="BJ137" s="78">
        <v>0</v>
      </c>
      <c r="BK137" s="41" t="str">
        <f t="shared" si="119"/>
        <v/>
      </c>
      <c r="BL137" s="41">
        <v>0</v>
      </c>
      <c r="BM137" s="41" t="str">
        <f t="shared" si="58"/>
        <v/>
      </c>
      <c r="BN137" s="42" t="str">
        <f t="shared" si="132"/>
        <v/>
      </c>
      <c r="BO137" s="75">
        <v>0</v>
      </c>
      <c r="BP137" s="35" t="str">
        <f t="shared" si="121"/>
        <v/>
      </c>
      <c r="BQ137" s="35">
        <v>0</v>
      </c>
      <c r="BR137" s="35" t="str">
        <f t="shared" si="59"/>
        <v/>
      </c>
      <c r="BS137" s="36" t="str">
        <f t="shared" si="133"/>
        <v/>
      </c>
      <c r="BT137" s="78">
        <v>0</v>
      </c>
      <c r="BU137" s="41" t="str">
        <f t="shared" si="123"/>
        <v/>
      </c>
      <c r="BV137" s="41">
        <v>0</v>
      </c>
      <c r="BW137" s="41" t="str">
        <f t="shared" si="60"/>
        <v/>
      </c>
      <c r="BX137" s="42" t="str">
        <f t="shared" si="134"/>
        <v/>
      </c>
    </row>
    <row r="138" spans="1:76" s="12" customFormat="1" ht="12.75" customHeight="1">
      <c r="A138" s="123" t="s">
        <v>113</v>
      </c>
      <c r="B138" s="68" t="s">
        <v>560</v>
      </c>
      <c r="C138" s="69" t="s">
        <v>440</v>
      </c>
      <c r="D138" s="16">
        <v>879</v>
      </c>
      <c r="E138" s="16">
        <v>799</v>
      </c>
      <c r="F138" s="103">
        <v>615</v>
      </c>
      <c r="G138" s="75">
        <v>0</v>
      </c>
      <c r="H138" s="35" t="str">
        <f t="shared" si="100"/>
        <v/>
      </c>
      <c r="I138" s="35">
        <v>0</v>
      </c>
      <c r="J138" s="35" t="str">
        <f t="shared" ref="J138:J201" si="135">IFERROR(IF(I138&gt;1,($F138-I138),""),"")</f>
        <v/>
      </c>
      <c r="K138" s="36" t="str">
        <f t="shared" si="125"/>
        <v/>
      </c>
      <c r="L138" s="78">
        <v>0</v>
      </c>
      <c r="M138" s="41" t="str">
        <f t="shared" si="101"/>
        <v/>
      </c>
      <c r="N138" s="41">
        <v>0</v>
      </c>
      <c r="O138" s="41" t="str">
        <f t="shared" ref="O138:O201" si="136">IFERROR(IF(N138&gt;1,($F138-N138),""),"")</f>
        <v/>
      </c>
      <c r="P138" s="42" t="str">
        <f t="shared" si="126"/>
        <v/>
      </c>
      <c r="Q138" s="75">
        <v>0</v>
      </c>
      <c r="R138" s="35" t="str">
        <f t="shared" si="127"/>
        <v/>
      </c>
      <c r="S138" s="35">
        <v>0</v>
      </c>
      <c r="T138" s="35" t="str">
        <f t="shared" ref="T138:T201" si="137">IFERROR(IF(S138&gt;1,($F138-S138),""),"")</f>
        <v/>
      </c>
      <c r="U138" s="36" t="str">
        <f t="shared" si="103"/>
        <v/>
      </c>
      <c r="V138" s="78">
        <v>0</v>
      </c>
      <c r="W138" s="41" t="str">
        <f t="shared" si="104"/>
        <v/>
      </c>
      <c r="X138" s="41">
        <v>0</v>
      </c>
      <c r="Y138" s="41" t="str">
        <f t="shared" ref="Y138:Y201" si="138">IFERROR(IF(X138&gt;1,($F138-X138),""),"")</f>
        <v/>
      </c>
      <c r="Z138" s="42" t="str">
        <f t="shared" si="105"/>
        <v/>
      </c>
      <c r="AA138" s="75">
        <v>0</v>
      </c>
      <c r="AB138" s="35" t="str">
        <f t="shared" si="106"/>
        <v/>
      </c>
      <c r="AC138" s="35">
        <v>0</v>
      </c>
      <c r="AD138" s="35" t="str">
        <f t="shared" ref="AD138:AD201" si="139">IFERROR(IF(AC138&gt;1,($F138-AC138),""),"")</f>
        <v/>
      </c>
      <c r="AE138" s="36" t="str">
        <f t="shared" si="107"/>
        <v/>
      </c>
      <c r="AF138" s="78">
        <v>0</v>
      </c>
      <c r="AG138" s="41" t="str">
        <f t="shared" si="128"/>
        <v/>
      </c>
      <c r="AH138" s="41">
        <v>0</v>
      </c>
      <c r="AI138" s="41" t="str">
        <f t="shared" ref="AI138:AI201" si="140">IFERROR(IF(AH138&gt;1,($F138-AH138),""),"")</f>
        <v/>
      </c>
      <c r="AJ138" s="42" t="str">
        <f t="shared" si="108"/>
        <v/>
      </c>
      <c r="AK138" s="75">
        <v>0</v>
      </c>
      <c r="AL138" s="35" t="str">
        <f t="shared" si="109"/>
        <v/>
      </c>
      <c r="AM138" s="35">
        <v>0</v>
      </c>
      <c r="AN138" s="35" t="str">
        <f t="shared" ref="AN138:AN201" si="141">IFERROR(IF(AM138&gt;1,($F138-AM138),""),"")</f>
        <v/>
      </c>
      <c r="AO138" s="36" t="str">
        <f t="shared" si="110"/>
        <v/>
      </c>
      <c r="AP138" s="78">
        <v>0</v>
      </c>
      <c r="AQ138" s="41" t="str">
        <f t="shared" si="111"/>
        <v/>
      </c>
      <c r="AR138" s="41">
        <v>0</v>
      </c>
      <c r="AS138" s="41" t="str">
        <f t="shared" ref="AS138:AS201" si="142">IFERROR(IF(AR138&gt;1,($F138-AR138),""),"")</f>
        <v/>
      </c>
      <c r="AT138" s="42" t="str">
        <f t="shared" si="112"/>
        <v/>
      </c>
      <c r="AU138" s="75">
        <v>0</v>
      </c>
      <c r="AV138" s="35" t="str">
        <f t="shared" si="113"/>
        <v/>
      </c>
      <c r="AW138" s="35">
        <v>0</v>
      </c>
      <c r="AX138" s="35" t="str">
        <f t="shared" ref="AX138:AX201" si="143">IFERROR(IF(AW138&gt;1,($F138-AW138),""),"")</f>
        <v/>
      </c>
      <c r="AY138" s="36" t="str">
        <f t="shared" si="129"/>
        <v/>
      </c>
      <c r="AZ138" s="78">
        <v>0</v>
      </c>
      <c r="BA138" s="41" t="str">
        <f t="shared" si="115"/>
        <v/>
      </c>
      <c r="BB138" s="41">
        <v>0</v>
      </c>
      <c r="BC138" s="41" t="str">
        <f t="shared" ref="BC138:BC201" si="144">IFERROR(IF(BB138&gt;1,($F138-BB138),""),"")</f>
        <v/>
      </c>
      <c r="BD138" s="42" t="str">
        <f t="shared" si="130"/>
        <v/>
      </c>
      <c r="BE138" s="75">
        <v>0</v>
      </c>
      <c r="BF138" s="35" t="str">
        <f t="shared" si="117"/>
        <v/>
      </c>
      <c r="BG138" s="35">
        <v>0</v>
      </c>
      <c r="BH138" s="35" t="str">
        <f t="shared" ref="BH138:BH201" si="145">IFERROR(IF(BG138&gt;1,($F138-BG138),""),"")</f>
        <v/>
      </c>
      <c r="BI138" s="36" t="str">
        <f t="shared" si="131"/>
        <v/>
      </c>
      <c r="BJ138" s="78">
        <v>0</v>
      </c>
      <c r="BK138" s="41" t="str">
        <f t="shared" si="119"/>
        <v/>
      </c>
      <c r="BL138" s="41">
        <v>0</v>
      </c>
      <c r="BM138" s="41" t="str">
        <f t="shared" ref="BM138:BM201" si="146">IFERROR(IF(BL138&gt;1,($F138-BL138),""),"")</f>
        <v/>
      </c>
      <c r="BN138" s="42" t="str">
        <f t="shared" si="132"/>
        <v/>
      </c>
      <c r="BO138" s="75">
        <v>0</v>
      </c>
      <c r="BP138" s="35" t="str">
        <f t="shared" si="121"/>
        <v/>
      </c>
      <c r="BQ138" s="35">
        <v>0</v>
      </c>
      <c r="BR138" s="35" t="str">
        <f t="shared" ref="BR138:BR201" si="147">IFERROR(IF(BQ138&gt;1,($F138-BQ138),""),"")</f>
        <v/>
      </c>
      <c r="BS138" s="36" t="str">
        <f t="shared" si="133"/>
        <v/>
      </c>
      <c r="BT138" s="78">
        <v>0</v>
      </c>
      <c r="BU138" s="41" t="str">
        <f t="shared" si="123"/>
        <v/>
      </c>
      <c r="BV138" s="41">
        <v>0</v>
      </c>
      <c r="BW138" s="41" t="str">
        <f t="shared" ref="BW138:BW201" si="148">IFERROR(IF(BV138&gt;1,($F138-BV138),""),"")</f>
        <v/>
      </c>
      <c r="BX138" s="42" t="str">
        <f t="shared" si="134"/>
        <v/>
      </c>
    </row>
    <row r="139" spans="1:76" s="12" customFormat="1" ht="12.75" customHeight="1">
      <c r="A139" s="123" t="s">
        <v>111</v>
      </c>
      <c r="B139" s="68" t="s">
        <v>560</v>
      </c>
      <c r="C139" s="69" t="s">
        <v>440</v>
      </c>
      <c r="D139" s="16">
        <v>824</v>
      </c>
      <c r="E139" s="16">
        <v>749</v>
      </c>
      <c r="F139" s="103">
        <v>577</v>
      </c>
      <c r="G139" s="75">
        <v>0</v>
      </c>
      <c r="H139" s="35" t="str">
        <f t="shared" si="100"/>
        <v/>
      </c>
      <c r="I139" s="35">
        <v>0</v>
      </c>
      <c r="J139" s="35" t="str">
        <f t="shared" si="135"/>
        <v/>
      </c>
      <c r="K139" s="36" t="str">
        <f t="shared" si="125"/>
        <v/>
      </c>
      <c r="L139" s="78">
        <v>0</v>
      </c>
      <c r="M139" s="41" t="str">
        <f t="shared" si="101"/>
        <v/>
      </c>
      <c r="N139" s="41">
        <v>0</v>
      </c>
      <c r="O139" s="41" t="str">
        <f t="shared" si="136"/>
        <v/>
      </c>
      <c r="P139" s="42" t="str">
        <f t="shared" si="126"/>
        <v/>
      </c>
      <c r="Q139" s="75">
        <v>0</v>
      </c>
      <c r="R139" s="35" t="str">
        <f t="shared" si="127"/>
        <v/>
      </c>
      <c r="S139" s="35">
        <v>0</v>
      </c>
      <c r="T139" s="35" t="str">
        <f t="shared" si="137"/>
        <v/>
      </c>
      <c r="U139" s="36" t="str">
        <f t="shared" si="103"/>
        <v/>
      </c>
      <c r="V139" s="78">
        <v>0</v>
      </c>
      <c r="W139" s="41" t="str">
        <f t="shared" si="104"/>
        <v/>
      </c>
      <c r="X139" s="41">
        <v>0</v>
      </c>
      <c r="Y139" s="41" t="str">
        <f t="shared" si="138"/>
        <v/>
      </c>
      <c r="Z139" s="42" t="str">
        <f t="shared" si="105"/>
        <v/>
      </c>
      <c r="AA139" s="75">
        <v>0</v>
      </c>
      <c r="AB139" s="35" t="str">
        <f t="shared" si="106"/>
        <v/>
      </c>
      <c r="AC139" s="35">
        <v>0</v>
      </c>
      <c r="AD139" s="35" t="str">
        <f t="shared" si="139"/>
        <v/>
      </c>
      <c r="AE139" s="36" t="str">
        <f t="shared" si="107"/>
        <v/>
      </c>
      <c r="AF139" s="78">
        <v>0</v>
      </c>
      <c r="AG139" s="41" t="str">
        <f t="shared" si="128"/>
        <v/>
      </c>
      <c r="AH139" s="41">
        <v>0</v>
      </c>
      <c r="AI139" s="41" t="str">
        <f t="shared" si="140"/>
        <v/>
      </c>
      <c r="AJ139" s="42" t="str">
        <f t="shared" si="108"/>
        <v/>
      </c>
      <c r="AK139" s="75">
        <v>0</v>
      </c>
      <c r="AL139" s="35" t="str">
        <f t="shared" si="109"/>
        <v/>
      </c>
      <c r="AM139" s="35">
        <v>0</v>
      </c>
      <c r="AN139" s="35" t="str">
        <f t="shared" si="141"/>
        <v/>
      </c>
      <c r="AO139" s="36" t="str">
        <f t="shared" si="110"/>
        <v/>
      </c>
      <c r="AP139" s="78">
        <v>0</v>
      </c>
      <c r="AQ139" s="41" t="str">
        <f t="shared" si="111"/>
        <v/>
      </c>
      <c r="AR139" s="41">
        <v>0</v>
      </c>
      <c r="AS139" s="41" t="str">
        <f t="shared" si="142"/>
        <v/>
      </c>
      <c r="AT139" s="42" t="str">
        <f t="shared" si="112"/>
        <v/>
      </c>
      <c r="AU139" s="75">
        <v>0</v>
      </c>
      <c r="AV139" s="35" t="str">
        <f t="shared" si="113"/>
        <v/>
      </c>
      <c r="AW139" s="35">
        <v>0</v>
      </c>
      <c r="AX139" s="35" t="str">
        <f t="shared" si="143"/>
        <v/>
      </c>
      <c r="AY139" s="36" t="str">
        <f t="shared" si="129"/>
        <v/>
      </c>
      <c r="AZ139" s="78">
        <v>0</v>
      </c>
      <c r="BA139" s="41" t="str">
        <f t="shared" si="115"/>
        <v/>
      </c>
      <c r="BB139" s="41">
        <v>0</v>
      </c>
      <c r="BC139" s="41" t="str">
        <f t="shared" si="144"/>
        <v/>
      </c>
      <c r="BD139" s="42" t="str">
        <f t="shared" si="130"/>
        <v/>
      </c>
      <c r="BE139" s="75">
        <v>0</v>
      </c>
      <c r="BF139" s="35" t="str">
        <f t="shared" si="117"/>
        <v/>
      </c>
      <c r="BG139" s="35">
        <v>0</v>
      </c>
      <c r="BH139" s="35" t="str">
        <f t="shared" si="145"/>
        <v/>
      </c>
      <c r="BI139" s="36" t="str">
        <f t="shared" si="131"/>
        <v/>
      </c>
      <c r="BJ139" s="78">
        <v>0</v>
      </c>
      <c r="BK139" s="41" t="str">
        <f t="shared" si="119"/>
        <v/>
      </c>
      <c r="BL139" s="41">
        <v>0</v>
      </c>
      <c r="BM139" s="41" t="str">
        <f t="shared" si="146"/>
        <v/>
      </c>
      <c r="BN139" s="42" t="str">
        <f t="shared" si="132"/>
        <v/>
      </c>
      <c r="BO139" s="75">
        <v>0</v>
      </c>
      <c r="BP139" s="35" t="str">
        <f t="shared" si="121"/>
        <v/>
      </c>
      <c r="BQ139" s="35">
        <v>0</v>
      </c>
      <c r="BR139" s="35" t="str">
        <f t="shared" si="147"/>
        <v/>
      </c>
      <c r="BS139" s="36" t="str">
        <f t="shared" si="133"/>
        <v/>
      </c>
      <c r="BT139" s="78">
        <v>0</v>
      </c>
      <c r="BU139" s="41" t="str">
        <f t="shared" si="123"/>
        <v/>
      </c>
      <c r="BV139" s="41">
        <v>0</v>
      </c>
      <c r="BW139" s="41" t="str">
        <f t="shared" si="148"/>
        <v/>
      </c>
      <c r="BX139" s="42" t="str">
        <f t="shared" si="134"/>
        <v/>
      </c>
    </row>
    <row r="140" spans="1:76" s="12" customFormat="1" ht="12.75" customHeight="1">
      <c r="A140" s="123" t="s">
        <v>131</v>
      </c>
      <c r="B140" s="68" t="s">
        <v>560</v>
      </c>
      <c r="C140" s="69" t="s">
        <v>435</v>
      </c>
      <c r="D140" s="16">
        <v>1209</v>
      </c>
      <c r="E140" s="16">
        <v>1099</v>
      </c>
      <c r="F140" s="103">
        <v>811</v>
      </c>
      <c r="G140" s="75">
        <v>0</v>
      </c>
      <c r="H140" s="35" t="str">
        <f t="shared" si="100"/>
        <v/>
      </c>
      <c r="I140" s="35">
        <v>0</v>
      </c>
      <c r="J140" s="35" t="str">
        <f t="shared" si="135"/>
        <v/>
      </c>
      <c r="K140" s="36" t="str">
        <f t="shared" si="125"/>
        <v/>
      </c>
      <c r="L140" s="78">
        <v>0</v>
      </c>
      <c r="M140" s="41" t="str">
        <f t="shared" si="101"/>
        <v/>
      </c>
      <c r="N140" s="41">
        <v>0</v>
      </c>
      <c r="O140" s="41" t="str">
        <f t="shared" si="136"/>
        <v/>
      </c>
      <c r="P140" s="42" t="str">
        <f t="shared" si="126"/>
        <v/>
      </c>
      <c r="Q140" s="75">
        <v>0</v>
      </c>
      <c r="R140" s="35" t="str">
        <f t="shared" si="127"/>
        <v/>
      </c>
      <c r="S140" s="35">
        <v>0</v>
      </c>
      <c r="T140" s="35" t="str">
        <f t="shared" si="137"/>
        <v/>
      </c>
      <c r="U140" s="36" t="str">
        <f t="shared" si="103"/>
        <v/>
      </c>
      <c r="V140" s="78">
        <v>0</v>
      </c>
      <c r="W140" s="41" t="str">
        <f t="shared" si="104"/>
        <v/>
      </c>
      <c r="X140" s="41">
        <v>0</v>
      </c>
      <c r="Y140" s="41" t="str">
        <f t="shared" si="138"/>
        <v/>
      </c>
      <c r="Z140" s="42" t="str">
        <f t="shared" si="105"/>
        <v/>
      </c>
      <c r="AA140" s="75">
        <v>0</v>
      </c>
      <c r="AB140" s="35" t="str">
        <f t="shared" si="106"/>
        <v/>
      </c>
      <c r="AC140" s="35">
        <v>0</v>
      </c>
      <c r="AD140" s="35" t="str">
        <f t="shared" si="139"/>
        <v/>
      </c>
      <c r="AE140" s="36" t="str">
        <f t="shared" si="107"/>
        <v/>
      </c>
      <c r="AF140" s="78">
        <v>0</v>
      </c>
      <c r="AG140" s="41" t="str">
        <f t="shared" si="128"/>
        <v/>
      </c>
      <c r="AH140" s="41">
        <v>0</v>
      </c>
      <c r="AI140" s="41" t="str">
        <f t="shared" si="140"/>
        <v/>
      </c>
      <c r="AJ140" s="42" t="str">
        <f t="shared" si="108"/>
        <v/>
      </c>
      <c r="AK140" s="75">
        <v>0</v>
      </c>
      <c r="AL140" s="35" t="str">
        <f t="shared" si="109"/>
        <v/>
      </c>
      <c r="AM140" s="35">
        <v>0</v>
      </c>
      <c r="AN140" s="35" t="str">
        <f t="shared" si="141"/>
        <v/>
      </c>
      <c r="AO140" s="36" t="str">
        <f t="shared" si="110"/>
        <v/>
      </c>
      <c r="AP140" s="78">
        <v>0</v>
      </c>
      <c r="AQ140" s="41" t="str">
        <f t="shared" si="111"/>
        <v/>
      </c>
      <c r="AR140" s="41">
        <v>0</v>
      </c>
      <c r="AS140" s="41" t="str">
        <f t="shared" si="142"/>
        <v/>
      </c>
      <c r="AT140" s="42" t="str">
        <f t="shared" si="112"/>
        <v/>
      </c>
      <c r="AU140" s="75">
        <v>0</v>
      </c>
      <c r="AV140" s="35" t="str">
        <f t="shared" si="113"/>
        <v/>
      </c>
      <c r="AW140" s="35">
        <v>0</v>
      </c>
      <c r="AX140" s="35" t="str">
        <f t="shared" si="143"/>
        <v/>
      </c>
      <c r="AY140" s="36" t="str">
        <f t="shared" si="129"/>
        <v/>
      </c>
      <c r="AZ140" s="78">
        <v>0</v>
      </c>
      <c r="BA140" s="41" t="str">
        <f t="shared" si="115"/>
        <v/>
      </c>
      <c r="BB140" s="41">
        <v>0</v>
      </c>
      <c r="BC140" s="41" t="str">
        <f t="shared" si="144"/>
        <v/>
      </c>
      <c r="BD140" s="42" t="str">
        <f t="shared" si="130"/>
        <v/>
      </c>
      <c r="BE140" s="75">
        <v>0</v>
      </c>
      <c r="BF140" s="35" t="str">
        <f t="shared" si="117"/>
        <v/>
      </c>
      <c r="BG140" s="35">
        <v>0</v>
      </c>
      <c r="BH140" s="35" t="str">
        <f t="shared" si="145"/>
        <v/>
      </c>
      <c r="BI140" s="36" t="str">
        <f t="shared" si="131"/>
        <v/>
      </c>
      <c r="BJ140" s="78">
        <v>0</v>
      </c>
      <c r="BK140" s="41" t="str">
        <f t="shared" si="119"/>
        <v/>
      </c>
      <c r="BL140" s="41">
        <v>0</v>
      </c>
      <c r="BM140" s="41" t="str">
        <f t="shared" si="146"/>
        <v/>
      </c>
      <c r="BN140" s="42" t="str">
        <f t="shared" si="132"/>
        <v/>
      </c>
      <c r="BO140" s="75">
        <v>0</v>
      </c>
      <c r="BP140" s="35" t="str">
        <f t="shared" si="121"/>
        <v/>
      </c>
      <c r="BQ140" s="35">
        <v>0</v>
      </c>
      <c r="BR140" s="35" t="str">
        <f t="shared" si="147"/>
        <v/>
      </c>
      <c r="BS140" s="36" t="str">
        <f t="shared" si="133"/>
        <v/>
      </c>
      <c r="BT140" s="78">
        <v>0</v>
      </c>
      <c r="BU140" s="41" t="str">
        <f t="shared" si="123"/>
        <v/>
      </c>
      <c r="BV140" s="41">
        <v>0</v>
      </c>
      <c r="BW140" s="41" t="str">
        <f t="shared" si="148"/>
        <v/>
      </c>
      <c r="BX140" s="42" t="str">
        <f t="shared" si="134"/>
        <v/>
      </c>
    </row>
    <row r="141" spans="1:76" s="12" customFormat="1" ht="12.75" customHeight="1">
      <c r="A141" s="123" t="s">
        <v>130</v>
      </c>
      <c r="B141" s="68" t="s">
        <v>560</v>
      </c>
      <c r="C141" s="69" t="s">
        <v>435</v>
      </c>
      <c r="D141" s="16">
        <v>1099</v>
      </c>
      <c r="E141" s="16">
        <v>999</v>
      </c>
      <c r="F141" s="103">
        <v>737</v>
      </c>
      <c r="G141" s="75">
        <v>0</v>
      </c>
      <c r="H141" s="35" t="str">
        <f t="shared" si="100"/>
        <v/>
      </c>
      <c r="I141" s="35">
        <v>0</v>
      </c>
      <c r="J141" s="35" t="str">
        <f t="shared" si="135"/>
        <v/>
      </c>
      <c r="K141" s="36" t="str">
        <f t="shared" si="125"/>
        <v/>
      </c>
      <c r="L141" s="78">
        <v>0</v>
      </c>
      <c r="M141" s="41" t="str">
        <f t="shared" si="101"/>
        <v/>
      </c>
      <c r="N141" s="41">
        <v>0</v>
      </c>
      <c r="O141" s="41" t="str">
        <f t="shared" si="136"/>
        <v/>
      </c>
      <c r="P141" s="42" t="str">
        <f t="shared" si="126"/>
        <v/>
      </c>
      <c r="Q141" s="75">
        <v>0</v>
      </c>
      <c r="R141" s="35" t="str">
        <f t="shared" si="127"/>
        <v/>
      </c>
      <c r="S141" s="35">
        <v>0</v>
      </c>
      <c r="T141" s="35" t="str">
        <f t="shared" si="137"/>
        <v/>
      </c>
      <c r="U141" s="36" t="str">
        <f t="shared" si="103"/>
        <v/>
      </c>
      <c r="V141" s="78">
        <v>0</v>
      </c>
      <c r="W141" s="41" t="str">
        <f t="shared" si="104"/>
        <v/>
      </c>
      <c r="X141" s="41">
        <v>0</v>
      </c>
      <c r="Y141" s="41" t="str">
        <f t="shared" si="138"/>
        <v/>
      </c>
      <c r="Z141" s="42" t="str">
        <f t="shared" si="105"/>
        <v/>
      </c>
      <c r="AA141" s="75">
        <v>0</v>
      </c>
      <c r="AB141" s="35" t="str">
        <f t="shared" si="106"/>
        <v/>
      </c>
      <c r="AC141" s="35">
        <v>0</v>
      </c>
      <c r="AD141" s="35" t="str">
        <f t="shared" si="139"/>
        <v/>
      </c>
      <c r="AE141" s="36" t="str">
        <f t="shared" si="107"/>
        <v/>
      </c>
      <c r="AF141" s="78">
        <v>0</v>
      </c>
      <c r="AG141" s="41" t="str">
        <f t="shared" si="128"/>
        <v/>
      </c>
      <c r="AH141" s="41">
        <v>0</v>
      </c>
      <c r="AI141" s="41" t="str">
        <f t="shared" si="140"/>
        <v/>
      </c>
      <c r="AJ141" s="42" t="str">
        <f t="shared" si="108"/>
        <v/>
      </c>
      <c r="AK141" s="75">
        <v>0</v>
      </c>
      <c r="AL141" s="35" t="str">
        <f t="shared" si="109"/>
        <v/>
      </c>
      <c r="AM141" s="35">
        <v>0</v>
      </c>
      <c r="AN141" s="35" t="str">
        <f t="shared" si="141"/>
        <v/>
      </c>
      <c r="AO141" s="36" t="str">
        <f t="shared" si="110"/>
        <v/>
      </c>
      <c r="AP141" s="78">
        <v>0</v>
      </c>
      <c r="AQ141" s="41" t="str">
        <f t="shared" si="111"/>
        <v/>
      </c>
      <c r="AR141" s="41">
        <v>0</v>
      </c>
      <c r="AS141" s="41" t="str">
        <f t="shared" si="142"/>
        <v/>
      </c>
      <c r="AT141" s="42" t="str">
        <f t="shared" si="112"/>
        <v/>
      </c>
      <c r="AU141" s="75">
        <v>0</v>
      </c>
      <c r="AV141" s="35" t="str">
        <f t="shared" si="113"/>
        <v/>
      </c>
      <c r="AW141" s="35">
        <v>0</v>
      </c>
      <c r="AX141" s="35" t="str">
        <f t="shared" si="143"/>
        <v/>
      </c>
      <c r="AY141" s="36" t="str">
        <f t="shared" si="129"/>
        <v/>
      </c>
      <c r="AZ141" s="78">
        <v>0</v>
      </c>
      <c r="BA141" s="41" t="str">
        <f t="shared" si="115"/>
        <v/>
      </c>
      <c r="BB141" s="41">
        <v>0</v>
      </c>
      <c r="BC141" s="41" t="str">
        <f t="shared" si="144"/>
        <v/>
      </c>
      <c r="BD141" s="42" t="str">
        <f t="shared" si="130"/>
        <v/>
      </c>
      <c r="BE141" s="75">
        <v>0</v>
      </c>
      <c r="BF141" s="35" t="str">
        <f t="shared" si="117"/>
        <v/>
      </c>
      <c r="BG141" s="35">
        <v>0</v>
      </c>
      <c r="BH141" s="35" t="str">
        <f t="shared" si="145"/>
        <v/>
      </c>
      <c r="BI141" s="36" t="str">
        <f t="shared" si="131"/>
        <v/>
      </c>
      <c r="BJ141" s="78">
        <v>0</v>
      </c>
      <c r="BK141" s="41" t="str">
        <f t="shared" si="119"/>
        <v/>
      </c>
      <c r="BL141" s="41">
        <v>0</v>
      </c>
      <c r="BM141" s="41" t="str">
        <f t="shared" si="146"/>
        <v/>
      </c>
      <c r="BN141" s="42" t="str">
        <f t="shared" si="132"/>
        <v/>
      </c>
      <c r="BO141" s="75">
        <v>0</v>
      </c>
      <c r="BP141" s="35" t="str">
        <f t="shared" si="121"/>
        <v/>
      </c>
      <c r="BQ141" s="35">
        <v>0</v>
      </c>
      <c r="BR141" s="35" t="str">
        <f t="shared" si="147"/>
        <v/>
      </c>
      <c r="BS141" s="36" t="str">
        <f t="shared" si="133"/>
        <v/>
      </c>
      <c r="BT141" s="78">
        <v>0</v>
      </c>
      <c r="BU141" s="41" t="str">
        <f t="shared" si="123"/>
        <v/>
      </c>
      <c r="BV141" s="41">
        <v>0</v>
      </c>
      <c r="BW141" s="41" t="str">
        <f t="shared" si="148"/>
        <v/>
      </c>
      <c r="BX141" s="42" t="str">
        <f t="shared" si="134"/>
        <v/>
      </c>
    </row>
    <row r="142" spans="1:76" s="12" customFormat="1" ht="12.75" customHeight="1" thickBot="1">
      <c r="A142" s="124" t="s">
        <v>133</v>
      </c>
      <c r="B142" s="63" t="s">
        <v>560</v>
      </c>
      <c r="C142" s="6" t="s">
        <v>437</v>
      </c>
      <c r="D142" s="13">
        <v>1319</v>
      </c>
      <c r="E142" s="13">
        <v>1199</v>
      </c>
      <c r="F142" s="104">
        <v>880</v>
      </c>
      <c r="G142" s="76">
        <v>0</v>
      </c>
      <c r="H142" s="37" t="str">
        <f t="shared" si="100"/>
        <v/>
      </c>
      <c r="I142" s="37">
        <v>0</v>
      </c>
      <c r="J142" s="37" t="str">
        <f t="shared" si="135"/>
        <v/>
      </c>
      <c r="K142" s="38" t="str">
        <f t="shared" si="125"/>
        <v/>
      </c>
      <c r="L142" s="79">
        <v>0</v>
      </c>
      <c r="M142" s="44" t="str">
        <f t="shared" si="101"/>
        <v/>
      </c>
      <c r="N142" s="44">
        <v>0</v>
      </c>
      <c r="O142" s="44" t="str">
        <f t="shared" si="136"/>
        <v/>
      </c>
      <c r="P142" s="43" t="str">
        <f t="shared" si="126"/>
        <v/>
      </c>
      <c r="Q142" s="76">
        <v>0</v>
      </c>
      <c r="R142" s="37" t="str">
        <f t="shared" si="127"/>
        <v/>
      </c>
      <c r="S142" s="37">
        <v>0</v>
      </c>
      <c r="T142" s="37" t="str">
        <f t="shared" si="137"/>
        <v/>
      </c>
      <c r="U142" s="38" t="str">
        <f t="shared" si="103"/>
        <v/>
      </c>
      <c r="V142" s="79">
        <v>0</v>
      </c>
      <c r="W142" s="44" t="str">
        <f t="shared" si="104"/>
        <v/>
      </c>
      <c r="X142" s="44">
        <v>0</v>
      </c>
      <c r="Y142" s="44" t="str">
        <f t="shared" si="138"/>
        <v/>
      </c>
      <c r="Z142" s="43" t="str">
        <f t="shared" si="105"/>
        <v/>
      </c>
      <c r="AA142" s="76">
        <v>0</v>
      </c>
      <c r="AB142" s="37" t="str">
        <f t="shared" si="106"/>
        <v/>
      </c>
      <c r="AC142" s="37">
        <v>0</v>
      </c>
      <c r="AD142" s="37" t="str">
        <f t="shared" si="139"/>
        <v/>
      </c>
      <c r="AE142" s="38" t="str">
        <f t="shared" si="107"/>
        <v/>
      </c>
      <c r="AF142" s="79">
        <v>0</v>
      </c>
      <c r="AG142" s="44" t="str">
        <f t="shared" si="128"/>
        <v/>
      </c>
      <c r="AH142" s="44">
        <v>0</v>
      </c>
      <c r="AI142" s="44" t="str">
        <f t="shared" si="140"/>
        <v/>
      </c>
      <c r="AJ142" s="43" t="str">
        <f t="shared" si="108"/>
        <v/>
      </c>
      <c r="AK142" s="76">
        <v>0</v>
      </c>
      <c r="AL142" s="37" t="str">
        <f t="shared" si="109"/>
        <v/>
      </c>
      <c r="AM142" s="37">
        <v>0</v>
      </c>
      <c r="AN142" s="37" t="str">
        <f t="shared" si="141"/>
        <v/>
      </c>
      <c r="AO142" s="38" t="str">
        <f t="shared" si="110"/>
        <v/>
      </c>
      <c r="AP142" s="79">
        <v>0</v>
      </c>
      <c r="AQ142" s="44" t="str">
        <f t="shared" si="111"/>
        <v/>
      </c>
      <c r="AR142" s="44">
        <v>0</v>
      </c>
      <c r="AS142" s="44" t="str">
        <f t="shared" si="142"/>
        <v/>
      </c>
      <c r="AT142" s="43" t="str">
        <f t="shared" si="112"/>
        <v/>
      </c>
      <c r="AU142" s="76">
        <v>1054</v>
      </c>
      <c r="AV142" s="37">
        <f t="shared" si="113"/>
        <v>948.6</v>
      </c>
      <c r="AW142" s="37">
        <v>105</v>
      </c>
      <c r="AX142" s="37">
        <f t="shared" si="143"/>
        <v>775</v>
      </c>
      <c r="AY142" s="38">
        <f t="shared" si="129"/>
        <v>0.18300653594771243</v>
      </c>
      <c r="AZ142" s="79">
        <v>0</v>
      </c>
      <c r="BA142" s="44" t="str">
        <f t="shared" si="115"/>
        <v/>
      </c>
      <c r="BB142" s="44">
        <v>0</v>
      </c>
      <c r="BC142" s="44" t="str">
        <f t="shared" si="144"/>
        <v/>
      </c>
      <c r="BD142" s="43" t="str">
        <f t="shared" si="130"/>
        <v/>
      </c>
      <c r="BE142" s="76">
        <v>0</v>
      </c>
      <c r="BF142" s="37" t="str">
        <f t="shared" si="117"/>
        <v/>
      </c>
      <c r="BG142" s="37">
        <v>0</v>
      </c>
      <c r="BH142" s="37" t="str">
        <f t="shared" si="145"/>
        <v/>
      </c>
      <c r="BI142" s="38" t="str">
        <f t="shared" si="131"/>
        <v/>
      </c>
      <c r="BJ142" s="79">
        <v>1054</v>
      </c>
      <c r="BK142" s="44">
        <f t="shared" si="119"/>
        <v>948.6</v>
      </c>
      <c r="BL142" s="44">
        <v>105</v>
      </c>
      <c r="BM142" s="44">
        <f t="shared" si="146"/>
        <v>775</v>
      </c>
      <c r="BN142" s="43">
        <f t="shared" si="132"/>
        <v>0.18300653594771243</v>
      </c>
      <c r="BO142" s="76">
        <v>999</v>
      </c>
      <c r="BP142" s="37">
        <f t="shared" si="121"/>
        <v>899.1</v>
      </c>
      <c r="BQ142" s="37">
        <v>145</v>
      </c>
      <c r="BR142" s="37">
        <f t="shared" si="147"/>
        <v>735</v>
      </c>
      <c r="BS142" s="38">
        <f t="shared" si="133"/>
        <v>0.18251584918251587</v>
      </c>
      <c r="BT142" s="79">
        <v>999</v>
      </c>
      <c r="BU142" s="44">
        <f t="shared" si="123"/>
        <v>899.1</v>
      </c>
      <c r="BV142" s="44">
        <v>145</v>
      </c>
      <c r="BW142" s="44">
        <f t="shared" si="148"/>
        <v>735</v>
      </c>
      <c r="BX142" s="43">
        <f t="shared" si="134"/>
        <v>0.18251584918251587</v>
      </c>
    </row>
    <row r="143" spans="1:76" s="12" customFormat="1" ht="12.75" customHeight="1">
      <c r="A143" s="125" t="s">
        <v>334</v>
      </c>
      <c r="B143" s="61" t="s">
        <v>560</v>
      </c>
      <c r="C143" s="19" t="s">
        <v>586</v>
      </c>
      <c r="D143" s="17">
        <v>1319</v>
      </c>
      <c r="E143" s="17">
        <v>1199</v>
      </c>
      <c r="F143" s="105">
        <v>844</v>
      </c>
      <c r="G143" s="77">
        <v>1110</v>
      </c>
      <c r="H143" s="33">
        <f t="shared" si="100"/>
        <v>999</v>
      </c>
      <c r="I143" s="33">
        <v>62</v>
      </c>
      <c r="J143" s="33">
        <f t="shared" si="135"/>
        <v>782</v>
      </c>
      <c r="K143" s="34">
        <f t="shared" si="125"/>
        <v>0.21721721721721721</v>
      </c>
      <c r="L143" s="80">
        <v>0</v>
      </c>
      <c r="M143" s="45" t="str">
        <f t="shared" si="101"/>
        <v/>
      </c>
      <c r="N143" s="45">
        <v>0</v>
      </c>
      <c r="O143" s="45" t="str">
        <f t="shared" si="136"/>
        <v/>
      </c>
      <c r="P143" s="46" t="str">
        <f t="shared" si="126"/>
        <v/>
      </c>
      <c r="Q143" s="77">
        <v>0</v>
      </c>
      <c r="R143" s="33" t="str">
        <f t="shared" si="127"/>
        <v/>
      </c>
      <c r="S143" s="33">
        <v>0</v>
      </c>
      <c r="T143" s="33" t="str">
        <f t="shared" si="137"/>
        <v/>
      </c>
      <c r="U143" s="34" t="str">
        <f t="shared" si="103"/>
        <v/>
      </c>
      <c r="V143" s="80">
        <v>0</v>
      </c>
      <c r="W143" s="45" t="str">
        <f t="shared" si="104"/>
        <v/>
      </c>
      <c r="X143" s="45">
        <v>0</v>
      </c>
      <c r="Y143" s="45" t="str">
        <f t="shared" si="138"/>
        <v/>
      </c>
      <c r="Z143" s="46" t="str">
        <f t="shared" si="105"/>
        <v/>
      </c>
      <c r="AA143" s="77">
        <v>1110</v>
      </c>
      <c r="AB143" s="33">
        <f t="shared" si="106"/>
        <v>999</v>
      </c>
      <c r="AC143" s="33">
        <v>61</v>
      </c>
      <c r="AD143" s="33">
        <f t="shared" si="139"/>
        <v>783</v>
      </c>
      <c r="AE143" s="34">
        <f t="shared" si="107"/>
        <v>0.21621621621621623</v>
      </c>
      <c r="AF143" s="80">
        <v>0</v>
      </c>
      <c r="AG143" s="45" t="str">
        <f t="shared" si="128"/>
        <v/>
      </c>
      <c r="AH143" s="45">
        <v>0</v>
      </c>
      <c r="AI143" s="45" t="str">
        <f t="shared" si="140"/>
        <v/>
      </c>
      <c r="AJ143" s="46" t="str">
        <f t="shared" si="108"/>
        <v/>
      </c>
      <c r="AK143" s="77">
        <v>1110</v>
      </c>
      <c r="AL143" s="33">
        <f t="shared" si="109"/>
        <v>999</v>
      </c>
      <c r="AM143" s="33">
        <v>61</v>
      </c>
      <c r="AN143" s="33">
        <f t="shared" si="141"/>
        <v>783</v>
      </c>
      <c r="AO143" s="34">
        <f t="shared" si="110"/>
        <v>0.21621621621621623</v>
      </c>
      <c r="AP143" s="80">
        <v>0</v>
      </c>
      <c r="AQ143" s="45" t="str">
        <f t="shared" si="111"/>
        <v/>
      </c>
      <c r="AR143" s="45">
        <v>0</v>
      </c>
      <c r="AS143" s="45" t="str">
        <f t="shared" si="142"/>
        <v/>
      </c>
      <c r="AT143" s="46" t="str">
        <f t="shared" si="112"/>
        <v/>
      </c>
      <c r="AU143" s="77">
        <v>1110</v>
      </c>
      <c r="AV143" s="33">
        <f t="shared" si="113"/>
        <v>999</v>
      </c>
      <c r="AW143" s="33">
        <v>61</v>
      </c>
      <c r="AX143" s="33">
        <f t="shared" si="143"/>
        <v>783</v>
      </c>
      <c r="AY143" s="34">
        <f t="shared" si="129"/>
        <v>0.21621621621621623</v>
      </c>
      <c r="AZ143" s="80">
        <v>0</v>
      </c>
      <c r="BA143" s="45" t="str">
        <f t="shared" si="115"/>
        <v/>
      </c>
      <c r="BB143" s="45">
        <v>0</v>
      </c>
      <c r="BC143" s="45" t="str">
        <f t="shared" si="144"/>
        <v/>
      </c>
      <c r="BD143" s="46" t="str">
        <f t="shared" si="130"/>
        <v/>
      </c>
      <c r="BE143" s="77">
        <v>0</v>
      </c>
      <c r="BF143" s="33" t="str">
        <f t="shared" si="117"/>
        <v/>
      </c>
      <c r="BG143" s="33">
        <v>0</v>
      </c>
      <c r="BH143" s="33" t="str">
        <f t="shared" si="145"/>
        <v/>
      </c>
      <c r="BI143" s="34" t="str">
        <f t="shared" si="131"/>
        <v/>
      </c>
      <c r="BJ143" s="80">
        <v>1054</v>
      </c>
      <c r="BK143" s="45">
        <f t="shared" si="119"/>
        <v>948.6</v>
      </c>
      <c r="BL143" s="45">
        <v>100</v>
      </c>
      <c r="BM143" s="45">
        <f t="shared" si="146"/>
        <v>744</v>
      </c>
      <c r="BN143" s="46">
        <f t="shared" si="132"/>
        <v>0.21568627450980393</v>
      </c>
      <c r="BO143" s="77">
        <v>1054</v>
      </c>
      <c r="BP143" s="33">
        <f t="shared" si="121"/>
        <v>948.6</v>
      </c>
      <c r="BQ143" s="33">
        <v>100</v>
      </c>
      <c r="BR143" s="33">
        <f t="shared" si="147"/>
        <v>744</v>
      </c>
      <c r="BS143" s="34">
        <f t="shared" si="133"/>
        <v>0.21568627450980393</v>
      </c>
      <c r="BT143" s="80">
        <v>1054</v>
      </c>
      <c r="BU143" s="45">
        <f t="shared" si="123"/>
        <v>948.6</v>
      </c>
      <c r="BV143" s="45">
        <v>100</v>
      </c>
      <c r="BW143" s="45">
        <f t="shared" si="148"/>
        <v>744</v>
      </c>
      <c r="BX143" s="46">
        <f t="shared" si="134"/>
        <v>0.21568627450980393</v>
      </c>
    </row>
    <row r="144" spans="1:76" s="12" customFormat="1" ht="12.75" customHeight="1" thickBot="1">
      <c r="A144" s="124" t="s">
        <v>335</v>
      </c>
      <c r="B144" s="63" t="s">
        <v>560</v>
      </c>
      <c r="C144" s="6" t="s">
        <v>586</v>
      </c>
      <c r="D144" s="13">
        <v>1429</v>
      </c>
      <c r="E144" s="13">
        <v>1299</v>
      </c>
      <c r="F144" s="104">
        <v>914</v>
      </c>
      <c r="G144" s="76">
        <v>1221</v>
      </c>
      <c r="H144" s="37">
        <f t="shared" si="100"/>
        <v>1098.9000000000001</v>
      </c>
      <c r="I144" s="37">
        <v>54</v>
      </c>
      <c r="J144" s="37">
        <f t="shared" si="135"/>
        <v>860</v>
      </c>
      <c r="K144" s="38">
        <f t="shared" si="125"/>
        <v>0.21739921739921747</v>
      </c>
      <c r="L144" s="79">
        <v>0</v>
      </c>
      <c r="M144" s="44" t="str">
        <f t="shared" si="101"/>
        <v/>
      </c>
      <c r="N144" s="44">
        <v>0</v>
      </c>
      <c r="O144" s="44" t="str">
        <f t="shared" si="136"/>
        <v/>
      </c>
      <c r="P144" s="43" t="str">
        <f t="shared" si="126"/>
        <v/>
      </c>
      <c r="Q144" s="76">
        <v>0</v>
      </c>
      <c r="R144" s="37" t="str">
        <f t="shared" si="127"/>
        <v/>
      </c>
      <c r="S144" s="37">
        <v>0</v>
      </c>
      <c r="T144" s="37" t="str">
        <f t="shared" si="137"/>
        <v/>
      </c>
      <c r="U144" s="38" t="str">
        <f t="shared" si="103"/>
        <v/>
      </c>
      <c r="V144" s="79">
        <v>0</v>
      </c>
      <c r="W144" s="44" t="str">
        <f t="shared" si="104"/>
        <v/>
      </c>
      <c r="X144" s="44">
        <v>0</v>
      </c>
      <c r="Y144" s="44" t="str">
        <f t="shared" si="138"/>
        <v/>
      </c>
      <c r="Z144" s="43" t="str">
        <f t="shared" si="105"/>
        <v/>
      </c>
      <c r="AA144" s="76">
        <v>1166</v>
      </c>
      <c r="AB144" s="37">
        <f t="shared" si="106"/>
        <v>1049.4000000000001</v>
      </c>
      <c r="AC144" s="37">
        <v>92</v>
      </c>
      <c r="AD144" s="37">
        <f t="shared" si="139"/>
        <v>822</v>
      </c>
      <c r="AE144" s="38">
        <f t="shared" si="107"/>
        <v>0.21669525443110355</v>
      </c>
      <c r="AF144" s="79">
        <v>0</v>
      </c>
      <c r="AG144" s="44" t="str">
        <f t="shared" si="128"/>
        <v/>
      </c>
      <c r="AH144" s="44">
        <v>0</v>
      </c>
      <c r="AI144" s="44" t="str">
        <f t="shared" si="140"/>
        <v/>
      </c>
      <c r="AJ144" s="43" t="str">
        <f t="shared" si="108"/>
        <v/>
      </c>
      <c r="AK144" s="76">
        <v>1166</v>
      </c>
      <c r="AL144" s="37">
        <f t="shared" si="109"/>
        <v>1049.4000000000001</v>
      </c>
      <c r="AM144" s="37">
        <v>92</v>
      </c>
      <c r="AN144" s="37">
        <f t="shared" si="141"/>
        <v>822</v>
      </c>
      <c r="AO144" s="38">
        <f t="shared" si="110"/>
        <v>0.21669525443110355</v>
      </c>
      <c r="AP144" s="79">
        <v>0</v>
      </c>
      <c r="AQ144" s="44" t="str">
        <f t="shared" si="111"/>
        <v/>
      </c>
      <c r="AR144" s="44">
        <v>0</v>
      </c>
      <c r="AS144" s="44" t="str">
        <f t="shared" si="142"/>
        <v/>
      </c>
      <c r="AT144" s="43" t="str">
        <f t="shared" si="112"/>
        <v/>
      </c>
      <c r="AU144" s="76">
        <v>1166</v>
      </c>
      <c r="AV144" s="37">
        <f t="shared" si="113"/>
        <v>1049.4000000000001</v>
      </c>
      <c r="AW144" s="37">
        <v>92</v>
      </c>
      <c r="AX144" s="37">
        <f t="shared" si="143"/>
        <v>822</v>
      </c>
      <c r="AY144" s="38">
        <f t="shared" si="129"/>
        <v>0.21669525443110355</v>
      </c>
      <c r="AZ144" s="79">
        <v>0</v>
      </c>
      <c r="BA144" s="44" t="str">
        <f t="shared" si="115"/>
        <v/>
      </c>
      <c r="BB144" s="44">
        <v>0</v>
      </c>
      <c r="BC144" s="44" t="str">
        <f t="shared" si="144"/>
        <v/>
      </c>
      <c r="BD144" s="43" t="str">
        <f t="shared" si="130"/>
        <v/>
      </c>
      <c r="BE144" s="76">
        <v>0</v>
      </c>
      <c r="BF144" s="37" t="str">
        <f t="shared" si="117"/>
        <v/>
      </c>
      <c r="BG144" s="37">
        <v>0</v>
      </c>
      <c r="BH144" s="37" t="str">
        <f t="shared" si="145"/>
        <v/>
      </c>
      <c r="BI144" s="38" t="str">
        <f t="shared" si="131"/>
        <v/>
      </c>
      <c r="BJ144" s="79">
        <v>1166</v>
      </c>
      <c r="BK144" s="44">
        <f t="shared" si="119"/>
        <v>1049.4000000000001</v>
      </c>
      <c r="BL144" s="44">
        <v>92</v>
      </c>
      <c r="BM144" s="44">
        <f t="shared" si="146"/>
        <v>822</v>
      </c>
      <c r="BN144" s="43">
        <f t="shared" si="132"/>
        <v>0.21669525443110355</v>
      </c>
      <c r="BO144" s="76">
        <v>1166</v>
      </c>
      <c r="BP144" s="37">
        <f t="shared" si="121"/>
        <v>1049.4000000000001</v>
      </c>
      <c r="BQ144" s="37">
        <v>92</v>
      </c>
      <c r="BR144" s="37">
        <f t="shared" si="147"/>
        <v>822</v>
      </c>
      <c r="BS144" s="38">
        <f t="shared" si="133"/>
        <v>0.21669525443110355</v>
      </c>
      <c r="BT144" s="79">
        <v>1166</v>
      </c>
      <c r="BU144" s="44">
        <f t="shared" si="123"/>
        <v>1049.4000000000001</v>
      </c>
      <c r="BV144" s="44">
        <v>92</v>
      </c>
      <c r="BW144" s="44">
        <f t="shared" si="148"/>
        <v>822</v>
      </c>
      <c r="BX144" s="43">
        <f t="shared" si="134"/>
        <v>0.21669525443110355</v>
      </c>
    </row>
    <row r="145" spans="1:76" s="12" customFormat="1" ht="12.75" customHeight="1">
      <c r="A145" s="122" t="s">
        <v>214</v>
      </c>
      <c r="B145" s="68" t="s">
        <v>561</v>
      </c>
      <c r="C145" s="69" t="s">
        <v>587</v>
      </c>
      <c r="D145" s="16">
        <v>1099</v>
      </c>
      <c r="E145" s="16">
        <v>999</v>
      </c>
      <c r="F145" s="102">
        <v>755</v>
      </c>
      <c r="G145" s="75">
        <v>0</v>
      </c>
      <c r="H145" s="35" t="str">
        <f t="shared" ref="H145:H216" si="149">IFERROR(IF(G145&gt;1,G145*0.9,""),"")</f>
        <v/>
      </c>
      <c r="I145" s="35">
        <v>0</v>
      </c>
      <c r="J145" s="35" t="str">
        <f t="shared" si="135"/>
        <v/>
      </c>
      <c r="K145" s="36" t="str">
        <f>IFERROR(IF(G145&gt;1,(H145-J145)/H145,""),"")</f>
        <v/>
      </c>
      <c r="L145" s="78">
        <v>0</v>
      </c>
      <c r="M145" s="41" t="str">
        <f t="shared" ref="M145:M216" si="150">IFERROR(IF(L145&gt;1,L145*0.9,""),"")</f>
        <v/>
      </c>
      <c r="N145" s="41">
        <v>0</v>
      </c>
      <c r="O145" s="41" t="str">
        <f t="shared" si="136"/>
        <v/>
      </c>
      <c r="P145" s="42" t="str">
        <f t="shared" ref="P145" si="151">IFERROR(IF(L145&gt;1,(M145-O145)/M145,""),"")</f>
        <v/>
      </c>
      <c r="Q145" s="75">
        <v>0</v>
      </c>
      <c r="R145" s="35" t="str">
        <f>IFERROR(IF(Q145&gt;1,Q145*0.9,""),"")</f>
        <v/>
      </c>
      <c r="S145" s="35">
        <v>0</v>
      </c>
      <c r="T145" s="35" t="str">
        <f t="shared" si="137"/>
        <v/>
      </c>
      <c r="U145" s="36" t="str">
        <f>IFERROR(IF(Q145&gt;1,(R145-T145)/R145,""),"")</f>
        <v/>
      </c>
      <c r="V145" s="78">
        <v>0</v>
      </c>
      <c r="W145" s="41" t="str">
        <f t="shared" ref="W145:W216" si="152">IFERROR(IF(V145&gt;1,V145*0.9,""),"")</f>
        <v/>
      </c>
      <c r="X145" s="41">
        <v>0</v>
      </c>
      <c r="Y145" s="41" t="str">
        <f t="shared" si="138"/>
        <v/>
      </c>
      <c r="Z145" s="42" t="str">
        <f t="shared" ref="Z145:Z216" si="153">IFERROR(IF(V145&gt;1,(W145-Y145)/W145,""),"")</f>
        <v/>
      </c>
      <c r="AA145" s="75">
        <v>0</v>
      </c>
      <c r="AB145" s="35" t="str">
        <f t="shared" ref="AB145:AB216" si="154">IFERROR(IF(AA145&gt;1,AA145*0.9,""),"")</f>
        <v/>
      </c>
      <c r="AC145" s="35">
        <v>0</v>
      </c>
      <c r="AD145" s="35" t="str">
        <f t="shared" si="139"/>
        <v/>
      </c>
      <c r="AE145" s="36" t="str">
        <f t="shared" ref="AE145:AE216" si="155">IFERROR(IF(AA145&gt;1,(AB145-AD145)/AB145,""),"")</f>
        <v/>
      </c>
      <c r="AF145" s="78">
        <v>0</v>
      </c>
      <c r="AG145" s="41" t="str">
        <f>IFERROR(IF(AF145&gt;1,AF145*0.9,""),"")</f>
        <v/>
      </c>
      <c r="AH145" s="41">
        <v>0</v>
      </c>
      <c r="AI145" s="41" t="str">
        <f t="shared" si="140"/>
        <v/>
      </c>
      <c r="AJ145" s="42" t="str">
        <f t="shared" ref="AJ145:AJ216" si="156">IFERROR(IF(AF145&gt;1,(AG145-AI145)/AG145,""),"")</f>
        <v/>
      </c>
      <c r="AK145" s="75">
        <v>0</v>
      </c>
      <c r="AL145" s="35" t="str">
        <f t="shared" ref="AL145:AL216" si="157">IFERROR(IF(AK145&gt;1,AK145*0.9,""),"")</f>
        <v/>
      </c>
      <c r="AM145" s="35">
        <v>0</v>
      </c>
      <c r="AN145" s="35" t="str">
        <f t="shared" si="141"/>
        <v/>
      </c>
      <c r="AO145" s="36" t="str">
        <f t="shared" ref="AO145:AO216" si="158">IFERROR(IF(AK145&gt;1,(AL145-AN145)/AL145,""),"")</f>
        <v/>
      </c>
      <c r="AP145" s="78">
        <v>0</v>
      </c>
      <c r="AQ145" s="41" t="str">
        <f t="shared" ref="AQ145:AQ216" si="159">IFERROR(IF(AP145&gt;1,AP145*0.9,""),"")</f>
        <v/>
      </c>
      <c r="AR145" s="41">
        <v>0</v>
      </c>
      <c r="AS145" s="41" t="str">
        <f t="shared" si="142"/>
        <v/>
      </c>
      <c r="AT145" s="42" t="str">
        <f t="shared" ref="AT145:AT216" si="160">IFERROR(IF(AP145&gt;1,(AQ145-AS145)/AQ145,""),"")</f>
        <v/>
      </c>
      <c r="AU145" s="75">
        <v>0</v>
      </c>
      <c r="AV145" s="35" t="str">
        <f>IFERROR(IF(AU145&gt;1,AU145*0.9,""),"")</f>
        <v/>
      </c>
      <c r="AW145" s="35">
        <v>0</v>
      </c>
      <c r="AX145" s="35" t="str">
        <f t="shared" si="143"/>
        <v/>
      </c>
      <c r="AY145" s="36" t="str">
        <f>IFERROR(IF(AU145&gt;1,(AV145-AX145)/AV145,""),"")</f>
        <v/>
      </c>
      <c r="AZ145" s="78">
        <v>0</v>
      </c>
      <c r="BA145" s="41" t="str">
        <f t="shared" ref="BA145:BA208" si="161">IFERROR(IF(AZ145&gt;1,AZ145*0.9,""),"")</f>
        <v/>
      </c>
      <c r="BB145" s="41">
        <v>0</v>
      </c>
      <c r="BC145" s="41" t="str">
        <f t="shared" si="144"/>
        <v/>
      </c>
      <c r="BD145" s="42" t="str">
        <f t="shared" ref="BD145" si="162">IFERROR(IF(AZ145&gt;1,(BA145-BC145)/BA145,""),"")</f>
        <v/>
      </c>
      <c r="BE145" s="75">
        <v>0</v>
      </c>
      <c r="BF145" s="35" t="str">
        <f t="shared" ref="BF145:BF208" si="163">IFERROR(IF(BE145&gt;1,BE145*0.9,""),"")</f>
        <v/>
      </c>
      <c r="BG145" s="35">
        <v>0</v>
      </c>
      <c r="BH145" s="35" t="str">
        <f t="shared" si="145"/>
        <v/>
      </c>
      <c r="BI145" s="36" t="str">
        <f t="shared" ref="BI145" si="164">IFERROR(IF(BE145&gt;1,(BF145-BH145)/BF145,""),"")</f>
        <v/>
      </c>
      <c r="BJ145" s="78">
        <v>0</v>
      </c>
      <c r="BK145" s="41" t="str">
        <f t="shared" ref="BK145:BK208" si="165">IFERROR(IF(BJ145&gt;1,BJ145*0.9,""),"")</f>
        <v/>
      </c>
      <c r="BL145" s="41">
        <v>0</v>
      </c>
      <c r="BM145" s="41" t="str">
        <f t="shared" si="146"/>
        <v/>
      </c>
      <c r="BN145" s="42" t="str">
        <f t="shared" ref="BN145" si="166">IFERROR(IF(BJ145&gt;1,(BK145-BM145)/BK145,""),"")</f>
        <v/>
      </c>
      <c r="BO145" s="75">
        <v>0</v>
      </c>
      <c r="BP145" s="35" t="str">
        <f t="shared" ref="BP145:BP208" si="167">IFERROR(IF(BO145&gt;1,BO145*0.9,""),"")</f>
        <v/>
      </c>
      <c r="BQ145" s="35">
        <v>0</v>
      </c>
      <c r="BR145" s="35" t="str">
        <f t="shared" si="147"/>
        <v/>
      </c>
      <c r="BS145" s="36" t="str">
        <f t="shared" ref="BS145" si="168">IFERROR(IF(BO145&gt;1,(BP145-BR145)/BP145,""),"")</f>
        <v/>
      </c>
      <c r="BT145" s="78">
        <v>0</v>
      </c>
      <c r="BU145" s="41" t="str">
        <f t="shared" ref="BU145:BU208" si="169">IFERROR(IF(BT145&gt;1,BT145*0.9,""),"")</f>
        <v/>
      </c>
      <c r="BV145" s="41">
        <v>0</v>
      </c>
      <c r="BW145" s="41" t="str">
        <f t="shared" si="148"/>
        <v/>
      </c>
      <c r="BX145" s="42" t="str">
        <f t="shared" ref="BX145" si="170">IFERROR(IF(BT145&gt;1,(BU145-BW145)/BU145,""),"")</f>
        <v/>
      </c>
    </row>
    <row r="146" spans="1:76" s="12" customFormat="1" ht="12.75" customHeight="1">
      <c r="A146" s="123" t="s">
        <v>215</v>
      </c>
      <c r="B146" s="68" t="s">
        <v>561</v>
      </c>
      <c r="C146" s="69" t="s">
        <v>429</v>
      </c>
      <c r="D146" s="16">
        <v>1099</v>
      </c>
      <c r="E146" s="16">
        <v>999</v>
      </c>
      <c r="F146" s="103">
        <v>755</v>
      </c>
      <c r="G146" s="75">
        <v>0</v>
      </c>
      <c r="H146" s="35" t="str">
        <f t="shared" si="149"/>
        <v/>
      </c>
      <c r="I146" s="35">
        <v>0</v>
      </c>
      <c r="J146" s="35" t="str">
        <f t="shared" si="135"/>
        <v/>
      </c>
      <c r="K146" s="36" t="str">
        <f t="shared" ref="K146:K216" si="171">IFERROR(IF(G146&gt;1,(H146-J146)/H146,""),"")</f>
        <v/>
      </c>
      <c r="L146" s="78">
        <v>0</v>
      </c>
      <c r="M146" s="41" t="str">
        <f t="shared" si="150"/>
        <v/>
      </c>
      <c r="N146" s="41">
        <v>0</v>
      </c>
      <c r="O146" s="41" t="str">
        <f t="shared" si="136"/>
        <v/>
      </c>
      <c r="P146" s="42" t="str">
        <f t="shared" ref="P146:P216" si="172">IFERROR(IF(L146&gt;1,(M146-O146)/M146,""),"")</f>
        <v/>
      </c>
      <c r="Q146" s="75">
        <v>0</v>
      </c>
      <c r="R146" s="35" t="str">
        <f t="shared" ref="R146:R216" si="173">IFERROR(IF(Q146&gt;1,Q146*0.9,""),"")</f>
        <v/>
      </c>
      <c r="S146" s="35">
        <v>0</v>
      </c>
      <c r="T146" s="35" t="str">
        <f t="shared" si="137"/>
        <v/>
      </c>
      <c r="U146" s="36" t="str">
        <f t="shared" ref="U146:U216" si="174">IFERROR(IF(Q146&gt;1,(R146-T146)/R146,""),"")</f>
        <v/>
      </c>
      <c r="V146" s="78">
        <v>0</v>
      </c>
      <c r="W146" s="41" t="str">
        <f t="shared" si="152"/>
        <v/>
      </c>
      <c r="X146" s="41">
        <v>0</v>
      </c>
      <c r="Y146" s="41" t="str">
        <f t="shared" si="138"/>
        <v/>
      </c>
      <c r="Z146" s="42" t="str">
        <f t="shared" si="153"/>
        <v/>
      </c>
      <c r="AA146" s="75">
        <v>0</v>
      </c>
      <c r="AB146" s="35" t="str">
        <f t="shared" si="154"/>
        <v/>
      </c>
      <c r="AC146" s="35">
        <v>0</v>
      </c>
      <c r="AD146" s="35" t="str">
        <f t="shared" si="139"/>
        <v/>
      </c>
      <c r="AE146" s="36" t="str">
        <f t="shared" si="155"/>
        <v/>
      </c>
      <c r="AF146" s="78">
        <v>0</v>
      </c>
      <c r="AG146" s="41" t="str">
        <f t="shared" ref="AG146:AG216" si="175">IFERROR(IF(AF146&gt;1,AF146*0.9,""),"")</f>
        <v/>
      </c>
      <c r="AH146" s="41">
        <v>0</v>
      </c>
      <c r="AI146" s="41" t="str">
        <f t="shared" si="140"/>
        <v/>
      </c>
      <c r="AJ146" s="42" t="str">
        <f t="shared" si="156"/>
        <v/>
      </c>
      <c r="AK146" s="75">
        <v>0</v>
      </c>
      <c r="AL146" s="35" t="str">
        <f t="shared" si="157"/>
        <v/>
      </c>
      <c r="AM146" s="35">
        <v>0</v>
      </c>
      <c r="AN146" s="35" t="str">
        <f t="shared" si="141"/>
        <v/>
      </c>
      <c r="AO146" s="36" t="str">
        <f t="shared" si="158"/>
        <v/>
      </c>
      <c r="AP146" s="78">
        <v>0</v>
      </c>
      <c r="AQ146" s="41" t="str">
        <f t="shared" si="159"/>
        <v/>
      </c>
      <c r="AR146" s="41">
        <v>0</v>
      </c>
      <c r="AS146" s="41" t="str">
        <f t="shared" si="142"/>
        <v/>
      </c>
      <c r="AT146" s="42" t="str">
        <f t="shared" si="160"/>
        <v/>
      </c>
      <c r="AU146" s="75">
        <v>0</v>
      </c>
      <c r="AV146" s="35" t="str">
        <f t="shared" ref="AV146:AV216" si="176">IFERROR(IF(AU146&gt;1,AU146*0.9,""),"")</f>
        <v/>
      </c>
      <c r="AW146" s="35">
        <v>0</v>
      </c>
      <c r="AX146" s="35" t="str">
        <f t="shared" si="143"/>
        <v/>
      </c>
      <c r="AY146" s="36" t="str">
        <f t="shared" ref="AY146:AY216" si="177">IFERROR(IF(AU146&gt;1,(AV146-AX146)/AV146,""),"")</f>
        <v/>
      </c>
      <c r="AZ146" s="78">
        <v>0</v>
      </c>
      <c r="BA146" s="41" t="str">
        <f t="shared" si="161"/>
        <v/>
      </c>
      <c r="BB146" s="41">
        <v>0</v>
      </c>
      <c r="BC146" s="41" t="str">
        <f t="shared" si="144"/>
        <v/>
      </c>
      <c r="BD146" s="42" t="str">
        <f t="shared" ref="BD146:BD209" si="178">IFERROR(IF(AZ146&gt;1,(BA146-BC146)/BA146,""),"")</f>
        <v/>
      </c>
      <c r="BE146" s="75">
        <v>0</v>
      </c>
      <c r="BF146" s="35" t="str">
        <f t="shared" si="163"/>
        <v/>
      </c>
      <c r="BG146" s="35">
        <v>0</v>
      </c>
      <c r="BH146" s="35" t="str">
        <f t="shared" si="145"/>
        <v/>
      </c>
      <c r="BI146" s="36" t="str">
        <f t="shared" ref="BI146:BI209" si="179">IFERROR(IF(BE146&gt;1,(BF146-BH146)/BF146,""),"")</f>
        <v/>
      </c>
      <c r="BJ146" s="78">
        <v>0</v>
      </c>
      <c r="BK146" s="41" t="str">
        <f t="shared" si="165"/>
        <v/>
      </c>
      <c r="BL146" s="41">
        <v>0</v>
      </c>
      <c r="BM146" s="41" t="str">
        <f t="shared" si="146"/>
        <v/>
      </c>
      <c r="BN146" s="42" t="str">
        <f t="shared" ref="BN146:BN209" si="180">IFERROR(IF(BJ146&gt;1,(BK146-BM146)/BK146,""),"")</f>
        <v/>
      </c>
      <c r="BO146" s="75">
        <v>0</v>
      </c>
      <c r="BP146" s="35" t="str">
        <f t="shared" si="167"/>
        <v/>
      </c>
      <c r="BQ146" s="35">
        <v>0</v>
      </c>
      <c r="BR146" s="35" t="str">
        <f t="shared" si="147"/>
        <v/>
      </c>
      <c r="BS146" s="36" t="str">
        <f t="shared" ref="BS146:BS209" si="181">IFERROR(IF(BO146&gt;1,(BP146-BR146)/BP146,""),"")</f>
        <v/>
      </c>
      <c r="BT146" s="78">
        <v>0</v>
      </c>
      <c r="BU146" s="41" t="str">
        <f t="shared" si="169"/>
        <v/>
      </c>
      <c r="BV146" s="41">
        <v>0</v>
      </c>
      <c r="BW146" s="41" t="str">
        <f t="shared" si="148"/>
        <v/>
      </c>
      <c r="BX146" s="42" t="str">
        <f t="shared" ref="BX146:BX209" si="182">IFERROR(IF(BT146&gt;1,(BU146-BW146)/BU146,""),"")</f>
        <v/>
      </c>
    </row>
    <row r="147" spans="1:76" s="12" customFormat="1" ht="12.75" customHeight="1">
      <c r="A147" s="123" t="s">
        <v>212</v>
      </c>
      <c r="B147" s="68" t="s">
        <v>561</v>
      </c>
      <c r="C147" s="69" t="s">
        <v>430</v>
      </c>
      <c r="D147" s="16">
        <v>1869</v>
      </c>
      <c r="E147" s="16">
        <v>1699</v>
      </c>
      <c r="F147" s="103">
        <v>1262</v>
      </c>
      <c r="G147" s="75">
        <v>0</v>
      </c>
      <c r="H147" s="35" t="str">
        <f t="shared" si="149"/>
        <v/>
      </c>
      <c r="I147" s="35">
        <v>0</v>
      </c>
      <c r="J147" s="35" t="str">
        <f t="shared" si="135"/>
        <v/>
      </c>
      <c r="K147" s="36" t="str">
        <f t="shared" si="171"/>
        <v/>
      </c>
      <c r="L147" s="78">
        <v>0</v>
      </c>
      <c r="M147" s="41" t="str">
        <f t="shared" si="150"/>
        <v/>
      </c>
      <c r="N147" s="41">
        <v>0</v>
      </c>
      <c r="O147" s="41" t="str">
        <f t="shared" si="136"/>
        <v/>
      </c>
      <c r="P147" s="42" t="str">
        <f t="shared" si="172"/>
        <v/>
      </c>
      <c r="Q147" s="75">
        <v>0</v>
      </c>
      <c r="R147" s="35" t="str">
        <f t="shared" si="173"/>
        <v/>
      </c>
      <c r="S147" s="35">
        <v>0</v>
      </c>
      <c r="T147" s="35" t="str">
        <f t="shared" si="137"/>
        <v/>
      </c>
      <c r="U147" s="36" t="str">
        <f t="shared" si="174"/>
        <v/>
      </c>
      <c r="V147" s="78">
        <v>0</v>
      </c>
      <c r="W147" s="41" t="str">
        <f t="shared" si="152"/>
        <v/>
      </c>
      <c r="X147" s="41">
        <v>0</v>
      </c>
      <c r="Y147" s="41" t="str">
        <f t="shared" si="138"/>
        <v/>
      </c>
      <c r="Z147" s="42" t="str">
        <f t="shared" si="153"/>
        <v/>
      </c>
      <c r="AA147" s="75">
        <v>0</v>
      </c>
      <c r="AB147" s="35" t="str">
        <f t="shared" si="154"/>
        <v/>
      </c>
      <c r="AC147" s="35">
        <v>0</v>
      </c>
      <c r="AD147" s="35" t="str">
        <f t="shared" si="139"/>
        <v/>
      </c>
      <c r="AE147" s="36" t="str">
        <f t="shared" si="155"/>
        <v/>
      </c>
      <c r="AF147" s="78">
        <v>0</v>
      </c>
      <c r="AG147" s="41" t="str">
        <f t="shared" si="175"/>
        <v/>
      </c>
      <c r="AH147" s="41">
        <v>0</v>
      </c>
      <c r="AI147" s="41" t="str">
        <f t="shared" si="140"/>
        <v/>
      </c>
      <c r="AJ147" s="42" t="str">
        <f t="shared" si="156"/>
        <v/>
      </c>
      <c r="AK147" s="75">
        <v>0</v>
      </c>
      <c r="AL147" s="35" t="str">
        <f t="shared" si="157"/>
        <v/>
      </c>
      <c r="AM147" s="35">
        <v>0</v>
      </c>
      <c r="AN147" s="35" t="str">
        <f t="shared" si="141"/>
        <v/>
      </c>
      <c r="AO147" s="36" t="str">
        <f t="shared" si="158"/>
        <v/>
      </c>
      <c r="AP147" s="78">
        <v>0</v>
      </c>
      <c r="AQ147" s="41" t="str">
        <f t="shared" si="159"/>
        <v/>
      </c>
      <c r="AR147" s="41">
        <v>0</v>
      </c>
      <c r="AS147" s="41" t="str">
        <f t="shared" si="142"/>
        <v/>
      </c>
      <c r="AT147" s="42" t="str">
        <f t="shared" si="160"/>
        <v/>
      </c>
      <c r="AU147" s="75">
        <v>0</v>
      </c>
      <c r="AV147" s="35" t="str">
        <f t="shared" si="176"/>
        <v/>
      </c>
      <c r="AW147" s="35">
        <v>0</v>
      </c>
      <c r="AX147" s="35" t="str">
        <f t="shared" si="143"/>
        <v/>
      </c>
      <c r="AY147" s="36" t="str">
        <f t="shared" si="177"/>
        <v/>
      </c>
      <c r="AZ147" s="78">
        <v>0</v>
      </c>
      <c r="BA147" s="41" t="str">
        <f t="shared" si="161"/>
        <v/>
      </c>
      <c r="BB147" s="41">
        <v>0</v>
      </c>
      <c r="BC147" s="41" t="str">
        <f t="shared" si="144"/>
        <v/>
      </c>
      <c r="BD147" s="42" t="str">
        <f t="shared" si="178"/>
        <v/>
      </c>
      <c r="BE147" s="75">
        <v>0</v>
      </c>
      <c r="BF147" s="35" t="str">
        <f t="shared" si="163"/>
        <v/>
      </c>
      <c r="BG147" s="35">
        <v>0</v>
      </c>
      <c r="BH147" s="35" t="str">
        <f t="shared" si="145"/>
        <v/>
      </c>
      <c r="BI147" s="36" t="str">
        <f t="shared" si="179"/>
        <v/>
      </c>
      <c r="BJ147" s="78">
        <v>0</v>
      </c>
      <c r="BK147" s="41" t="str">
        <f t="shared" si="165"/>
        <v/>
      </c>
      <c r="BL147" s="41">
        <v>0</v>
      </c>
      <c r="BM147" s="41" t="str">
        <f t="shared" si="146"/>
        <v/>
      </c>
      <c r="BN147" s="42" t="str">
        <f t="shared" si="180"/>
        <v/>
      </c>
      <c r="BO147" s="75">
        <v>0</v>
      </c>
      <c r="BP147" s="35" t="str">
        <f t="shared" si="167"/>
        <v/>
      </c>
      <c r="BQ147" s="35">
        <v>0</v>
      </c>
      <c r="BR147" s="35" t="str">
        <f t="shared" si="147"/>
        <v/>
      </c>
      <c r="BS147" s="36" t="str">
        <f t="shared" si="181"/>
        <v/>
      </c>
      <c r="BT147" s="78">
        <v>0</v>
      </c>
      <c r="BU147" s="41" t="str">
        <f t="shared" si="169"/>
        <v/>
      </c>
      <c r="BV147" s="41">
        <v>0</v>
      </c>
      <c r="BW147" s="41" t="str">
        <f t="shared" si="148"/>
        <v/>
      </c>
      <c r="BX147" s="42" t="str">
        <f t="shared" si="182"/>
        <v/>
      </c>
    </row>
    <row r="148" spans="1:76" s="12" customFormat="1" ht="12.75" customHeight="1">
      <c r="A148" s="123" t="s">
        <v>211</v>
      </c>
      <c r="B148" s="68" t="s">
        <v>561</v>
      </c>
      <c r="C148" s="69" t="s">
        <v>430</v>
      </c>
      <c r="D148" s="16">
        <v>1759</v>
      </c>
      <c r="E148" s="16">
        <v>1599</v>
      </c>
      <c r="F148" s="103">
        <v>1188</v>
      </c>
      <c r="G148" s="75">
        <v>0</v>
      </c>
      <c r="H148" s="35" t="str">
        <f t="shared" si="149"/>
        <v/>
      </c>
      <c r="I148" s="35">
        <v>0</v>
      </c>
      <c r="J148" s="35" t="str">
        <f t="shared" si="135"/>
        <v/>
      </c>
      <c r="K148" s="36" t="str">
        <f t="shared" si="171"/>
        <v/>
      </c>
      <c r="L148" s="78">
        <v>0</v>
      </c>
      <c r="M148" s="41" t="str">
        <f t="shared" si="150"/>
        <v/>
      </c>
      <c r="N148" s="41">
        <v>0</v>
      </c>
      <c r="O148" s="41" t="str">
        <f t="shared" si="136"/>
        <v/>
      </c>
      <c r="P148" s="42" t="str">
        <f t="shared" si="172"/>
        <v/>
      </c>
      <c r="Q148" s="75">
        <v>0</v>
      </c>
      <c r="R148" s="35" t="str">
        <f t="shared" si="173"/>
        <v/>
      </c>
      <c r="S148" s="35">
        <v>0</v>
      </c>
      <c r="T148" s="35" t="str">
        <f t="shared" si="137"/>
        <v/>
      </c>
      <c r="U148" s="36" t="str">
        <f t="shared" si="174"/>
        <v/>
      </c>
      <c r="V148" s="78">
        <v>0</v>
      </c>
      <c r="W148" s="41" t="str">
        <f t="shared" si="152"/>
        <v/>
      </c>
      <c r="X148" s="41">
        <v>0</v>
      </c>
      <c r="Y148" s="41" t="str">
        <f t="shared" si="138"/>
        <v/>
      </c>
      <c r="Z148" s="42" t="str">
        <f t="shared" si="153"/>
        <v/>
      </c>
      <c r="AA148" s="75">
        <v>0</v>
      </c>
      <c r="AB148" s="35" t="str">
        <f t="shared" si="154"/>
        <v/>
      </c>
      <c r="AC148" s="35">
        <v>0</v>
      </c>
      <c r="AD148" s="35" t="str">
        <f t="shared" si="139"/>
        <v/>
      </c>
      <c r="AE148" s="36" t="str">
        <f t="shared" si="155"/>
        <v/>
      </c>
      <c r="AF148" s="78">
        <v>0</v>
      </c>
      <c r="AG148" s="41" t="str">
        <f t="shared" si="175"/>
        <v/>
      </c>
      <c r="AH148" s="41">
        <v>0</v>
      </c>
      <c r="AI148" s="41" t="str">
        <f t="shared" si="140"/>
        <v/>
      </c>
      <c r="AJ148" s="42" t="str">
        <f t="shared" si="156"/>
        <v/>
      </c>
      <c r="AK148" s="75">
        <v>0</v>
      </c>
      <c r="AL148" s="35" t="str">
        <f t="shared" si="157"/>
        <v/>
      </c>
      <c r="AM148" s="35">
        <v>0</v>
      </c>
      <c r="AN148" s="35" t="str">
        <f t="shared" si="141"/>
        <v/>
      </c>
      <c r="AO148" s="36" t="str">
        <f t="shared" si="158"/>
        <v/>
      </c>
      <c r="AP148" s="78">
        <v>0</v>
      </c>
      <c r="AQ148" s="41" t="str">
        <f t="shared" si="159"/>
        <v/>
      </c>
      <c r="AR148" s="41">
        <v>0</v>
      </c>
      <c r="AS148" s="41" t="str">
        <f t="shared" si="142"/>
        <v/>
      </c>
      <c r="AT148" s="42" t="str">
        <f t="shared" si="160"/>
        <v/>
      </c>
      <c r="AU148" s="75">
        <v>0</v>
      </c>
      <c r="AV148" s="35" t="str">
        <f t="shared" si="176"/>
        <v/>
      </c>
      <c r="AW148" s="35">
        <v>0</v>
      </c>
      <c r="AX148" s="35" t="str">
        <f t="shared" si="143"/>
        <v/>
      </c>
      <c r="AY148" s="36" t="str">
        <f t="shared" si="177"/>
        <v/>
      </c>
      <c r="AZ148" s="78">
        <v>0</v>
      </c>
      <c r="BA148" s="41" t="str">
        <f t="shared" si="161"/>
        <v/>
      </c>
      <c r="BB148" s="41">
        <v>0</v>
      </c>
      <c r="BC148" s="41" t="str">
        <f t="shared" si="144"/>
        <v/>
      </c>
      <c r="BD148" s="42" t="str">
        <f t="shared" si="178"/>
        <v/>
      </c>
      <c r="BE148" s="75">
        <v>0</v>
      </c>
      <c r="BF148" s="35" t="str">
        <f t="shared" si="163"/>
        <v/>
      </c>
      <c r="BG148" s="35">
        <v>0</v>
      </c>
      <c r="BH148" s="35" t="str">
        <f t="shared" si="145"/>
        <v/>
      </c>
      <c r="BI148" s="36" t="str">
        <f t="shared" si="179"/>
        <v/>
      </c>
      <c r="BJ148" s="78">
        <v>0</v>
      </c>
      <c r="BK148" s="41" t="str">
        <f t="shared" si="165"/>
        <v/>
      </c>
      <c r="BL148" s="41">
        <v>0</v>
      </c>
      <c r="BM148" s="41" t="str">
        <f t="shared" si="146"/>
        <v/>
      </c>
      <c r="BN148" s="42" t="str">
        <f t="shared" si="180"/>
        <v/>
      </c>
      <c r="BO148" s="75">
        <v>0</v>
      </c>
      <c r="BP148" s="35" t="str">
        <f t="shared" si="167"/>
        <v/>
      </c>
      <c r="BQ148" s="35">
        <v>0</v>
      </c>
      <c r="BR148" s="35" t="str">
        <f t="shared" si="147"/>
        <v/>
      </c>
      <c r="BS148" s="36" t="str">
        <f t="shared" si="181"/>
        <v/>
      </c>
      <c r="BT148" s="78">
        <v>0</v>
      </c>
      <c r="BU148" s="41" t="str">
        <f t="shared" si="169"/>
        <v/>
      </c>
      <c r="BV148" s="41">
        <v>0</v>
      </c>
      <c r="BW148" s="41" t="str">
        <f t="shared" si="148"/>
        <v/>
      </c>
      <c r="BX148" s="42" t="str">
        <f t="shared" si="182"/>
        <v/>
      </c>
    </row>
    <row r="149" spans="1:76" s="12" customFormat="1" ht="12.75" customHeight="1" thickBot="1">
      <c r="A149" s="124" t="s">
        <v>213</v>
      </c>
      <c r="B149" s="63" t="s">
        <v>561</v>
      </c>
      <c r="C149" s="6" t="s">
        <v>589</v>
      </c>
      <c r="D149" s="13">
        <v>2089</v>
      </c>
      <c r="E149" s="13">
        <v>1899</v>
      </c>
      <c r="F149" s="104">
        <v>1411</v>
      </c>
      <c r="G149" s="76">
        <v>0</v>
      </c>
      <c r="H149" s="37" t="str">
        <f t="shared" si="149"/>
        <v/>
      </c>
      <c r="I149" s="37">
        <v>0</v>
      </c>
      <c r="J149" s="37" t="str">
        <f t="shared" si="135"/>
        <v/>
      </c>
      <c r="K149" s="38" t="str">
        <f t="shared" si="171"/>
        <v/>
      </c>
      <c r="L149" s="79">
        <v>0</v>
      </c>
      <c r="M149" s="44" t="str">
        <f t="shared" si="150"/>
        <v/>
      </c>
      <c r="N149" s="44">
        <v>0</v>
      </c>
      <c r="O149" s="44" t="str">
        <f t="shared" si="136"/>
        <v/>
      </c>
      <c r="P149" s="43" t="str">
        <f t="shared" si="172"/>
        <v/>
      </c>
      <c r="Q149" s="76">
        <v>0</v>
      </c>
      <c r="R149" s="37" t="str">
        <f t="shared" si="173"/>
        <v/>
      </c>
      <c r="S149" s="37">
        <v>0</v>
      </c>
      <c r="T149" s="37" t="str">
        <f t="shared" si="137"/>
        <v/>
      </c>
      <c r="U149" s="38" t="str">
        <f t="shared" si="174"/>
        <v/>
      </c>
      <c r="V149" s="79">
        <v>0</v>
      </c>
      <c r="W149" s="44" t="str">
        <f t="shared" si="152"/>
        <v/>
      </c>
      <c r="X149" s="44">
        <v>0</v>
      </c>
      <c r="Y149" s="44" t="str">
        <f t="shared" si="138"/>
        <v/>
      </c>
      <c r="Z149" s="43" t="str">
        <f t="shared" si="153"/>
        <v/>
      </c>
      <c r="AA149" s="76">
        <v>0</v>
      </c>
      <c r="AB149" s="37" t="str">
        <f t="shared" si="154"/>
        <v/>
      </c>
      <c r="AC149" s="37">
        <v>0</v>
      </c>
      <c r="AD149" s="37" t="str">
        <f t="shared" si="139"/>
        <v/>
      </c>
      <c r="AE149" s="38" t="str">
        <f t="shared" si="155"/>
        <v/>
      </c>
      <c r="AF149" s="79">
        <v>0</v>
      </c>
      <c r="AG149" s="44" t="str">
        <f t="shared" si="175"/>
        <v/>
      </c>
      <c r="AH149" s="44">
        <v>0</v>
      </c>
      <c r="AI149" s="44" t="str">
        <f t="shared" si="140"/>
        <v/>
      </c>
      <c r="AJ149" s="43" t="str">
        <f t="shared" si="156"/>
        <v/>
      </c>
      <c r="AK149" s="76">
        <v>0</v>
      </c>
      <c r="AL149" s="37" t="str">
        <f t="shared" si="157"/>
        <v/>
      </c>
      <c r="AM149" s="37">
        <v>0</v>
      </c>
      <c r="AN149" s="37" t="str">
        <f t="shared" si="141"/>
        <v/>
      </c>
      <c r="AO149" s="38" t="str">
        <f t="shared" si="158"/>
        <v/>
      </c>
      <c r="AP149" s="79">
        <v>0</v>
      </c>
      <c r="AQ149" s="44" t="str">
        <f t="shared" si="159"/>
        <v/>
      </c>
      <c r="AR149" s="44">
        <v>0</v>
      </c>
      <c r="AS149" s="44" t="str">
        <f t="shared" si="142"/>
        <v/>
      </c>
      <c r="AT149" s="43" t="str">
        <f t="shared" si="160"/>
        <v/>
      </c>
      <c r="AU149" s="76">
        <v>0</v>
      </c>
      <c r="AV149" s="37" t="str">
        <f t="shared" si="176"/>
        <v/>
      </c>
      <c r="AW149" s="37">
        <v>0</v>
      </c>
      <c r="AX149" s="37" t="str">
        <f t="shared" si="143"/>
        <v/>
      </c>
      <c r="AY149" s="38" t="str">
        <f t="shared" si="177"/>
        <v/>
      </c>
      <c r="AZ149" s="79">
        <v>0</v>
      </c>
      <c r="BA149" s="44" t="str">
        <f t="shared" si="161"/>
        <v/>
      </c>
      <c r="BB149" s="44">
        <v>0</v>
      </c>
      <c r="BC149" s="44" t="str">
        <f t="shared" si="144"/>
        <v/>
      </c>
      <c r="BD149" s="43" t="str">
        <f t="shared" si="178"/>
        <v/>
      </c>
      <c r="BE149" s="76">
        <v>0</v>
      </c>
      <c r="BF149" s="37" t="str">
        <f t="shared" si="163"/>
        <v/>
      </c>
      <c r="BG149" s="37">
        <v>0</v>
      </c>
      <c r="BH149" s="37" t="str">
        <f t="shared" si="145"/>
        <v/>
      </c>
      <c r="BI149" s="38" t="str">
        <f t="shared" si="179"/>
        <v/>
      </c>
      <c r="BJ149" s="79">
        <v>0</v>
      </c>
      <c r="BK149" s="44" t="str">
        <f t="shared" si="165"/>
        <v/>
      </c>
      <c r="BL149" s="44">
        <v>0</v>
      </c>
      <c r="BM149" s="44" t="str">
        <f t="shared" si="146"/>
        <v/>
      </c>
      <c r="BN149" s="43" t="str">
        <f t="shared" si="180"/>
        <v/>
      </c>
      <c r="BO149" s="76">
        <v>0</v>
      </c>
      <c r="BP149" s="37" t="str">
        <f t="shared" si="167"/>
        <v/>
      </c>
      <c r="BQ149" s="37">
        <v>0</v>
      </c>
      <c r="BR149" s="37" t="str">
        <f t="shared" si="147"/>
        <v/>
      </c>
      <c r="BS149" s="38" t="str">
        <f t="shared" si="181"/>
        <v/>
      </c>
      <c r="BT149" s="79">
        <v>0</v>
      </c>
      <c r="BU149" s="44" t="str">
        <f t="shared" si="169"/>
        <v/>
      </c>
      <c r="BV149" s="44">
        <v>0</v>
      </c>
      <c r="BW149" s="44" t="str">
        <f t="shared" si="148"/>
        <v/>
      </c>
      <c r="BX149" s="43" t="str">
        <f t="shared" si="182"/>
        <v/>
      </c>
    </row>
    <row r="150" spans="1:76" s="12" customFormat="1" ht="12.75" customHeight="1">
      <c r="A150" s="125" t="s">
        <v>216</v>
      </c>
      <c r="B150" s="61" t="s">
        <v>561</v>
      </c>
      <c r="C150" s="19" t="s">
        <v>502</v>
      </c>
      <c r="D150" s="17">
        <v>879</v>
      </c>
      <c r="E150" s="17">
        <v>799</v>
      </c>
      <c r="F150" s="105">
        <v>623</v>
      </c>
      <c r="G150" s="77">
        <v>0</v>
      </c>
      <c r="H150" s="33" t="str">
        <f t="shared" si="149"/>
        <v/>
      </c>
      <c r="I150" s="33">
        <v>0</v>
      </c>
      <c r="J150" s="33" t="str">
        <f t="shared" si="135"/>
        <v/>
      </c>
      <c r="K150" s="34" t="str">
        <f t="shared" si="171"/>
        <v/>
      </c>
      <c r="L150" s="80">
        <v>0</v>
      </c>
      <c r="M150" s="45" t="str">
        <f t="shared" si="150"/>
        <v/>
      </c>
      <c r="N150" s="45">
        <v>0</v>
      </c>
      <c r="O150" s="45" t="str">
        <f t="shared" si="136"/>
        <v/>
      </c>
      <c r="P150" s="46" t="str">
        <f t="shared" si="172"/>
        <v/>
      </c>
      <c r="Q150" s="77">
        <v>0</v>
      </c>
      <c r="R150" s="33" t="str">
        <f t="shared" si="173"/>
        <v/>
      </c>
      <c r="S150" s="33">
        <v>0</v>
      </c>
      <c r="T150" s="33" t="str">
        <f t="shared" si="137"/>
        <v/>
      </c>
      <c r="U150" s="34" t="str">
        <f t="shared" si="174"/>
        <v/>
      </c>
      <c r="V150" s="80">
        <v>0</v>
      </c>
      <c r="W150" s="45" t="str">
        <f t="shared" si="152"/>
        <v/>
      </c>
      <c r="X150" s="45">
        <v>0</v>
      </c>
      <c r="Y150" s="45" t="str">
        <f t="shared" si="138"/>
        <v/>
      </c>
      <c r="Z150" s="46" t="str">
        <f t="shared" si="153"/>
        <v/>
      </c>
      <c r="AA150" s="77">
        <v>0</v>
      </c>
      <c r="AB150" s="33" t="str">
        <f t="shared" si="154"/>
        <v/>
      </c>
      <c r="AC150" s="33">
        <v>0</v>
      </c>
      <c r="AD150" s="33" t="str">
        <f t="shared" si="139"/>
        <v/>
      </c>
      <c r="AE150" s="34" t="str">
        <f t="shared" si="155"/>
        <v/>
      </c>
      <c r="AF150" s="80">
        <v>0</v>
      </c>
      <c r="AG150" s="45" t="str">
        <f t="shared" si="175"/>
        <v/>
      </c>
      <c r="AH150" s="45">
        <v>0</v>
      </c>
      <c r="AI150" s="45" t="str">
        <f t="shared" si="140"/>
        <v/>
      </c>
      <c r="AJ150" s="46" t="str">
        <f t="shared" si="156"/>
        <v/>
      </c>
      <c r="AK150" s="77">
        <v>0</v>
      </c>
      <c r="AL150" s="33" t="str">
        <f t="shared" si="157"/>
        <v/>
      </c>
      <c r="AM150" s="33">
        <v>0</v>
      </c>
      <c r="AN150" s="33" t="str">
        <f t="shared" si="141"/>
        <v/>
      </c>
      <c r="AO150" s="34" t="str">
        <f t="shared" si="158"/>
        <v/>
      </c>
      <c r="AP150" s="80">
        <v>0</v>
      </c>
      <c r="AQ150" s="45" t="str">
        <f t="shared" si="159"/>
        <v/>
      </c>
      <c r="AR150" s="45">
        <v>0</v>
      </c>
      <c r="AS150" s="45" t="str">
        <f t="shared" si="142"/>
        <v/>
      </c>
      <c r="AT150" s="46" t="str">
        <f t="shared" si="160"/>
        <v/>
      </c>
      <c r="AU150" s="77">
        <v>0</v>
      </c>
      <c r="AV150" s="33" t="str">
        <f t="shared" si="176"/>
        <v/>
      </c>
      <c r="AW150" s="33">
        <v>0</v>
      </c>
      <c r="AX150" s="33" t="str">
        <f t="shared" si="143"/>
        <v/>
      </c>
      <c r="AY150" s="34" t="str">
        <f t="shared" si="177"/>
        <v/>
      </c>
      <c r="AZ150" s="80">
        <v>0</v>
      </c>
      <c r="BA150" s="45" t="str">
        <f t="shared" si="161"/>
        <v/>
      </c>
      <c r="BB150" s="45">
        <v>0</v>
      </c>
      <c r="BC150" s="45" t="str">
        <f t="shared" si="144"/>
        <v/>
      </c>
      <c r="BD150" s="46" t="str">
        <f t="shared" si="178"/>
        <v/>
      </c>
      <c r="BE150" s="77">
        <v>0</v>
      </c>
      <c r="BF150" s="33" t="str">
        <f t="shared" si="163"/>
        <v/>
      </c>
      <c r="BG150" s="33">
        <v>0</v>
      </c>
      <c r="BH150" s="33" t="str">
        <f t="shared" si="145"/>
        <v/>
      </c>
      <c r="BI150" s="34" t="str">
        <f t="shared" si="179"/>
        <v/>
      </c>
      <c r="BJ150" s="80">
        <v>0</v>
      </c>
      <c r="BK150" s="45" t="str">
        <f t="shared" si="165"/>
        <v/>
      </c>
      <c r="BL150" s="45">
        <v>0</v>
      </c>
      <c r="BM150" s="45" t="str">
        <f t="shared" si="146"/>
        <v/>
      </c>
      <c r="BN150" s="46" t="str">
        <f t="shared" si="180"/>
        <v/>
      </c>
      <c r="BO150" s="77">
        <v>0</v>
      </c>
      <c r="BP150" s="33" t="str">
        <f t="shared" si="167"/>
        <v/>
      </c>
      <c r="BQ150" s="33">
        <v>0</v>
      </c>
      <c r="BR150" s="33" t="str">
        <f t="shared" si="147"/>
        <v/>
      </c>
      <c r="BS150" s="34" t="str">
        <f t="shared" si="181"/>
        <v/>
      </c>
      <c r="BT150" s="80">
        <v>0</v>
      </c>
      <c r="BU150" s="45" t="str">
        <f t="shared" si="169"/>
        <v/>
      </c>
      <c r="BV150" s="45">
        <v>0</v>
      </c>
      <c r="BW150" s="45" t="str">
        <f t="shared" si="148"/>
        <v/>
      </c>
      <c r="BX150" s="46" t="str">
        <f t="shared" si="182"/>
        <v/>
      </c>
    </row>
    <row r="151" spans="1:76" s="12" customFormat="1" ht="12.75" customHeight="1">
      <c r="A151" s="123" t="s">
        <v>217</v>
      </c>
      <c r="B151" s="68" t="s">
        <v>561</v>
      </c>
      <c r="C151" s="69" t="s">
        <v>503</v>
      </c>
      <c r="D151" s="16">
        <v>879</v>
      </c>
      <c r="E151" s="16">
        <v>799</v>
      </c>
      <c r="F151" s="103">
        <v>617</v>
      </c>
      <c r="G151" s="75">
        <v>0</v>
      </c>
      <c r="H151" s="35" t="str">
        <f t="shared" si="149"/>
        <v/>
      </c>
      <c r="I151" s="35">
        <v>0</v>
      </c>
      <c r="J151" s="35" t="str">
        <f t="shared" si="135"/>
        <v/>
      </c>
      <c r="K151" s="36" t="str">
        <f t="shared" si="171"/>
        <v/>
      </c>
      <c r="L151" s="78">
        <v>0</v>
      </c>
      <c r="M151" s="41" t="str">
        <f t="shared" si="150"/>
        <v/>
      </c>
      <c r="N151" s="41">
        <v>0</v>
      </c>
      <c r="O151" s="41" t="str">
        <f t="shared" si="136"/>
        <v/>
      </c>
      <c r="P151" s="42" t="str">
        <f t="shared" si="172"/>
        <v/>
      </c>
      <c r="Q151" s="75">
        <v>0</v>
      </c>
      <c r="R151" s="35" t="str">
        <f t="shared" si="173"/>
        <v/>
      </c>
      <c r="S151" s="35">
        <v>0</v>
      </c>
      <c r="T151" s="35" t="str">
        <f t="shared" si="137"/>
        <v/>
      </c>
      <c r="U151" s="36" t="str">
        <f t="shared" si="174"/>
        <v/>
      </c>
      <c r="V151" s="78">
        <v>0</v>
      </c>
      <c r="W151" s="41" t="str">
        <f t="shared" si="152"/>
        <v/>
      </c>
      <c r="X151" s="41">
        <v>0</v>
      </c>
      <c r="Y151" s="41" t="str">
        <f t="shared" si="138"/>
        <v/>
      </c>
      <c r="Z151" s="42" t="str">
        <f t="shared" si="153"/>
        <v/>
      </c>
      <c r="AA151" s="75">
        <v>0</v>
      </c>
      <c r="AB151" s="35" t="str">
        <f t="shared" ref="AB151:AB153" si="183">IFERROR(IF(AA151&gt;1,AA151*0.9,""),"")</f>
        <v/>
      </c>
      <c r="AC151" s="35">
        <v>0</v>
      </c>
      <c r="AD151" s="35" t="str">
        <f t="shared" si="139"/>
        <v/>
      </c>
      <c r="AE151" s="36" t="str">
        <f t="shared" ref="AE151:AE153" si="184">IFERROR(IF(AA151&gt;1,(AB151-AD151)/AB151,""),"")</f>
        <v/>
      </c>
      <c r="AF151" s="78">
        <v>0</v>
      </c>
      <c r="AG151" s="41" t="str">
        <f t="shared" si="175"/>
        <v/>
      </c>
      <c r="AH151" s="41">
        <v>0</v>
      </c>
      <c r="AI151" s="41" t="str">
        <f t="shared" si="140"/>
        <v/>
      </c>
      <c r="AJ151" s="42" t="str">
        <f t="shared" si="156"/>
        <v/>
      </c>
      <c r="AK151" s="75">
        <v>666</v>
      </c>
      <c r="AL151" s="35">
        <f t="shared" si="157"/>
        <v>599.4</v>
      </c>
      <c r="AM151" s="35">
        <v>102</v>
      </c>
      <c r="AN151" s="35">
        <f t="shared" si="141"/>
        <v>515</v>
      </c>
      <c r="AO151" s="36">
        <f t="shared" si="158"/>
        <v>0.14080747414080744</v>
      </c>
      <c r="AP151" s="78">
        <v>0</v>
      </c>
      <c r="AQ151" s="41" t="str">
        <f t="shared" si="159"/>
        <v/>
      </c>
      <c r="AR151" s="41">
        <v>0</v>
      </c>
      <c r="AS151" s="41" t="str">
        <f t="shared" si="142"/>
        <v/>
      </c>
      <c r="AT151" s="42" t="str">
        <f t="shared" si="160"/>
        <v/>
      </c>
      <c r="AU151" s="75">
        <v>0</v>
      </c>
      <c r="AV151" s="35" t="str">
        <f t="shared" si="176"/>
        <v/>
      </c>
      <c r="AW151" s="35">
        <v>0</v>
      </c>
      <c r="AX151" s="35" t="str">
        <f t="shared" si="143"/>
        <v/>
      </c>
      <c r="AY151" s="36" t="str">
        <f t="shared" si="177"/>
        <v/>
      </c>
      <c r="AZ151" s="78">
        <v>0</v>
      </c>
      <c r="BA151" s="41" t="str">
        <f t="shared" si="161"/>
        <v/>
      </c>
      <c r="BB151" s="41">
        <v>76</v>
      </c>
      <c r="BC151" s="41">
        <f t="shared" si="144"/>
        <v>541</v>
      </c>
      <c r="BD151" s="42" t="str">
        <f t="shared" si="178"/>
        <v/>
      </c>
      <c r="BE151" s="75">
        <v>0</v>
      </c>
      <c r="BF151" s="35" t="str">
        <f t="shared" si="163"/>
        <v/>
      </c>
      <c r="BG151" s="35">
        <v>0</v>
      </c>
      <c r="BH151" s="35" t="str">
        <f t="shared" si="145"/>
        <v/>
      </c>
      <c r="BI151" s="36" t="str">
        <f t="shared" si="179"/>
        <v/>
      </c>
      <c r="BJ151" s="78">
        <v>0</v>
      </c>
      <c r="BK151" s="41" t="str">
        <f t="shared" si="165"/>
        <v/>
      </c>
      <c r="BL151" s="41">
        <v>0</v>
      </c>
      <c r="BM151" s="41" t="str">
        <f t="shared" si="146"/>
        <v/>
      </c>
      <c r="BN151" s="42" t="str">
        <f t="shared" si="180"/>
        <v/>
      </c>
      <c r="BO151" s="75">
        <v>0</v>
      </c>
      <c r="BP151" s="35" t="str">
        <f t="shared" si="167"/>
        <v/>
      </c>
      <c r="BQ151" s="35">
        <v>0</v>
      </c>
      <c r="BR151" s="35" t="str">
        <f t="shared" si="147"/>
        <v/>
      </c>
      <c r="BS151" s="36" t="str">
        <f t="shared" si="181"/>
        <v/>
      </c>
      <c r="BT151" s="78">
        <v>610</v>
      </c>
      <c r="BU151" s="41">
        <f t="shared" si="169"/>
        <v>549</v>
      </c>
      <c r="BV151" s="41">
        <v>145</v>
      </c>
      <c r="BW151" s="41">
        <f t="shared" si="148"/>
        <v>472</v>
      </c>
      <c r="BX151" s="42">
        <f t="shared" si="182"/>
        <v>0.14025500910746813</v>
      </c>
    </row>
    <row r="152" spans="1:76" s="12" customFormat="1" ht="12.75" customHeight="1">
      <c r="A152" s="123" t="s">
        <v>257</v>
      </c>
      <c r="B152" s="68" t="s">
        <v>561</v>
      </c>
      <c r="C152" s="69" t="s">
        <v>504</v>
      </c>
      <c r="D152" s="16">
        <v>879</v>
      </c>
      <c r="E152" s="16">
        <v>799</v>
      </c>
      <c r="F152" s="103">
        <v>617</v>
      </c>
      <c r="G152" s="75">
        <v>0</v>
      </c>
      <c r="H152" s="35" t="str">
        <f t="shared" si="149"/>
        <v/>
      </c>
      <c r="I152" s="35">
        <v>0</v>
      </c>
      <c r="J152" s="35" t="str">
        <f t="shared" si="135"/>
        <v/>
      </c>
      <c r="K152" s="36" t="str">
        <f t="shared" si="171"/>
        <v/>
      </c>
      <c r="L152" s="78">
        <v>0</v>
      </c>
      <c r="M152" s="41" t="str">
        <f t="shared" si="150"/>
        <v/>
      </c>
      <c r="N152" s="41">
        <v>0</v>
      </c>
      <c r="O152" s="41" t="str">
        <f t="shared" si="136"/>
        <v/>
      </c>
      <c r="P152" s="42" t="str">
        <f t="shared" si="172"/>
        <v/>
      </c>
      <c r="Q152" s="75">
        <v>0</v>
      </c>
      <c r="R152" s="35" t="str">
        <f t="shared" si="173"/>
        <v/>
      </c>
      <c r="S152" s="35">
        <v>0</v>
      </c>
      <c r="T152" s="35" t="str">
        <f t="shared" si="137"/>
        <v/>
      </c>
      <c r="U152" s="36" t="str">
        <f t="shared" si="174"/>
        <v/>
      </c>
      <c r="V152" s="78">
        <v>0</v>
      </c>
      <c r="W152" s="41" t="str">
        <f t="shared" si="152"/>
        <v/>
      </c>
      <c r="X152" s="41">
        <v>0</v>
      </c>
      <c r="Y152" s="41" t="str">
        <f t="shared" si="138"/>
        <v/>
      </c>
      <c r="Z152" s="42" t="str">
        <f t="shared" si="153"/>
        <v/>
      </c>
      <c r="AA152" s="75">
        <v>0</v>
      </c>
      <c r="AB152" s="35" t="str">
        <f t="shared" si="183"/>
        <v/>
      </c>
      <c r="AC152" s="35">
        <v>0</v>
      </c>
      <c r="AD152" s="35" t="str">
        <f t="shared" si="139"/>
        <v/>
      </c>
      <c r="AE152" s="36" t="str">
        <f t="shared" si="184"/>
        <v/>
      </c>
      <c r="AF152" s="78">
        <v>0</v>
      </c>
      <c r="AG152" s="41" t="str">
        <f t="shared" si="175"/>
        <v/>
      </c>
      <c r="AH152" s="41">
        <v>0</v>
      </c>
      <c r="AI152" s="41" t="str">
        <f t="shared" si="140"/>
        <v/>
      </c>
      <c r="AJ152" s="42" t="str">
        <f t="shared" si="156"/>
        <v/>
      </c>
      <c r="AK152" s="75">
        <v>666</v>
      </c>
      <c r="AL152" s="35">
        <f t="shared" si="157"/>
        <v>599.4</v>
      </c>
      <c r="AM152" s="35">
        <v>102</v>
      </c>
      <c r="AN152" s="35">
        <f t="shared" si="141"/>
        <v>515</v>
      </c>
      <c r="AO152" s="36">
        <f t="shared" si="158"/>
        <v>0.14080747414080744</v>
      </c>
      <c r="AP152" s="78">
        <v>0</v>
      </c>
      <c r="AQ152" s="41" t="str">
        <f t="shared" si="159"/>
        <v/>
      </c>
      <c r="AR152" s="41">
        <v>0</v>
      </c>
      <c r="AS152" s="41" t="str">
        <f t="shared" si="142"/>
        <v/>
      </c>
      <c r="AT152" s="42" t="str">
        <f t="shared" si="160"/>
        <v/>
      </c>
      <c r="AU152" s="75">
        <v>0</v>
      </c>
      <c r="AV152" s="35" t="str">
        <f t="shared" si="176"/>
        <v/>
      </c>
      <c r="AW152" s="35">
        <v>0</v>
      </c>
      <c r="AX152" s="35" t="str">
        <f t="shared" si="143"/>
        <v/>
      </c>
      <c r="AY152" s="36" t="str">
        <f t="shared" si="177"/>
        <v/>
      </c>
      <c r="AZ152" s="78">
        <v>0</v>
      </c>
      <c r="BA152" s="41" t="str">
        <f t="shared" si="161"/>
        <v/>
      </c>
      <c r="BB152" s="41">
        <v>76</v>
      </c>
      <c r="BC152" s="41">
        <f t="shared" si="144"/>
        <v>541</v>
      </c>
      <c r="BD152" s="42" t="str">
        <f t="shared" si="178"/>
        <v/>
      </c>
      <c r="BE152" s="75">
        <v>0</v>
      </c>
      <c r="BF152" s="35" t="str">
        <f t="shared" si="163"/>
        <v/>
      </c>
      <c r="BG152" s="35">
        <v>0</v>
      </c>
      <c r="BH152" s="35" t="str">
        <f t="shared" si="145"/>
        <v/>
      </c>
      <c r="BI152" s="36" t="str">
        <f t="shared" si="179"/>
        <v/>
      </c>
      <c r="BJ152" s="78">
        <v>0</v>
      </c>
      <c r="BK152" s="41" t="str">
        <f t="shared" si="165"/>
        <v/>
      </c>
      <c r="BL152" s="41">
        <v>0</v>
      </c>
      <c r="BM152" s="41" t="str">
        <f t="shared" si="146"/>
        <v/>
      </c>
      <c r="BN152" s="42" t="str">
        <f t="shared" si="180"/>
        <v/>
      </c>
      <c r="BO152" s="75">
        <v>0</v>
      </c>
      <c r="BP152" s="35" t="str">
        <f t="shared" si="167"/>
        <v/>
      </c>
      <c r="BQ152" s="35">
        <v>0</v>
      </c>
      <c r="BR152" s="35" t="str">
        <f t="shared" si="147"/>
        <v/>
      </c>
      <c r="BS152" s="36" t="str">
        <f t="shared" si="181"/>
        <v/>
      </c>
      <c r="BT152" s="78">
        <v>610</v>
      </c>
      <c r="BU152" s="41">
        <f t="shared" si="169"/>
        <v>549</v>
      </c>
      <c r="BV152" s="41">
        <v>145</v>
      </c>
      <c r="BW152" s="41">
        <f t="shared" si="148"/>
        <v>472</v>
      </c>
      <c r="BX152" s="42">
        <f t="shared" si="182"/>
        <v>0.14025500910746813</v>
      </c>
    </row>
    <row r="153" spans="1:76" s="12" customFormat="1" ht="12.75" customHeight="1">
      <c r="A153" s="123" t="s">
        <v>289</v>
      </c>
      <c r="B153" s="68" t="s">
        <v>561</v>
      </c>
      <c r="C153" s="69" t="s">
        <v>505</v>
      </c>
      <c r="D153" s="16">
        <v>989</v>
      </c>
      <c r="E153" s="16">
        <v>899</v>
      </c>
      <c r="F153" s="103">
        <v>694</v>
      </c>
      <c r="G153" s="75">
        <v>0</v>
      </c>
      <c r="H153" s="35" t="str">
        <f t="shared" si="149"/>
        <v/>
      </c>
      <c r="I153" s="35">
        <v>0</v>
      </c>
      <c r="J153" s="35" t="str">
        <f t="shared" si="135"/>
        <v/>
      </c>
      <c r="K153" s="36" t="str">
        <f t="shared" si="171"/>
        <v/>
      </c>
      <c r="L153" s="78">
        <v>0</v>
      </c>
      <c r="M153" s="41" t="str">
        <f t="shared" si="150"/>
        <v/>
      </c>
      <c r="N153" s="41">
        <v>0</v>
      </c>
      <c r="O153" s="41" t="str">
        <f t="shared" si="136"/>
        <v/>
      </c>
      <c r="P153" s="42" t="str">
        <f t="shared" si="172"/>
        <v/>
      </c>
      <c r="Q153" s="75">
        <v>0</v>
      </c>
      <c r="R153" s="35" t="str">
        <f t="shared" si="173"/>
        <v/>
      </c>
      <c r="S153" s="35">
        <v>0</v>
      </c>
      <c r="T153" s="35" t="str">
        <f t="shared" si="137"/>
        <v/>
      </c>
      <c r="U153" s="36" t="str">
        <f t="shared" si="174"/>
        <v/>
      </c>
      <c r="V153" s="78">
        <v>0</v>
      </c>
      <c r="W153" s="41" t="str">
        <f t="shared" si="152"/>
        <v/>
      </c>
      <c r="X153" s="41">
        <v>0</v>
      </c>
      <c r="Y153" s="41" t="str">
        <f t="shared" si="138"/>
        <v/>
      </c>
      <c r="Z153" s="42" t="str">
        <f t="shared" si="153"/>
        <v/>
      </c>
      <c r="AA153" s="75">
        <v>0</v>
      </c>
      <c r="AB153" s="35" t="str">
        <f t="shared" si="183"/>
        <v/>
      </c>
      <c r="AC153" s="35">
        <v>0</v>
      </c>
      <c r="AD153" s="35" t="str">
        <f t="shared" si="139"/>
        <v/>
      </c>
      <c r="AE153" s="36" t="str">
        <f t="shared" si="184"/>
        <v/>
      </c>
      <c r="AF153" s="78">
        <v>0</v>
      </c>
      <c r="AG153" s="41" t="str">
        <f t="shared" si="175"/>
        <v/>
      </c>
      <c r="AH153" s="41">
        <v>0</v>
      </c>
      <c r="AI153" s="41" t="str">
        <f t="shared" si="140"/>
        <v/>
      </c>
      <c r="AJ153" s="42" t="str">
        <f t="shared" si="156"/>
        <v/>
      </c>
      <c r="AK153" s="75">
        <v>777</v>
      </c>
      <c r="AL153" s="35">
        <f t="shared" si="157"/>
        <v>699.30000000000007</v>
      </c>
      <c r="AM153" s="35">
        <v>93</v>
      </c>
      <c r="AN153" s="35">
        <f t="shared" si="141"/>
        <v>601</v>
      </c>
      <c r="AO153" s="36">
        <f t="shared" si="158"/>
        <v>0.14056914056914066</v>
      </c>
      <c r="AP153" s="78">
        <v>0</v>
      </c>
      <c r="AQ153" s="41" t="str">
        <f t="shared" si="159"/>
        <v/>
      </c>
      <c r="AR153" s="41">
        <v>0</v>
      </c>
      <c r="AS153" s="41" t="str">
        <f t="shared" si="142"/>
        <v/>
      </c>
      <c r="AT153" s="42" t="str">
        <f t="shared" si="160"/>
        <v/>
      </c>
      <c r="AU153" s="75">
        <v>0</v>
      </c>
      <c r="AV153" s="35" t="str">
        <f t="shared" si="176"/>
        <v/>
      </c>
      <c r="AW153" s="35">
        <v>0</v>
      </c>
      <c r="AX153" s="35" t="str">
        <f t="shared" si="143"/>
        <v/>
      </c>
      <c r="AY153" s="36" t="str">
        <f t="shared" si="177"/>
        <v/>
      </c>
      <c r="AZ153" s="78">
        <v>0</v>
      </c>
      <c r="BA153" s="41" t="str">
        <f t="shared" si="161"/>
        <v/>
      </c>
      <c r="BB153" s="41">
        <v>68</v>
      </c>
      <c r="BC153" s="41">
        <f t="shared" si="144"/>
        <v>626</v>
      </c>
      <c r="BD153" s="42" t="str">
        <f t="shared" si="178"/>
        <v/>
      </c>
      <c r="BE153" s="75">
        <v>0</v>
      </c>
      <c r="BF153" s="35" t="str">
        <f t="shared" si="163"/>
        <v/>
      </c>
      <c r="BG153" s="35">
        <v>0</v>
      </c>
      <c r="BH153" s="35" t="str">
        <f t="shared" si="145"/>
        <v/>
      </c>
      <c r="BI153" s="36" t="str">
        <f t="shared" si="179"/>
        <v/>
      </c>
      <c r="BJ153" s="78">
        <v>0</v>
      </c>
      <c r="BK153" s="41" t="str">
        <f t="shared" si="165"/>
        <v/>
      </c>
      <c r="BL153" s="41">
        <v>0</v>
      </c>
      <c r="BM153" s="41" t="str">
        <f t="shared" si="146"/>
        <v/>
      </c>
      <c r="BN153" s="42" t="str">
        <f t="shared" si="180"/>
        <v/>
      </c>
      <c r="BO153" s="75">
        <v>0</v>
      </c>
      <c r="BP153" s="35" t="str">
        <f t="shared" si="167"/>
        <v/>
      </c>
      <c r="BQ153" s="35">
        <v>0</v>
      </c>
      <c r="BR153" s="35" t="str">
        <f t="shared" si="147"/>
        <v/>
      </c>
      <c r="BS153" s="36" t="str">
        <f t="shared" si="181"/>
        <v/>
      </c>
      <c r="BT153" s="78">
        <v>721</v>
      </c>
      <c r="BU153" s="41">
        <f t="shared" si="169"/>
        <v>648.9</v>
      </c>
      <c r="BV153" s="41">
        <v>136</v>
      </c>
      <c r="BW153" s="41">
        <f t="shared" si="148"/>
        <v>558</v>
      </c>
      <c r="BX153" s="42">
        <f t="shared" si="182"/>
        <v>0.14008321775312063</v>
      </c>
    </row>
    <row r="154" spans="1:76" s="12" customFormat="1" ht="12.75" customHeight="1">
      <c r="A154" s="123" t="s">
        <v>263</v>
      </c>
      <c r="B154" s="68" t="s">
        <v>561</v>
      </c>
      <c r="C154" s="69" t="s">
        <v>506</v>
      </c>
      <c r="D154" s="16">
        <v>1099</v>
      </c>
      <c r="E154" s="16">
        <v>999</v>
      </c>
      <c r="F154" s="103">
        <v>748</v>
      </c>
      <c r="G154" s="75">
        <v>0</v>
      </c>
      <c r="H154" s="35" t="str">
        <f t="shared" si="149"/>
        <v/>
      </c>
      <c r="I154" s="35">
        <v>0</v>
      </c>
      <c r="J154" s="35" t="str">
        <f t="shared" si="135"/>
        <v/>
      </c>
      <c r="K154" s="36" t="str">
        <f t="shared" si="171"/>
        <v/>
      </c>
      <c r="L154" s="78">
        <v>0</v>
      </c>
      <c r="M154" s="41" t="str">
        <f t="shared" si="150"/>
        <v/>
      </c>
      <c r="N154" s="41">
        <v>0</v>
      </c>
      <c r="O154" s="41" t="str">
        <f t="shared" si="136"/>
        <v/>
      </c>
      <c r="P154" s="42" t="str">
        <f t="shared" si="172"/>
        <v/>
      </c>
      <c r="Q154" s="75">
        <v>0</v>
      </c>
      <c r="R154" s="35" t="str">
        <f t="shared" si="173"/>
        <v/>
      </c>
      <c r="S154" s="35">
        <v>0</v>
      </c>
      <c r="T154" s="35" t="str">
        <f t="shared" si="137"/>
        <v/>
      </c>
      <c r="U154" s="36" t="str">
        <f t="shared" si="174"/>
        <v/>
      </c>
      <c r="V154" s="78">
        <v>0</v>
      </c>
      <c r="W154" s="41" t="str">
        <f t="shared" si="152"/>
        <v/>
      </c>
      <c r="X154" s="41">
        <v>0</v>
      </c>
      <c r="Y154" s="41" t="str">
        <f t="shared" si="138"/>
        <v/>
      </c>
      <c r="Z154" s="42" t="str">
        <f t="shared" si="153"/>
        <v/>
      </c>
      <c r="AA154" s="75">
        <v>0</v>
      </c>
      <c r="AB154" s="35" t="str">
        <f t="shared" si="154"/>
        <v/>
      </c>
      <c r="AC154" s="35">
        <v>0</v>
      </c>
      <c r="AD154" s="35" t="str">
        <f t="shared" si="139"/>
        <v/>
      </c>
      <c r="AE154" s="36" t="str">
        <f t="shared" si="155"/>
        <v/>
      </c>
      <c r="AF154" s="78">
        <v>0</v>
      </c>
      <c r="AG154" s="41" t="str">
        <f t="shared" si="175"/>
        <v/>
      </c>
      <c r="AH154" s="41">
        <v>0</v>
      </c>
      <c r="AI154" s="41" t="str">
        <f t="shared" si="140"/>
        <v/>
      </c>
      <c r="AJ154" s="42" t="str">
        <f t="shared" si="156"/>
        <v/>
      </c>
      <c r="AK154" s="75">
        <v>0</v>
      </c>
      <c r="AL154" s="35" t="str">
        <f t="shared" si="157"/>
        <v/>
      </c>
      <c r="AM154" s="35">
        <v>0</v>
      </c>
      <c r="AN154" s="35" t="str">
        <f t="shared" si="141"/>
        <v/>
      </c>
      <c r="AO154" s="36" t="str">
        <f t="shared" si="158"/>
        <v/>
      </c>
      <c r="AP154" s="78">
        <v>0</v>
      </c>
      <c r="AQ154" s="41" t="str">
        <f t="shared" si="159"/>
        <v/>
      </c>
      <c r="AR154" s="41">
        <v>0</v>
      </c>
      <c r="AS154" s="41" t="str">
        <f t="shared" si="142"/>
        <v/>
      </c>
      <c r="AT154" s="42" t="str">
        <f t="shared" si="160"/>
        <v/>
      </c>
      <c r="AU154" s="75">
        <v>0</v>
      </c>
      <c r="AV154" s="35" t="str">
        <f t="shared" si="176"/>
        <v/>
      </c>
      <c r="AW154" s="35">
        <v>0</v>
      </c>
      <c r="AX154" s="35" t="str">
        <f t="shared" si="143"/>
        <v/>
      </c>
      <c r="AY154" s="36" t="str">
        <f t="shared" si="177"/>
        <v/>
      </c>
      <c r="AZ154" s="78">
        <v>0</v>
      </c>
      <c r="BA154" s="41" t="str">
        <f t="shared" si="161"/>
        <v/>
      </c>
      <c r="BB154" s="41">
        <v>0</v>
      </c>
      <c r="BC154" s="41" t="str">
        <f t="shared" si="144"/>
        <v/>
      </c>
      <c r="BD154" s="42" t="str">
        <f t="shared" si="178"/>
        <v/>
      </c>
      <c r="BE154" s="75">
        <v>0</v>
      </c>
      <c r="BF154" s="35" t="str">
        <f t="shared" si="163"/>
        <v/>
      </c>
      <c r="BG154" s="35">
        <v>0</v>
      </c>
      <c r="BH154" s="35" t="str">
        <f t="shared" si="145"/>
        <v/>
      </c>
      <c r="BI154" s="36" t="str">
        <f t="shared" si="179"/>
        <v/>
      </c>
      <c r="BJ154" s="78">
        <v>0</v>
      </c>
      <c r="BK154" s="41" t="str">
        <f t="shared" si="165"/>
        <v/>
      </c>
      <c r="BL154" s="41">
        <v>0</v>
      </c>
      <c r="BM154" s="41" t="str">
        <f t="shared" si="146"/>
        <v/>
      </c>
      <c r="BN154" s="42" t="str">
        <f t="shared" si="180"/>
        <v/>
      </c>
      <c r="BO154" s="75">
        <v>0</v>
      </c>
      <c r="BP154" s="35" t="str">
        <f t="shared" si="167"/>
        <v/>
      </c>
      <c r="BQ154" s="35">
        <v>0</v>
      </c>
      <c r="BR154" s="35" t="str">
        <f t="shared" si="147"/>
        <v/>
      </c>
      <c r="BS154" s="36" t="str">
        <f t="shared" si="181"/>
        <v/>
      </c>
      <c r="BT154" s="78">
        <v>0</v>
      </c>
      <c r="BU154" s="41" t="str">
        <f t="shared" si="169"/>
        <v/>
      </c>
      <c r="BV154" s="41">
        <v>0</v>
      </c>
      <c r="BW154" s="41" t="str">
        <f t="shared" si="148"/>
        <v/>
      </c>
      <c r="BX154" s="42" t="str">
        <f t="shared" si="182"/>
        <v/>
      </c>
    </row>
    <row r="155" spans="1:76" s="12" customFormat="1" ht="12.75" customHeight="1">
      <c r="A155" s="123" t="s">
        <v>294</v>
      </c>
      <c r="B155" s="68" t="s">
        <v>561</v>
      </c>
      <c r="C155" s="69" t="s">
        <v>507</v>
      </c>
      <c r="D155" s="16">
        <v>1209</v>
      </c>
      <c r="E155" s="16">
        <v>1099</v>
      </c>
      <c r="F155" s="103">
        <v>827</v>
      </c>
      <c r="G155" s="75">
        <v>0</v>
      </c>
      <c r="H155" s="35" t="str">
        <f t="shared" si="149"/>
        <v/>
      </c>
      <c r="I155" s="35">
        <v>0</v>
      </c>
      <c r="J155" s="35" t="str">
        <f t="shared" si="135"/>
        <v/>
      </c>
      <c r="K155" s="36" t="str">
        <f t="shared" si="171"/>
        <v/>
      </c>
      <c r="L155" s="78">
        <v>0</v>
      </c>
      <c r="M155" s="41" t="str">
        <f t="shared" si="150"/>
        <v/>
      </c>
      <c r="N155" s="41">
        <v>0</v>
      </c>
      <c r="O155" s="41" t="str">
        <f t="shared" si="136"/>
        <v/>
      </c>
      <c r="P155" s="42" t="str">
        <f t="shared" si="172"/>
        <v/>
      </c>
      <c r="Q155" s="75">
        <v>0</v>
      </c>
      <c r="R155" s="35" t="str">
        <f t="shared" si="173"/>
        <v/>
      </c>
      <c r="S155" s="35">
        <v>0</v>
      </c>
      <c r="T155" s="35" t="str">
        <f t="shared" si="137"/>
        <v/>
      </c>
      <c r="U155" s="36" t="str">
        <f t="shared" si="174"/>
        <v/>
      </c>
      <c r="V155" s="78">
        <v>0</v>
      </c>
      <c r="W155" s="41" t="str">
        <f t="shared" si="152"/>
        <v/>
      </c>
      <c r="X155" s="41">
        <v>0</v>
      </c>
      <c r="Y155" s="41" t="str">
        <f t="shared" si="138"/>
        <v/>
      </c>
      <c r="Z155" s="42" t="str">
        <f t="shared" si="153"/>
        <v/>
      </c>
      <c r="AA155" s="75">
        <v>0</v>
      </c>
      <c r="AB155" s="35" t="str">
        <f t="shared" si="154"/>
        <v/>
      </c>
      <c r="AC155" s="35">
        <v>0</v>
      </c>
      <c r="AD155" s="35" t="str">
        <f t="shared" si="139"/>
        <v/>
      </c>
      <c r="AE155" s="36" t="str">
        <f t="shared" si="155"/>
        <v/>
      </c>
      <c r="AF155" s="78">
        <v>0</v>
      </c>
      <c r="AG155" s="41" t="str">
        <f t="shared" si="175"/>
        <v/>
      </c>
      <c r="AH155" s="41">
        <v>0</v>
      </c>
      <c r="AI155" s="41" t="str">
        <f t="shared" si="140"/>
        <v/>
      </c>
      <c r="AJ155" s="42" t="str">
        <f t="shared" si="156"/>
        <v/>
      </c>
      <c r="AK155" s="75">
        <v>0</v>
      </c>
      <c r="AL155" s="35" t="str">
        <f t="shared" si="157"/>
        <v/>
      </c>
      <c r="AM155" s="35">
        <v>0</v>
      </c>
      <c r="AN155" s="35" t="str">
        <f t="shared" si="141"/>
        <v/>
      </c>
      <c r="AO155" s="36" t="str">
        <f t="shared" si="158"/>
        <v/>
      </c>
      <c r="AP155" s="78">
        <v>0</v>
      </c>
      <c r="AQ155" s="41" t="str">
        <f t="shared" si="159"/>
        <v/>
      </c>
      <c r="AR155" s="41">
        <v>0</v>
      </c>
      <c r="AS155" s="41" t="str">
        <f t="shared" si="142"/>
        <v/>
      </c>
      <c r="AT155" s="42" t="str">
        <f t="shared" si="160"/>
        <v/>
      </c>
      <c r="AU155" s="75">
        <v>0</v>
      </c>
      <c r="AV155" s="35" t="str">
        <f t="shared" si="176"/>
        <v/>
      </c>
      <c r="AW155" s="35">
        <v>0</v>
      </c>
      <c r="AX155" s="35" t="str">
        <f t="shared" si="143"/>
        <v/>
      </c>
      <c r="AY155" s="36" t="str">
        <f t="shared" si="177"/>
        <v/>
      </c>
      <c r="AZ155" s="78">
        <v>0</v>
      </c>
      <c r="BA155" s="41" t="str">
        <f t="shared" si="161"/>
        <v/>
      </c>
      <c r="BB155" s="41">
        <v>0</v>
      </c>
      <c r="BC155" s="41" t="str">
        <f t="shared" si="144"/>
        <v/>
      </c>
      <c r="BD155" s="42" t="str">
        <f t="shared" si="178"/>
        <v/>
      </c>
      <c r="BE155" s="75">
        <v>0</v>
      </c>
      <c r="BF155" s="35" t="str">
        <f t="shared" si="163"/>
        <v/>
      </c>
      <c r="BG155" s="35">
        <v>0</v>
      </c>
      <c r="BH155" s="35" t="str">
        <f t="shared" si="145"/>
        <v/>
      </c>
      <c r="BI155" s="36" t="str">
        <f t="shared" si="179"/>
        <v/>
      </c>
      <c r="BJ155" s="78">
        <v>0</v>
      </c>
      <c r="BK155" s="41" t="str">
        <f t="shared" si="165"/>
        <v/>
      </c>
      <c r="BL155" s="41">
        <v>0</v>
      </c>
      <c r="BM155" s="41" t="str">
        <f t="shared" si="146"/>
        <v/>
      </c>
      <c r="BN155" s="42" t="str">
        <f t="shared" si="180"/>
        <v/>
      </c>
      <c r="BO155" s="75">
        <v>0</v>
      </c>
      <c r="BP155" s="35" t="str">
        <f t="shared" si="167"/>
        <v/>
      </c>
      <c r="BQ155" s="35">
        <v>0</v>
      </c>
      <c r="BR155" s="35" t="str">
        <f t="shared" si="147"/>
        <v/>
      </c>
      <c r="BS155" s="36" t="str">
        <f t="shared" si="181"/>
        <v/>
      </c>
      <c r="BT155" s="78">
        <v>0</v>
      </c>
      <c r="BU155" s="41" t="str">
        <f t="shared" si="169"/>
        <v/>
      </c>
      <c r="BV155" s="41">
        <v>0</v>
      </c>
      <c r="BW155" s="41" t="str">
        <f t="shared" si="148"/>
        <v/>
      </c>
      <c r="BX155" s="42" t="str">
        <f t="shared" si="182"/>
        <v/>
      </c>
    </row>
    <row r="156" spans="1:76" s="12" customFormat="1" ht="12.75" customHeight="1">
      <c r="A156" s="123" t="s">
        <v>262</v>
      </c>
      <c r="B156" s="68" t="s">
        <v>561</v>
      </c>
      <c r="C156" s="69" t="s">
        <v>506</v>
      </c>
      <c r="D156" s="16">
        <v>1099</v>
      </c>
      <c r="E156" s="16">
        <v>999</v>
      </c>
      <c r="F156" s="103">
        <v>755</v>
      </c>
      <c r="G156" s="75">
        <v>832</v>
      </c>
      <c r="H156" s="35">
        <f t="shared" si="149"/>
        <v>748.80000000000007</v>
      </c>
      <c r="I156" s="35">
        <v>127</v>
      </c>
      <c r="J156" s="35">
        <f t="shared" si="135"/>
        <v>628</v>
      </c>
      <c r="K156" s="36">
        <f t="shared" si="171"/>
        <v>0.16132478632478639</v>
      </c>
      <c r="L156" s="78">
        <v>0</v>
      </c>
      <c r="M156" s="41" t="str">
        <f t="shared" si="150"/>
        <v/>
      </c>
      <c r="N156" s="41">
        <v>0</v>
      </c>
      <c r="O156" s="41" t="str">
        <f t="shared" si="136"/>
        <v/>
      </c>
      <c r="P156" s="42" t="str">
        <f t="shared" si="172"/>
        <v/>
      </c>
      <c r="Q156" s="75">
        <v>0</v>
      </c>
      <c r="R156" s="35" t="str">
        <f t="shared" si="173"/>
        <v/>
      </c>
      <c r="S156" s="35">
        <v>0</v>
      </c>
      <c r="T156" s="35" t="str">
        <f t="shared" si="137"/>
        <v/>
      </c>
      <c r="U156" s="36" t="str">
        <f t="shared" si="174"/>
        <v/>
      </c>
      <c r="V156" s="78">
        <v>0</v>
      </c>
      <c r="W156" s="41" t="str">
        <f t="shared" si="152"/>
        <v/>
      </c>
      <c r="X156" s="41">
        <v>0</v>
      </c>
      <c r="Y156" s="41" t="str">
        <f t="shared" si="138"/>
        <v/>
      </c>
      <c r="Z156" s="42" t="str">
        <f t="shared" si="153"/>
        <v/>
      </c>
      <c r="AA156" s="75">
        <v>0</v>
      </c>
      <c r="AB156" s="35" t="str">
        <f t="shared" si="154"/>
        <v/>
      </c>
      <c r="AC156" s="35">
        <v>0</v>
      </c>
      <c r="AD156" s="35" t="str">
        <f t="shared" si="139"/>
        <v/>
      </c>
      <c r="AE156" s="36" t="str">
        <f t="shared" si="155"/>
        <v/>
      </c>
      <c r="AF156" s="78">
        <v>0</v>
      </c>
      <c r="AG156" s="41" t="str">
        <f t="shared" si="175"/>
        <v/>
      </c>
      <c r="AH156" s="41">
        <v>0</v>
      </c>
      <c r="AI156" s="41" t="str">
        <f t="shared" si="140"/>
        <v/>
      </c>
      <c r="AJ156" s="42" t="str">
        <f t="shared" si="156"/>
        <v/>
      </c>
      <c r="AK156" s="75">
        <v>0</v>
      </c>
      <c r="AL156" s="35" t="str">
        <f t="shared" si="157"/>
        <v/>
      </c>
      <c r="AM156" s="35">
        <v>0</v>
      </c>
      <c r="AN156" s="35" t="str">
        <f t="shared" si="141"/>
        <v/>
      </c>
      <c r="AO156" s="36" t="str">
        <f t="shared" si="158"/>
        <v/>
      </c>
      <c r="AP156" s="78">
        <v>866</v>
      </c>
      <c r="AQ156" s="41">
        <f t="shared" si="159"/>
        <v>779.4</v>
      </c>
      <c r="AR156" s="41">
        <v>99</v>
      </c>
      <c r="AS156" s="41">
        <f t="shared" si="142"/>
        <v>656</v>
      </c>
      <c r="AT156" s="42">
        <f t="shared" si="160"/>
        <v>0.1583269181421606</v>
      </c>
      <c r="AU156" s="75">
        <v>866</v>
      </c>
      <c r="AV156" s="35">
        <f t="shared" si="176"/>
        <v>779.4</v>
      </c>
      <c r="AW156" s="35">
        <v>99</v>
      </c>
      <c r="AX156" s="35">
        <f t="shared" si="143"/>
        <v>656</v>
      </c>
      <c r="AY156" s="36">
        <f t="shared" si="177"/>
        <v>0.1583269181421606</v>
      </c>
      <c r="AZ156" s="78">
        <v>0</v>
      </c>
      <c r="BA156" s="41" t="str">
        <f t="shared" si="161"/>
        <v/>
      </c>
      <c r="BB156" s="41">
        <v>0</v>
      </c>
      <c r="BC156" s="41" t="str">
        <f t="shared" si="144"/>
        <v/>
      </c>
      <c r="BD156" s="42" t="str">
        <f t="shared" si="178"/>
        <v/>
      </c>
      <c r="BE156" s="75">
        <v>0</v>
      </c>
      <c r="BF156" s="35" t="str">
        <f t="shared" si="163"/>
        <v/>
      </c>
      <c r="BG156" s="35">
        <v>0</v>
      </c>
      <c r="BH156" s="35" t="str">
        <f t="shared" si="145"/>
        <v/>
      </c>
      <c r="BI156" s="36" t="str">
        <f t="shared" si="179"/>
        <v/>
      </c>
      <c r="BJ156" s="78">
        <v>832</v>
      </c>
      <c r="BK156" s="41">
        <f t="shared" si="165"/>
        <v>748.80000000000007</v>
      </c>
      <c r="BL156" s="41">
        <v>125</v>
      </c>
      <c r="BM156" s="41">
        <f t="shared" si="146"/>
        <v>630</v>
      </c>
      <c r="BN156" s="42">
        <f t="shared" si="180"/>
        <v>0.15865384615384623</v>
      </c>
      <c r="BO156" s="75">
        <v>0</v>
      </c>
      <c r="BP156" s="35" t="str">
        <f t="shared" si="167"/>
        <v/>
      </c>
      <c r="BQ156" s="35">
        <v>0</v>
      </c>
      <c r="BR156" s="35" t="str">
        <f t="shared" si="147"/>
        <v/>
      </c>
      <c r="BS156" s="36" t="str">
        <f t="shared" si="181"/>
        <v/>
      </c>
      <c r="BT156" s="78">
        <v>777</v>
      </c>
      <c r="BU156" s="41">
        <f t="shared" si="169"/>
        <v>699.30000000000007</v>
      </c>
      <c r="BV156" s="41">
        <v>167</v>
      </c>
      <c r="BW156" s="41">
        <f t="shared" si="148"/>
        <v>588</v>
      </c>
      <c r="BX156" s="42">
        <f t="shared" si="182"/>
        <v>0.15915915915915924</v>
      </c>
    </row>
    <row r="157" spans="1:76" s="12" customFormat="1" ht="12.75" customHeight="1">
      <c r="A157" s="123" t="s">
        <v>293</v>
      </c>
      <c r="B157" s="68" t="s">
        <v>561</v>
      </c>
      <c r="C157" s="69" t="s">
        <v>507</v>
      </c>
      <c r="D157" s="16">
        <v>1209</v>
      </c>
      <c r="E157" s="16">
        <v>1099</v>
      </c>
      <c r="F157" s="103">
        <v>830</v>
      </c>
      <c r="G157" s="75">
        <v>943</v>
      </c>
      <c r="H157" s="35">
        <f t="shared" si="149"/>
        <v>848.7</v>
      </c>
      <c r="I157" s="35">
        <v>116</v>
      </c>
      <c r="J157" s="35">
        <f t="shared" si="135"/>
        <v>714</v>
      </c>
      <c r="K157" s="36">
        <f t="shared" si="171"/>
        <v>0.15871332626369747</v>
      </c>
      <c r="L157" s="78">
        <v>0</v>
      </c>
      <c r="M157" s="41" t="str">
        <f t="shared" si="150"/>
        <v/>
      </c>
      <c r="N157" s="41">
        <v>0</v>
      </c>
      <c r="O157" s="41" t="str">
        <f t="shared" si="136"/>
        <v/>
      </c>
      <c r="P157" s="42" t="str">
        <f t="shared" si="172"/>
        <v/>
      </c>
      <c r="Q157" s="75">
        <v>0</v>
      </c>
      <c r="R157" s="35" t="str">
        <f t="shared" si="173"/>
        <v/>
      </c>
      <c r="S157" s="35">
        <v>0</v>
      </c>
      <c r="T157" s="35" t="str">
        <f t="shared" si="137"/>
        <v/>
      </c>
      <c r="U157" s="36" t="str">
        <f t="shared" si="174"/>
        <v/>
      </c>
      <c r="V157" s="78">
        <v>0</v>
      </c>
      <c r="W157" s="41" t="str">
        <f t="shared" si="152"/>
        <v/>
      </c>
      <c r="X157" s="41">
        <v>0</v>
      </c>
      <c r="Y157" s="41" t="str">
        <f t="shared" si="138"/>
        <v/>
      </c>
      <c r="Z157" s="42" t="str">
        <f t="shared" si="153"/>
        <v/>
      </c>
      <c r="AA157" s="75">
        <v>0</v>
      </c>
      <c r="AB157" s="35" t="str">
        <f t="shared" si="154"/>
        <v/>
      </c>
      <c r="AC157" s="35">
        <v>0</v>
      </c>
      <c r="AD157" s="35" t="str">
        <f t="shared" si="139"/>
        <v/>
      </c>
      <c r="AE157" s="36" t="str">
        <f t="shared" si="155"/>
        <v/>
      </c>
      <c r="AF157" s="78">
        <v>0</v>
      </c>
      <c r="AG157" s="41" t="str">
        <f t="shared" si="175"/>
        <v/>
      </c>
      <c r="AH157" s="41">
        <v>0</v>
      </c>
      <c r="AI157" s="41" t="str">
        <f t="shared" si="140"/>
        <v/>
      </c>
      <c r="AJ157" s="42" t="str">
        <f t="shared" si="156"/>
        <v/>
      </c>
      <c r="AK157" s="75">
        <v>0</v>
      </c>
      <c r="AL157" s="35" t="str">
        <f t="shared" si="157"/>
        <v/>
      </c>
      <c r="AM157" s="35">
        <v>0</v>
      </c>
      <c r="AN157" s="35" t="str">
        <f t="shared" si="141"/>
        <v/>
      </c>
      <c r="AO157" s="36" t="str">
        <f t="shared" si="158"/>
        <v/>
      </c>
      <c r="AP157" s="78">
        <v>977</v>
      </c>
      <c r="AQ157" s="41">
        <f t="shared" si="159"/>
        <v>879.30000000000007</v>
      </c>
      <c r="AR157" s="41">
        <v>91</v>
      </c>
      <c r="AS157" s="41">
        <f t="shared" si="142"/>
        <v>739</v>
      </c>
      <c r="AT157" s="42">
        <f t="shared" si="160"/>
        <v>0.15955873990674407</v>
      </c>
      <c r="AU157" s="75">
        <v>977</v>
      </c>
      <c r="AV157" s="35">
        <f t="shared" si="176"/>
        <v>879.30000000000007</v>
      </c>
      <c r="AW157" s="35">
        <v>91</v>
      </c>
      <c r="AX157" s="35">
        <f t="shared" si="143"/>
        <v>739</v>
      </c>
      <c r="AY157" s="36">
        <f t="shared" si="177"/>
        <v>0.15955873990674407</v>
      </c>
      <c r="AZ157" s="78">
        <v>0</v>
      </c>
      <c r="BA157" s="41" t="str">
        <f t="shared" si="161"/>
        <v/>
      </c>
      <c r="BB157" s="41">
        <v>0</v>
      </c>
      <c r="BC157" s="41" t="str">
        <f t="shared" si="144"/>
        <v/>
      </c>
      <c r="BD157" s="42" t="str">
        <f t="shared" si="178"/>
        <v/>
      </c>
      <c r="BE157" s="75">
        <v>0</v>
      </c>
      <c r="BF157" s="35" t="str">
        <f t="shared" si="163"/>
        <v/>
      </c>
      <c r="BG157" s="35">
        <v>0</v>
      </c>
      <c r="BH157" s="35" t="str">
        <f t="shared" si="145"/>
        <v/>
      </c>
      <c r="BI157" s="36" t="str">
        <f t="shared" si="179"/>
        <v/>
      </c>
      <c r="BJ157" s="78">
        <v>943</v>
      </c>
      <c r="BK157" s="41">
        <f t="shared" si="165"/>
        <v>848.7</v>
      </c>
      <c r="BL157" s="41">
        <v>116</v>
      </c>
      <c r="BM157" s="41">
        <f t="shared" si="146"/>
        <v>714</v>
      </c>
      <c r="BN157" s="42">
        <f t="shared" si="180"/>
        <v>0.15871332626369747</v>
      </c>
      <c r="BO157" s="75">
        <v>0</v>
      </c>
      <c r="BP157" s="35" t="str">
        <f t="shared" si="167"/>
        <v/>
      </c>
      <c r="BQ157" s="35">
        <v>0</v>
      </c>
      <c r="BR157" s="35" t="str">
        <f t="shared" si="147"/>
        <v/>
      </c>
      <c r="BS157" s="36" t="str">
        <f t="shared" si="181"/>
        <v/>
      </c>
      <c r="BT157" s="78">
        <v>888</v>
      </c>
      <c r="BU157" s="41">
        <f t="shared" si="169"/>
        <v>799.2</v>
      </c>
      <c r="BV157" s="41">
        <v>158</v>
      </c>
      <c r="BW157" s="41">
        <f t="shared" si="148"/>
        <v>672</v>
      </c>
      <c r="BX157" s="42">
        <f t="shared" si="182"/>
        <v>0.15915915915915921</v>
      </c>
    </row>
    <row r="158" spans="1:76" s="12" customFormat="1" ht="12.75" customHeight="1">
      <c r="A158" s="123" t="s">
        <v>261</v>
      </c>
      <c r="B158" s="68" t="s">
        <v>561</v>
      </c>
      <c r="C158" s="69" t="s">
        <v>506</v>
      </c>
      <c r="D158" s="16">
        <v>989</v>
      </c>
      <c r="E158" s="16">
        <v>899</v>
      </c>
      <c r="F158" s="103">
        <v>679</v>
      </c>
      <c r="G158" s="75">
        <v>777</v>
      </c>
      <c r="H158" s="35">
        <f t="shared" si="149"/>
        <v>699.30000000000007</v>
      </c>
      <c r="I158" s="35">
        <v>90</v>
      </c>
      <c r="J158" s="35">
        <f t="shared" si="135"/>
        <v>589</v>
      </c>
      <c r="K158" s="36">
        <f t="shared" si="171"/>
        <v>0.1577291577291578</v>
      </c>
      <c r="L158" s="78">
        <v>0</v>
      </c>
      <c r="M158" s="41" t="str">
        <f t="shared" si="150"/>
        <v/>
      </c>
      <c r="N158" s="41">
        <v>0</v>
      </c>
      <c r="O158" s="41" t="str">
        <f t="shared" si="136"/>
        <v/>
      </c>
      <c r="P158" s="42" t="str">
        <f t="shared" si="172"/>
        <v/>
      </c>
      <c r="Q158" s="75">
        <v>0</v>
      </c>
      <c r="R158" s="35" t="str">
        <f t="shared" si="173"/>
        <v/>
      </c>
      <c r="S158" s="35">
        <v>0</v>
      </c>
      <c r="T158" s="35" t="str">
        <f t="shared" si="137"/>
        <v/>
      </c>
      <c r="U158" s="36" t="str">
        <f t="shared" si="174"/>
        <v/>
      </c>
      <c r="V158" s="78">
        <v>0</v>
      </c>
      <c r="W158" s="41" t="str">
        <f t="shared" si="152"/>
        <v/>
      </c>
      <c r="X158" s="41">
        <v>0</v>
      </c>
      <c r="Y158" s="41" t="str">
        <f t="shared" si="138"/>
        <v/>
      </c>
      <c r="Z158" s="42" t="str">
        <f t="shared" si="153"/>
        <v/>
      </c>
      <c r="AA158" s="75">
        <v>0</v>
      </c>
      <c r="AB158" s="35" t="str">
        <f t="shared" si="154"/>
        <v/>
      </c>
      <c r="AC158" s="35">
        <v>0</v>
      </c>
      <c r="AD158" s="35" t="str">
        <f t="shared" si="139"/>
        <v/>
      </c>
      <c r="AE158" s="36" t="str">
        <f t="shared" si="155"/>
        <v/>
      </c>
      <c r="AF158" s="78">
        <v>0</v>
      </c>
      <c r="AG158" s="41" t="str">
        <f t="shared" si="175"/>
        <v/>
      </c>
      <c r="AH158" s="41">
        <v>0</v>
      </c>
      <c r="AI158" s="41" t="str">
        <f t="shared" si="140"/>
        <v/>
      </c>
      <c r="AJ158" s="42" t="str">
        <f t="shared" si="156"/>
        <v/>
      </c>
      <c r="AK158" s="75">
        <v>0</v>
      </c>
      <c r="AL158" s="35" t="str">
        <f t="shared" si="157"/>
        <v/>
      </c>
      <c r="AM158" s="35">
        <v>0</v>
      </c>
      <c r="AN158" s="35" t="str">
        <f t="shared" si="141"/>
        <v/>
      </c>
      <c r="AO158" s="36" t="str">
        <f t="shared" si="158"/>
        <v/>
      </c>
      <c r="AP158" s="78">
        <v>810</v>
      </c>
      <c r="AQ158" s="41">
        <f t="shared" si="159"/>
        <v>729</v>
      </c>
      <c r="AR158" s="41">
        <v>66</v>
      </c>
      <c r="AS158" s="41">
        <f t="shared" si="142"/>
        <v>613</v>
      </c>
      <c r="AT158" s="42">
        <f t="shared" si="160"/>
        <v>0.15912208504801098</v>
      </c>
      <c r="AU158" s="75">
        <v>810</v>
      </c>
      <c r="AV158" s="35">
        <f t="shared" si="176"/>
        <v>729</v>
      </c>
      <c r="AW158" s="35">
        <v>66</v>
      </c>
      <c r="AX158" s="35">
        <f t="shared" si="143"/>
        <v>613</v>
      </c>
      <c r="AY158" s="36">
        <f t="shared" si="177"/>
        <v>0.15912208504801098</v>
      </c>
      <c r="AZ158" s="78">
        <v>0</v>
      </c>
      <c r="BA158" s="41" t="str">
        <f t="shared" si="161"/>
        <v/>
      </c>
      <c r="BB158" s="41">
        <v>0</v>
      </c>
      <c r="BC158" s="41" t="str">
        <f t="shared" si="144"/>
        <v/>
      </c>
      <c r="BD158" s="42" t="str">
        <f t="shared" si="178"/>
        <v/>
      </c>
      <c r="BE158" s="75">
        <v>0</v>
      </c>
      <c r="BF158" s="35" t="str">
        <f t="shared" si="163"/>
        <v/>
      </c>
      <c r="BG158" s="35">
        <v>0</v>
      </c>
      <c r="BH158" s="35" t="str">
        <f t="shared" si="145"/>
        <v/>
      </c>
      <c r="BI158" s="36" t="str">
        <f t="shared" si="179"/>
        <v/>
      </c>
      <c r="BJ158" s="78">
        <v>777</v>
      </c>
      <c r="BK158" s="41">
        <f t="shared" si="165"/>
        <v>699.30000000000007</v>
      </c>
      <c r="BL158" s="41">
        <v>91</v>
      </c>
      <c r="BM158" s="41">
        <f t="shared" si="146"/>
        <v>588</v>
      </c>
      <c r="BN158" s="42">
        <f t="shared" si="180"/>
        <v>0.15915915915915924</v>
      </c>
      <c r="BO158" s="75">
        <v>0</v>
      </c>
      <c r="BP158" s="35" t="str">
        <f t="shared" si="167"/>
        <v/>
      </c>
      <c r="BQ158" s="35">
        <v>0</v>
      </c>
      <c r="BR158" s="35" t="str">
        <f t="shared" si="147"/>
        <v/>
      </c>
      <c r="BS158" s="36" t="str">
        <f t="shared" si="181"/>
        <v/>
      </c>
      <c r="BT158" s="78">
        <v>721</v>
      </c>
      <c r="BU158" s="41">
        <f t="shared" si="169"/>
        <v>648.9</v>
      </c>
      <c r="BV158" s="41">
        <v>133</v>
      </c>
      <c r="BW158" s="41">
        <f t="shared" si="148"/>
        <v>546</v>
      </c>
      <c r="BX158" s="42">
        <f t="shared" si="182"/>
        <v>0.15857605177993525</v>
      </c>
    </row>
    <row r="159" spans="1:76" s="12" customFormat="1" ht="12.75" customHeight="1">
      <c r="A159" s="123" t="s">
        <v>292</v>
      </c>
      <c r="B159" s="68" t="s">
        <v>561</v>
      </c>
      <c r="C159" s="69" t="s">
        <v>507</v>
      </c>
      <c r="D159" s="16">
        <v>1099</v>
      </c>
      <c r="E159" s="16">
        <v>999</v>
      </c>
      <c r="F159" s="103">
        <v>755</v>
      </c>
      <c r="G159" s="75">
        <v>888</v>
      </c>
      <c r="H159" s="35">
        <f t="shared" si="149"/>
        <v>799.2</v>
      </c>
      <c r="I159" s="35">
        <v>82</v>
      </c>
      <c r="J159" s="35">
        <f t="shared" si="135"/>
        <v>673</v>
      </c>
      <c r="K159" s="36">
        <f t="shared" si="171"/>
        <v>0.15790790790790796</v>
      </c>
      <c r="L159" s="78">
        <v>0</v>
      </c>
      <c r="M159" s="41" t="str">
        <f t="shared" si="150"/>
        <v/>
      </c>
      <c r="N159" s="41">
        <v>0</v>
      </c>
      <c r="O159" s="41" t="str">
        <f t="shared" si="136"/>
        <v/>
      </c>
      <c r="P159" s="42" t="str">
        <f t="shared" si="172"/>
        <v/>
      </c>
      <c r="Q159" s="75">
        <v>0</v>
      </c>
      <c r="R159" s="35" t="str">
        <f t="shared" si="173"/>
        <v/>
      </c>
      <c r="S159" s="35">
        <v>0</v>
      </c>
      <c r="T159" s="35" t="str">
        <f t="shared" si="137"/>
        <v/>
      </c>
      <c r="U159" s="36" t="str">
        <f t="shared" si="174"/>
        <v/>
      </c>
      <c r="V159" s="78">
        <v>0</v>
      </c>
      <c r="W159" s="41" t="str">
        <f t="shared" si="152"/>
        <v/>
      </c>
      <c r="X159" s="41">
        <v>0</v>
      </c>
      <c r="Y159" s="41" t="str">
        <f t="shared" si="138"/>
        <v/>
      </c>
      <c r="Z159" s="42" t="str">
        <f t="shared" si="153"/>
        <v/>
      </c>
      <c r="AA159" s="75">
        <v>0</v>
      </c>
      <c r="AB159" s="35" t="str">
        <f t="shared" si="154"/>
        <v/>
      </c>
      <c r="AC159" s="35">
        <v>0</v>
      </c>
      <c r="AD159" s="35" t="str">
        <f t="shared" si="139"/>
        <v/>
      </c>
      <c r="AE159" s="36" t="str">
        <f t="shared" si="155"/>
        <v/>
      </c>
      <c r="AF159" s="78">
        <v>0</v>
      </c>
      <c r="AG159" s="41" t="str">
        <f t="shared" si="175"/>
        <v/>
      </c>
      <c r="AH159" s="41">
        <v>0</v>
      </c>
      <c r="AI159" s="41" t="str">
        <f t="shared" si="140"/>
        <v/>
      </c>
      <c r="AJ159" s="42" t="str">
        <f t="shared" si="156"/>
        <v/>
      </c>
      <c r="AK159" s="75">
        <v>0</v>
      </c>
      <c r="AL159" s="35" t="str">
        <f t="shared" si="157"/>
        <v/>
      </c>
      <c r="AM159" s="35">
        <v>0</v>
      </c>
      <c r="AN159" s="35" t="str">
        <f t="shared" si="141"/>
        <v/>
      </c>
      <c r="AO159" s="36" t="str">
        <f t="shared" si="158"/>
        <v/>
      </c>
      <c r="AP159" s="78">
        <v>921</v>
      </c>
      <c r="AQ159" s="41">
        <f t="shared" si="159"/>
        <v>828.9</v>
      </c>
      <c r="AR159" s="41">
        <v>58</v>
      </c>
      <c r="AS159" s="41">
        <f t="shared" si="142"/>
        <v>697</v>
      </c>
      <c r="AT159" s="42">
        <f t="shared" si="160"/>
        <v>0.15912655326336106</v>
      </c>
      <c r="AU159" s="75">
        <v>921</v>
      </c>
      <c r="AV159" s="35">
        <f t="shared" si="176"/>
        <v>828.9</v>
      </c>
      <c r="AW159" s="35">
        <v>58</v>
      </c>
      <c r="AX159" s="35">
        <f t="shared" si="143"/>
        <v>697</v>
      </c>
      <c r="AY159" s="36">
        <f t="shared" si="177"/>
        <v>0.15912655326336106</v>
      </c>
      <c r="AZ159" s="78">
        <v>0</v>
      </c>
      <c r="BA159" s="41" t="str">
        <f t="shared" si="161"/>
        <v/>
      </c>
      <c r="BB159" s="41">
        <v>0</v>
      </c>
      <c r="BC159" s="41" t="str">
        <f t="shared" si="144"/>
        <v/>
      </c>
      <c r="BD159" s="42" t="str">
        <f t="shared" si="178"/>
        <v/>
      </c>
      <c r="BE159" s="75">
        <v>0</v>
      </c>
      <c r="BF159" s="35" t="str">
        <f t="shared" si="163"/>
        <v/>
      </c>
      <c r="BG159" s="35">
        <v>0</v>
      </c>
      <c r="BH159" s="35" t="str">
        <f t="shared" si="145"/>
        <v/>
      </c>
      <c r="BI159" s="36" t="str">
        <f t="shared" si="179"/>
        <v/>
      </c>
      <c r="BJ159" s="78">
        <v>888</v>
      </c>
      <c r="BK159" s="41">
        <f t="shared" si="165"/>
        <v>799.2</v>
      </c>
      <c r="BL159" s="41">
        <v>83</v>
      </c>
      <c r="BM159" s="41">
        <f t="shared" si="146"/>
        <v>672</v>
      </c>
      <c r="BN159" s="42">
        <f t="shared" si="180"/>
        <v>0.15915915915915921</v>
      </c>
      <c r="BO159" s="75">
        <v>0</v>
      </c>
      <c r="BP159" s="35" t="str">
        <f t="shared" si="167"/>
        <v/>
      </c>
      <c r="BQ159" s="35">
        <v>0</v>
      </c>
      <c r="BR159" s="35" t="str">
        <f t="shared" si="147"/>
        <v/>
      </c>
      <c r="BS159" s="36" t="str">
        <f t="shared" si="181"/>
        <v/>
      </c>
      <c r="BT159" s="78">
        <v>832</v>
      </c>
      <c r="BU159" s="41">
        <f t="shared" si="169"/>
        <v>748.80000000000007</v>
      </c>
      <c r="BV159" s="41">
        <v>125</v>
      </c>
      <c r="BW159" s="41">
        <f t="shared" si="148"/>
        <v>630</v>
      </c>
      <c r="BX159" s="42">
        <f t="shared" si="182"/>
        <v>0.15865384615384623</v>
      </c>
    </row>
    <row r="160" spans="1:76" s="12" customFormat="1" ht="12.75" customHeight="1">
      <c r="A160" s="123" t="s">
        <v>219</v>
      </c>
      <c r="B160" s="68" t="s">
        <v>561</v>
      </c>
      <c r="C160" s="69" t="s">
        <v>508</v>
      </c>
      <c r="D160" s="16">
        <v>1099</v>
      </c>
      <c r="E160" s="16">
        <v>999</v>
      </c>
      <c r="F160" s="103">
        <v>755</v>
      </c>
      <c r="G160" s="75">
        <v>0</v>
      </c>
      <c r="H160" s="35" t="str">
        <f t="shared" si="149"/>
        <v/>
      </c>
      <c r="I160" s="35">
        <v>0</v>
      </c>
      <c r="J160" s="35" t="str">
        <f t="shared" si="135"/>
        <v/>
      </c>
      <c r="K160" s="36" t="str">
        <f t="shared" si="171"/>
        <v/>
      </c>
      <c r="L160" s="78">
        <v>0</v>
      </c>
      <c r="M160" s="41" t="str">
        <f t="shared" si="150"/>
        <v/>
      </c>
      <c r="N160" s="41">
        <v>0</v>
      </c>
      <c r="O160" s="41" t="str">
        <f t="shared" si="136"/>
        <v/>
      </c>
      <c r="P160" s="42" t="str">
        <f t="shared" si="172"/>
        <v/>
      </c>
      <c r="Q160" s="75">
        <v>0</v>
      </c>
      <c r="R160" s="35" t="str">
        <f t="shared" si="173"/>
        <v/>
      </c>
      <c r="S160" s="35">
        <v>0</v>
      </c>
      <c r="T160" s="35" t="str">
        <f t="shared" si="137"/>
        <v/>
      </c>
      <c r="U160" s="36" t="str">
        <f t="shared" si="174"/>
        <v/>
      </c>
      <c r="V160" s="78">
        <v>0</v>
      </c>
      <c r="W160" s="41" t="str">
        <f t="shared" si="152"/>
        <v/>
      </c>
      <c r="X160" s="41">
        <v>0</v>
      </c>
      <c r="Y160" s="41" t="str">
        <f t="shared" si="138"/>
        <v/>
      </c>
      <c r="Z160" s="42" t="str">
        <f t="shared" si="153"/>
        <v/>
      </c>
      <c r="AA160" s="75">
        <v>0</v>
      </c>
      <c r="AB160" s="35" t="str">
        <f t="shared" si="154"/>
        <v/>
      </c>
      <c r="AC160" s="35">
        <v>0</v>
      </c>
      <c r="AD160" s="35" t="str">
        <f t="shared" si="139"/>
        <v/>
      </c>
      <c r="AE160" s="36" t="str">
        <f t="shared" si="155"/>
        <v/>
      </c>
      <c r="AF160" s="78">
        <v>0</v>
      </c>
      <c r="AG160" s="41" t="str">
        <f t="shared" si="175"/>
        <v/>
      </c>
      <c r="AH160" s="41">
        <v>0</v>
      </c>
      <c r="AI160" s="41" t="str">
        <f t="shared" si="140"/>
        <v/>
      </c>
      <c r="AJ160" s="42" t="str">
        <f t="shared" si="156"/>
        <v/>
      </c>
      <c r="AK160" s="75">
        <v>0</v>
      </c>
      <c r="AL160" s="35" t="str">
        <f t="shared" si="157"/>
        <v/>
      </c>
      <c r="AM160" s="35">
        <v>0</v>
      </c>
      <c r="AN160" s="35" t="str">
        <f t="shared" si="141"/>
        <v/>
      </c>
      <c r="AO160" s="36" t="str">
        <f t="shared" si="158"/>
        <v/>
      </c>
      <c r="AP160" s="78">
        <v>0</v>
      </c>
      <c r="AQ160" s="41" t="str">
        <f t="shared" si="159"/>
        <v/>
      </c>
      <c r="AR160" s="41">
        <v>0</v>
      </c>
      <c r="AS160" s="41" t="str">
        <f t="shared" si="142"/>
        <v/>
      </c>
      <c r="AT160" s="42" t="str">
        <f t="shared" si="160"/>
        <v/>
      </c>
      <c r="AU160" s="75">
        <v>0</v>
      </c>
      <c r="AV160" s="35" t="str">
        <f t="shared" si="176"/>
        <v/>
      </c>
      <c r="AW160" s="35">
        <v>0</v>
      </c>
      <c r="AX160" s="35" t="str">
        <f t="shared" si="143"/>
        <v/>
      </c>
      <c r="AY160" s="36" t="str">
        <f t="shared" si="177"/>
        <v/>
      </c>
      <c r="AZ160" s="78">
        <v>0</v>
      </c>
      <c r="BA160" s="41" t="str">
        <f t="shared" si="161"/>
        <v/>
      </c>
      <c r="BB160" s="41">
        <v>0</v>
      </c>
      <c r="BC160" s="41" t="str">
        <f t="shared" si="144"/>
        <v/>
      </c>
      <c r="BD160" s="42" t="str">
        <f t="shared" si="178"/>
        <v/>
      </c>
      <c r="BE160" s="75">
        <v>0</v>
      </c>
      <c r="BF160" s="35" t="str">
        <f t="shared" si="163"/>
        <v/>
      </c>
      <c r="BG160" s="35">
        <v>0</v>
      </c>
      <c r="BH160" s="35" t="str">
        <f t="shared" si="145"/>
        <v/>
      </c>
      <c r="BI160" s="36" t="str">
        <f t="shared" si="179"/>
        <v/>
      </c>
      <c r="BJ160" s="78">
        <v>0</v>
      </c>
      <c r="BK160" s="41" t="str">
        <f t="shared" si="165"/>
        <v/>
      </c>
      <c r="BL160" s="41">
        <v>0</v>
      </c>
      <c r="BM160" s="41" t="str">
        <f t="shared" si="146"/>
        <v/>
      </c>
      <c r="BN160" s="42" t="str">
        <f t="shared" si="180"/>
        <v/>
      </c>
      <c r="BO160" s="75">
        <v>0</v>
      </c>
      <c r="BP160" s="35" t="str">
        <f t="shared" si="167"/>
        <v/>
      </c>
      <c r="BQ160" s="35">
        <v>0</v>
      </c>
      <c r="BR160" s="35" t="str">
        <f t="shared" si="147"/>
        <v/>
      </c>
      <c r="BS160" s="36" t="str">
        <f t="shared" si="181"/>
        <v/>
      </c>
      <c r="BT160" s="78">
        <v>0</v>
      </c>
      <c r="BU160" s="41" t="str">
        <f t="shared" si="169"/>
        <v/>
      </c>
      <c r="BV160" s="41">
        <v>0</v>
      </c>
      <c r="BW160" s="41" t="str">
        <f t="shared" si="148"/>
        <v/>
      </c>
      <c r="BX160" s="42" t="str">
        <f t="shared" si="182"/>
        <v/>
      </c>
    </row>
    <row r="161" spans="1:76" s="12" customFormat="1" ht="12.75" customHeight="1">
      <c r="A161" s="123" t="s">
        <v>220</v>
      </c>
      <c r="B161" s="68" t="s">
        <v>561</v>
      </c>
      <c r="C161" s="69" t="s">
        <v>508</v>
      </c>
      <c r="D161" s="16">
        <v>1099</v>
      </c>
      <c r="E161" s="16">
        <v>999</v>
      </c>
      <c r="F161" s="103">
        <v>755</v>
      </c>
      <c r="G161" s="75">
        <v>832</v>
      </c>
      <c r="H161" s="35">
        <f t="shared" si="149"/>
        <v>748.80000000000007</v>
      </c>
      <c r="I161" s="35">
        <v>125</v>
      </c>
      <c r="J161" s="35">
        <f t="shared" si="135"/>
        <v>630</v>
      </c>
      <c r="K161" s="36">
        <f t="shared" si="171"/>
        <v>0.15865384615384623</v>
      </c>
      <c r="L161" s="78">
        <v>0</v>
      </c>
      <c r="M161" s="41" t="str">
        <f t="shared" si="150"/>
        <v/>
      </c>
      <c r="N161" s="41">
        <v>0</v>
      </c>
      <c r="O161" s="41" t="str">
        <f t="shared" si="136"/>
        <v/>
      </c>
      <c r="P161" s="42" t="str">
        <f t="shared" si="172"/>
        <v/>
      </c>
      <c r="Q161" s="75">
        <v>0</v>
      </c>
      <c r="R161" s="35" t="str">
        <f t="shared" si="173"/>
        <v/>
      </c>
      <c r="S161" s="35">
        <v>0</v>
      </c>
      <c r="T161" s="35" t="str">
        <f t="shared" si="137"/>
        <v/>
      </c>
      <c r="U161" s="36" t="str">
        <f t="shared" si="174"/>
        <v/>
      </c>
      <c r="V161" s="78">
        <v>0</v>
      </c>
      <c r="W161" s="41" t="str">
        <f t="shared" si="152"/>
        <v/>
      </c>
      <c r="X161" s="41">
        <v>0</v>
      </c>
      <c r="Y161" s="41" t="str">
        <f t="shared" si="138"/>
        <v/>
      </c>
      <c r="Z161" s="42" t="str">
        <f t="shared" si="153"/>
        <v/>
      </c>
      <c r="AA161" s="75">
        <v>0</v>
      </c>
      <c r="AB161" s="35" t="str">
        <f t="shared" si="154"/>
        <v/>
      </c>
      <c r="AC161" s="35">
        <v>0</v>
      </c>
      <c r="AD161" s="35" t="str">
        <f t="shared" si="139"/>
        <v/>
      </c>
      <c r="AE161" s="36" t="str">
        <f t="shared" si="155"/>
        <v/>
      </c>
      <c r="AF161" s="78">
        <v>0</v>
      </c>
      <c r="AG161" s="41" t="str">
        <f t="shared" si="175"/>
        <v/>
      </c>
      <c r="AH161" s="41">
        <v>0</v>
      </c>
      <c r="AI161" s="41" t="str">
        <f t="shared" si="140"/>
        <v/>
      </c>
      <c r="AJ161" s="42" t="str">
        <f t="shared" si="156"/>
        <v/>
      </c>
      <c r="AK161" s="75">
        <v>0</v>
      </c>
      <c r="AL161" s="35" t="str">
        <f t="shared" si="157"/>
        <v/>
      </c>
      <c r="AM161" s="35">
        <v>0</v>
      </c>
      <c r="AN161" s="35" t="str">
        <f t="shared" si="141"/>
        <v/>
      </c>
      <c r="AO161" s="36" t="str">
        <f t="shared" si="158"/>
        <v/>
      </c>
      <c r="AP161" s="78">
        <v>866</v>
      </c>
      <c r="AQ161" s="41">
        <f t="shared" si="159"/>
        <v>779.4</v>
      </c>
      <c r="AR161" s="41">
        <v>99</v>
      </c>
      <c r="AS161" s="41">
        <f t="shared" si="142"/>
        <v>656</v>
      </c>
      <c r="AT161" s="42">
        <f t="shared" si="160"/>
        <v>0.1583269181421606</v>
      </c>
      <c r="AU161" s="75">
        <v>866</v>
      </c>
      <c r="AV161" s="35">
        <f t="shared" si="176"/>
        <v>779.4</v>
      </c>
      <c r="AW161" s="35">
        <v>99</v>
      </c>
      <c r="AX161" s="35">
        <f t="shared" si="143"/>
        <v>656</v>
      </c>
      <c r="AY161" s="36">
        <f t="shared" si="177"/>
        <v>0.1583269181421606</v>
      </c>
      <c r="AZ161" s="78">
        <v>0</v>
      </c>
      <c r="BA161" s="41" t="str">
        <f t="shared" si="161"/>
        <v/>
      </c>
      <c r="BB161" s="41">
        <v>0</v>
      </c>
      <c r="BC161" s="41" t="str">
        <f t="shared" si="144"/>
        <v/>
      </c>
      <c r="BD161" s="42" t="str">
        <f t="shared" si="178"/>
        <v/>
      </c>
      <c r="BE161" s="75">
        <v>0</v>
      </c>
      <c r="BF161" s="35" t="str">
        <f t="shared" si="163"/>
        <v/>
      </c>
      <c r="BG161" s="35">
        <v>0</v>
      </c>
      <c r="BH161" s="35" t="str">
        <f t="shared" si="145"/>
        <v/>
      </c>
      <c r="BI161" s="36" t="str">
        <f t="shared" si="179"/>
        <v/>
      </c>
      <c r="BJ161" s="78">
        <v>832</v>
      </c>
      <c r="BK161" s="41">
        <f t="shared" si="165"/>
        <v>748.80000000000007</v>
      </c>
      <c r="BL161" s="41">
        <v>125</v>
      </c>
      <c r="BM161" s="41">
        <f t="shared" si="146"/>
        <v>630</v>
      </c>
      <c r="BN161" s="42">
        <f t="shared" si="180"/>
        <v>0.15865384615384623</v>
      </c>
      <c r="BO161" s="75">
        <v>0</v>
      </c>
      <c r="BP161" s="35" t="str">
        <f t="shared" si="167"/>
        <v/>
      </c>
      <c r="BQ161" s="35">
        <v>0</v>
      </c>
      <c r="BR161" s="35" t="str">
        <f t="shared" si="147"/>
        <v/>
      </c>
      <c r="BS161" s="36" t="str">
        <f t="shared" si="181"/>
        <v/>
      </c>
      <c r="BT161" s="78">
        <v>777</v>
      </c>
      <c r="BU161" s="41">
        <f t="shared" si="169"/>
        <v>699.30000000000007</v>
      </c>
      <c r="BV161" s="41">
        <v>167</v>
      </c>
      <c r="BW161" s="41">
        <f t="shared" si="148"/>
        <v>588</v>
      </c>
      <c r="BX161" s="42">
        <f t="shared" si="182"/>
        <v>0.15915915915915924</v>
      </c>
    </row>
    <row r="162" spans="1:76" s="12" customFormat="1" ht="12.75" customHeight="1">
      <c r="A162" s="123" t="s">
        <v>267</v>
      </c>
      <c r="B162" s="68" t="s">
        <v>561</v>
      </c>
      <c r="C162" s="69" t="s">
        <v>509</v>
      </c>
      <c r="D162" s="16">
        <v>1209</v>
      </c>
      <c r="E162" s="16">
        <v>1099</v>
      </c>
      <c r="F162" s="103">
        <v>830</v>
      </c>
      <c r="G162" s="75">
        <v>0</v>
      </c>
      <c r="H162" s="35" t="str">
        <f t="shared" si="149"/>
        <v/>
      </c>
      <c r="I162" s="35">
        <v>0</v>
      </c>
      <c r="J162" s="35" t="str">
        <f t="shared" si="135"/>
        <v/>
      </c>
      <c r="K162" s="36" t="str">
        <f t="shared" si="171"/>
        <v/>
      </c>
      <c r="L162" s="78">
        <v>0</v>
      </c>
      <c r="M162" s="41" t="str">
        <f t="shared" si="150"/>
        <v/>
      </c>
      <c r="N162" s="41">
        <v>0</v>
      </c>
      <c r="O162" s="41" t="str">
        <f t="shared" si="136"/>
        <v/>
      </c>
      <c r="P162" s="42" t="str">
        <f t="shared" si="172"/>
        <v/>
      </c>
      <c r="Q162" s="75">
        <v>0</v>
      </c>
      <c r="R162" s="35" t="str">
        <f t="shared" si="173"/>
        <v/>
      </c>
      <c r="S162" s="35">
        <v>0</v>
      </c>
      <c r="T162" s="35" t="str">
        <f t="shared" si="137"/>
        <v/>
      </c>
      <c r="U162" s="36" t="str">
        <f t="shared" si="174"/>
        <v/>
      </c>
      <c r="V162" s="78">
        <v>888</v>
      </c>
      <c r="W162" s="41">
        <f t="shared" si="152"/>
        <v>799.2</v>
      </c>
      <c r="X162" s="41">
        <v>158</v>
      </c>
      <c r="Y162" s="41">
        <f t="shared" si="138"/>
        <v>672</v>
      </c>
      <c r="Z162" s="42">
        <f t="shared" si="153"/>
        <v>0.15915915915915921</v>
      </c>
      <c r="AA162" s="75">
        <v>0</v>
      </c>
      <c r="AB162" s="35" t="str">
        <f t="shared" si="154"/>
        <v/>
      </c>
      <c r="AC162" s="35">
        <v>0</v>
      </c>
      <c r="AD162" s="35" t="str">
        <f t="shared" si="139"/>
        <v/>
      </c>
      <c r="AE162" s="36" t="str">
        <f t="shared" si="155"/>
        <v/>
      </c>
      <c r="AF162" s="78">
        <v>0</v>
      </c>
      <c r="AG162" s="41" t="str">
        <f t="shared" si="175"/>
        <v/>
      </c>
      <c r="AH162" s="41">
        <v>0</v>
      </c>
      <c r="AI162" s="41" t="str">
        <f t="shared" si="140"/>
        <v/>
      </c>
      <c r="AJ162" s="42" t="str">
        <f t="shared" si="156"/>
        <v/>
      </c>
      <c r="AK162" s="75">
        <v>966</v>
      </c>
      <c r="AL162" s="35">
        <f t="shared" si="157"/>
        <v>869.4</v>
      </c>
      <c r="AM162" s="35">
        <v>99</v>
      </c>
      <c r="AN162" s="35">
        <f t="shared" si="141"/>
        <v>731</v>
      </c>
      <c r="AO162" s="36">
        <f t="shared" si="158"/>
        <v>0.15919024614676786</v>
      </c>
      <c r="AP162" s="78">
        <v>0</v>
      </c>
      <c r="AQ162" s="41" t="str">
        <f t="shared" si="159"/>
        <v/>
      </c>
      <c r="AR162" s="41">
        <v>0</v>
      </c>
      <c r="AS162" s="41" t="str">
        <f t="shared" si="142"/>
        <v/>
      </c>
      <c r="AT162" s="42" t="str">
        <f t="shared" si="160"/>
        <v/>
      </c>
      <c r="AU162" s="75">
        <v>0</v>
      </c>
      <c r="AV162" s="35" t="str">
        <f t="shared" si="176"/>
        <v/>
      </c>
      <c r="AW162" s="35">
        <v>0</v>
      </c>
      <c r="AX162" s="35" t="str">
        <f t="shared" si="143"/>
        <v/>
      </c>
      <c r="AY162" s="36" t="str">
        <f t="shared" si="177"/>
        <v/>
      </c>
      <c r="AZ162" s="78">
        <v>0</v>
      </c>
      <c r="BA162" s="41" t="str">
        <f t="shared" si="161"/>
        <v/>
      </c>
      <c r="BB162" s="41">
        <v>0</v>
      </c>
      <c r="BC162" s="41" t="str">
        <f t="shared" si="144"/>
        <v/>
      </c>
      <c r="BD162" s="42" t="str">
        <f t="shared" si="178"/>
        <v/>
      </c>
      <c r="BE162" s="75">
        <v>0</v>
      </c>
      <c r="BF162" s="35" t="str">
        <f t="shared" si="163"/>
        <v/>
      </c>
      <c r="BG162" s="35">
        <v>0</v>
      </c>
      <c r="BH162" s="35" t="str">
        <f t="shared" si="145"/>
        <v/>
      </c>
      <c r="BI162" s="36" t="str">
        <f t="shared" si="179"/>
        <v/>
      </c>
      <c r="BJ162" s="78">
        <v>943</v>
      </c>
      <c r="BK162" s="41">
        <f t="shared" si="165"/>
        <v>848.7</v>
      </c>
      <c r="BL162" s="41">
        <v>116</v>
      </c>
      <c r="BM162" s="41">
        <f t="shared" si="146"/>
        <v>714</v>
      </c>
      <c r="BN162" s="42">
        <f t="shared" si="180"/>
        <v>0.15871332626369747</v>
      </c>
      <c r="BO162" s="75">
        <v>0</v>
      </c>
      <c r="BP162" s="35" t="str">
        <f t="shared" si="167"/>
        <v/>
      </c>
      <c r="BQ162" s="35">
        <v>0</v>
      </c>
      <c r="BR162" s="35" t="str">
        <f t="shared" si="147"/>
        <v/>
      </c>
      <c r="BS162" s="36" t="str">
        <f t="shared" si="181"/>
        <v/>
      </c>
      <c r="BT162" s="78">
        <v>888</v>
      </c>
      <c r="BU162" s="41">
        <f t="shared" si="169"/>
        <v>799.2</v>
      </c>
      <c r="BV162" s="41">
        <v>158</v>
      </c>
      <c r="BW162" s="41">
        <f t="shared" si="148"/>
        <v>672</v>
      </c>
      <c r="BX162" s="42">
        <f t="shared" si="182"/>
        <v>0.15915915915915921</v>
      </c>
    </row>
    <row r="163" spans="1:76" s="12" customFormat="1" ht="12.75" customHeight="1">
      <c r="A163" s="123" t="s">
        <v>298</v>
      </c>
      <c r="B163" s="68" t="s">
        <v>561</v>
      </c>
      <c r="C163" s="69" t="s">
        <v>510</v>
      </c>
      <c r="D163" s="16">
        <v>1319</v>
      </c>
      <c r="E163" s="16">
        <v>1199</v>
      </c>
      <c r="F163" s="103">
        <v>906</v>
      </c>
      <c r="G163" s="75">
        <v>0</v>
      </c>
      <c r="H163" s="35" t="str">
        <f t="shared" si="149"/>
        <v/>
      </c>
      <c r="I163" s="35">
        <v>0</v>
      </c>
      <c r="J163" s="35" t="str">
        <f t="shared" si="135"/>
        <v/>
      </c>
      <c r="K163" s="36" t="str">
        <f t="shared" si="171"/>
        <v/>
      </c>
      <c r="L163" s="78">
        <v>0</v>
      </c>
      <c r="M163" s="41" t="str">
        <f t="shared" si="150"/>
        <v/>
      </c>
      <c r="N163" s="41">
        <v>0</v>
      </c>
      <c r="O163" s="41" t="str">
        <f t="shared" si="136"/>
        <v/>
      </c>
      <c r="P163" s="42" t="str">
        <f t="shared" si="172"/>
        <v/>
      </c>
      <c r="Q163" s="75">
        <v>0</v>
      </c>
      <c r="R163" s="35" t="str">
        <f t="shared" si="173"/>
        <v/>
      </c>
      <c r="S163" s="35">
        <v>0</v>
      </c>
      <c r="T163" s="35" t="str">
        <f t="shared" si="137"/>
        <v/>
      </c>
      <c r="U163" s="36" t="str">
        <f t="shared" si="174"/>
        <v/>
      </c>
      <c r="V163" s="78">
        <v>999</v>
      </c>
      <c r="W163" s="41">
        <f t="shared" si="152"/>
        <v>899.1</v>
      </c>
      <c r="X163" s="41">
        <v>150</v>
      </c>
      <c r="Y163" s="41">
        <f t="shared" si="138"/>
        <v>756</v>
      </c>
      <c r="Z163" s="42">
        <f t="shared" si="153"/>
        <v>0.15915915915915918</v>
      </c>
      <c r="AA163" s="75">
        <v>0</v>
      </c>
      <c r="AB163" s="35" t="str">
        <f t="shared" si="154"/>
        <v/>
      </c>
      <c r="AC163" s="35">
        <v>0</v>
      </c>
      <c r="AD163" s="35" t="str">
        <f t="shared" si="139"/>
        <v/>
      </c>
      <c r="AE163" s="36" t="str">
        <f t="shared" si="155"/>
        <v/>
      </c>
      <c r="AF163" s="78">
        <v>0</v>
      </c>
      <c r="AG163" s="41" t="str">
        <f t="shared" si="175"/>
        <v/>
      </c>
      <c r="AH163" s="41">
        <v>0</v>
      </c>
      <c r="AI163" s="41" t="str">
        <f t="shared" si="140"/>
        <v/>
      </c>
      <c r="AJ163" s="42" t="str">
        <f t="shared" si="156"/>
        <v/>
      </c>
      <c r="AK163" s="75">
        <v>1077</v>
      </c>
      <c r="AL163" s="35">
        <f t="shared" si="157"/>
        <v>969.30000000000007</v>
      </c>
      <c r="AM163" s="35">
        <v>91</v>
      </c>
      <c r="AN163" s="35">
        <f t="shared" si="141"/>
        <v>815</v>
      </c>
      <c r="AO163" s="36">
        <f t="shared" si="158"/>
        <v>0.15918704219539881</v>
      </c>
      <c r="AP163" s="78">
        <v>0</v>
      </c>
      <c r="AQ163" s="41" t="str">
        <f t="shared" si="159"/>
        <v/>
      </c>
      <c r="AR163" s="41">
        <v>0</v>
      </c>
      <c r="AS163" s="41" t="str">
        <f t="shared" si="142"/>
        <v/>
      </c>
      <c r="AT163" s="42" t="str">
        <f t="shared" si="160"/>
        <v/>
      </c>
      <c r="AU163" s="75">
        <v>0</v>
      </c>
      <c r="AV163" s="35" t="str">
        <f t="shared" si="176"/>
        <v/>
      </c>
      <c r="AW163" s="35">
        <v>0</v>
      </c>
      <c r="AX163" s="35" t="str">
        <f t="shared" si="143"/>
        <v/>
      </c>
      <c r="AY163" s="36" t="str">
        <f t="shared" si="177"/>
        <v/>
      </c>
      <c r="AZ163" s="78">
        <v>0</v>
      </c>
      <c r="BA163" s="41" t="str">
        <f t="shared" si="161"/>
        <v/>
      </c>
      <c r="BB163" s="41">
        <v>0</v>
      </c>
      <c r="BC163" s="41" t="str">
        <f t="shared" si="144"/>
        <v/>
      </c>
      <c r="BD163" s="42" t="str">
        <f t="shared" si="178"/>
        <v/>
      </c>
      <c r="BE163" s="75">
        <v>0</v>
      </c>
      <c r="BF163" s="35" t="str">
        <f t="shared" si="163"/>
        <v/>
      </c>
      <c r="BG163" s="35">
        <v>0</v>
      </c>
      <c r="BH163" s="35" t="str">
        <f t="shared" si="145"/>
        <v/>
      </c>
      <c r="BI163" s="36" t="str">
        <f t="shared" si="179"/>
        <v/>
      </c>
      <c r="BJ163" s="78">
        <v>1054</v>
      </c>
      <c r="BK163" s="41">
        <f t="shared" si="165"/>
        <v>948.6</v>
      </c>
      <c r="BL163" s="41">
        <v>108</v>
      </c>
      <c r="BM163" s="41">
        <f t="shared" si="146"/>
        <v>798</v>
      </c>
      <c r="BN163" s="42">
        <f t="shared" si="180"/>
        <v>0.15876027830487036</v>
      </c>
      <c r="BO163" s="75">
        <v>0</v>
      </c>
      <c r="BP163" s="35" t="str">
        <f t="shared" si="167"/>
        <v/>
      </c>
      <c r="BQ163" s="35">
        <v>0</v>
      </c>
      <c r="BR163" s="35" t="str">
        <f t="shared" si="147"/>
        <v/>
      </c>
      <c r="BS163" s="36" t="str">
        <f t="shared" si="181"/>
        <v/>
      </c>
      <c r="BT163" s="78">
        <v>999</v>
      </c>
      <c r="BU163" s="41">
        <f t="shared" si="169"/>
        <v>899.1</v>
      </c>
      <c r="BV163" s="41">
        <v>150</v>
      </c>
      <c r="BW163" s="41">
        <f t="shared" si="148"/>
        <v>756</v>
      </c>
      <c r="BX163" s="42">
        <f t="shared" si="182"/>
        <v>0.15915915915915918</v>
      </c>
    </row>
    <row r="164" spans="1:76" s="12" customFormat="1" ht="12.75" customHeight="1">
      <c r="A164" s="123" t="s">
        <v>218</v>
      </c>
      <c r="B164" s="68" t="s">
        <v>561</v>
      </c>
      <c r="C164" s="69" t="s">
        <v>508</v>
      </c>
      <c r="D164" s="16">
        <v>989</v>
      </c>
      <c r="E164" s="16">
        <v>899</v>
      </c>
      <c r="F164" s="103">
        <v>679</v>
      </c>
      <c r="G164" s="75">
        <v>777</v>
      </c>
      <c r="H164" s="35">
        <f t="shared" si="149"/>
        <v>699.30000000000007</v>
      </c>
      <c r="I164" s="35">
        <v>92</v>
      </c>
      <c r="J164" s="35">
        <f t="shared" si="135"/>
        <v>587</v>
      </c>
      <c r="K164" s="36">
        <f t="shared" si="171"/>
        <v>0.16058916058916067</v>
      </c>
      <c r="L164" s="78">
        <v>0</v>
      </c>
      <c r="M164" s="41" t="str">
        <f t="shared" si="150"/>
        <v/>
      </c>
      <c r="N164" s="41">
        <v>0</v>
      </c>
      <c r="O164" s="41" t="str">
        <f t="shared" si="136"/>
        <v/>
      </c>
      <c r="P164" s="42" t="str">
        <f t="shared" si="172"/>
        <v/>
      </c>
      <c r="Q164" s="75">
        <v>0</v>
      </c>
      <c r="R164" s="35" t="str">
        <f t="shared" si="173"/>
        <v/>
      </c>
      <c r="S164" s="35">
        <v>0</v>
      </c>
      <c r="T164" s="35" t="str">
        <f t="shared" si="137"/>
        <v/>
      </c>
      <c r="U164" s="36" t="str">
        <f t="shared" si="174"/>
        <v/>
      </c>
      <c r="V164" s="78">
        <v>0</v>
      </c>
      <c r="W164" s="41" t="str">
        <f t="shared" si="152"/>
        <v/>
      </c>
      <c r="X164" s="41">
        <v>0</v>
      </c>
      <c r="Y164" s="41" t="str">
        <f t="shared" si="138"/>
        <v/>
      </c>
      <c r="Z164" s="42" t="str">
        <f t="shared" si="153"/>
        <v/>
      </c>
      <c r="AA164" s="75">
        <v>0</v>
      </c>
      <c r="AB164" s="35" t="str">
        <f t="shared" si="154"/>
        <v/>
      </c>
      <c r="AC164" s="35">
        <v>0</v>
      </c>
      <c r="AD164" s="35" t="str">
        <f t="shared" si="139"/>
        <v/>
      </c>
      <c r="AE164" s="36" t="str">
        <f t="shared" si="155"/>
        <v/>
      </c>
      <c r="AF164" s="78">
        <v>0</v>
      </c>
      <c r="AG164" s="41" t="str">
        <f t="shared" si="175"/>
        <v/>
      </c>
      <c r="AH164" s="41">
        <v>0</v>
      </c>
      <c r="AI164" s="41" t="str">
        <f t="shared" si="140"/>
        <v/>
      </c>
      <c r="AJ164" s="42" t="str">
        <f t="shared" si="156"/>
        <v/>
      </c>
      <c r="AK164" s="75">
        <v>0</v>
      </c>
      <c r="AL164" s="35" t="str">
        <f t="shared" si="157"/>
        <v/>
      </c>
      <c r="AM164" s="35">
        <v>0</v>
      </c>
      <c r="AN164" s="35" t="str">
        <f t="shared" si="141"/>
        <v/>
      </c>
      <c r="AO164" s="36" t="str">
        <f t="shared" si="158"/>
        <v/>
      </c>
      <c r="AP164" s="78">
        <v>810</v>
      </c>
      <c r="AQ164" s="41">
        <f t="shared" si="159"/>
        <v>729</v>
      </c>
      <c r="AR164" s="41">
        <v>66</v>
      </c>
      <c r="AS164" s="41">
        <f t="shared" si="142"/>
        <v>613</v>
      </c>
      <c r="AT164" s="42">
        <f t="shared" si="160"/>
        <v>0.15912208504801098</v>
      </c>
      <c r="AU164" s="75">
        <v>810</v>
      </c>
      <c r="AV164" s="35">
        <f t="shared" si="176"/>
        <v>729</v>
      </c>
      <c r="AW164" s="35">
        <v>66</v>
      </c>
      <c r="AX164" s="35">
        <f t="shared" si="143"/>
        <v>613</v>
      </c>
      <c r="AY164" s="36">
        <f t="shared" si="177"/>
        <v>0.15912208504801098</v>
      </c>
      <c r="AZ164" s="78">
        <v>0</v>
      </c>
      <c r="BA164" s="41" t="str">
        <f t="shared" si="161"/>
        <v/>
      </c>
      <c r="BB164" s="41">
        <v>0</v>
      </c>
      <c r="BC164" s="41" t="str">
        <f t="shared" si="144"/>
        <v/>
      </c>
      <c r="BD164" s="42" t="str">
        <f t="shared" si="178"/>
        <v/>
      </c>
      <c r="BE164" s="75">
        <v>0</v>
      </c>
      <c r="BF164" s="35" t="str">
        <f t="shared" si="163"/>
        <v/>
      </c>
      <c r="BG164" s="35">
        <v>0</v>
      </c>
      <c r="BH164" s="35" t="str">
        <f t="shared" si="145"/>
        <v/>
      </c>
      <c r="BI164" s="36" t="str">
        <f t="shared" si="179"/>
        <v/>
      </c>
      <c r="BJ164" s="78">
        <v>777</v>
      </c>
      <c r="BK164" s="41">
        <f t="shared" si="165"/>
        <v>699.30000000000007</v>
      </c>
      <c r="BL164" s="41">
        <v>91</v>
      </c>
      <c r="BM164" s="41">
        <f t="shared" si="146"/>
        <v>588</v>
      </c>
      <c r="BN164" s="42">
        <f t="shared" si="180"/>
        <v>0.15915915915915924</v>
      </c>
      <c r="BO164" s="75">
        <v>0</v>
      </c>
      <c r="BP164" s="35" t="str">
        <f t="shared" si="167"/>
        <v/>
      </c>
      <c r="BQ164" s="35">
        <v>0</v>
      </c>
      <c r="BR164" s="35" t="str">
        <f t="shared" si="147"/>
        <v/>
      </c>
      <c r="BS164" s="36" t="str">
        <f t="shared" si="181"/>
        <v/>
      </c>
      <c r="BT164" s="78">
        <v>721</v>
      </c>
      <c r="BU164" s="41">
        <f t="shared" si="169"/>
        <v>648.9</v>
      </c>
      <c r="BV164" s="41">
        <v>133</v>
      </c>
      <c r="BW164" s="41">
        <f t="shared" si="148"/>
        <v>546</v>
      </c>
      <c r="BX164" s="42">
        <f t="shared" si="182"/>
        <v>0.15857605177993525</v>
      </c>
    </row>
    <row r="165" spans="1:76" s="12" customFormat="1" ht="12.75" customHeight="1">
      <c r="A165" s="123" t="s">
        <v>266</v>
      </c>
      <c r="B165" s="68" t="s">
        <v>561</v>
      </c>
      <c r="C165" s="69" t="s">
        <v>509</v>
      </c>
      <c r="D165" s="16">
        <v>1099</v>
      </c>
      <c r="E165" s="16">
        <v>999</v>
      </c>
      <c r="F165" s="103">
        <v>755</v>
      </c>
      <c r="G165" s="75">
        <v>0</v>
      </c>
      <c r="H165" s="35" t="str">
        <f t="shared" si="149"/>
        <v/>
      </c>
      <c r="I165" s="35">
        <v>0</v>
      </c>
      <c r="J165" s="35" t="str">
        <f t="shared" si="135"/>
        <v/>
      </c>
      <c r="K165" s="36" t="str">
        <f t="shared" si="171"/>
        <v/>
      </c>
      <c r="L165" s="78">
        <v>0</v>
      </c>
      <c r="M165" s="41" t="str">
        <f t="shared" si="150"/>
        <v/>
      </c>
      <c r="N165" s="41">
        <v>0</v>
      </c>
      <c r="O165" s="41" t="str">
        <f t="shared" si="136"/>
        <v/>
      </c>
      <c r="P165" s="42" t="str">
        <f t="shared" si="172"/>
        <v/>
      </c>
      <c r="Q165" s="75">
        <v>0</v>
      </c>
      <c r="R165" s="35" t="str">
        <f t="shared" si="173"/>
        <v/>
      </c>
      <c r="S165" s="35">
        <v>0</v>
      </c>
      <c r="T165" s="35" t="str">
        <f t="shared" si="137"/>
        <v/>
      </c>
      <c r="U165" s="36" t="str">
        <f t="shared" si="174"/>
        <v/>
      </c>
      <c r="V165" s="78">
        <v>832</v>
      </c>
      <c r="W165" s="41">
        <f t="shared" si="152"/>
        <v>748.80000000000007</v>
      </c>
      <c r="X165" s="41">
        <v>125</v>
      </c>
      <c r="Y165" s="41">
        <f t="shared" si="138"/>
        <v>630</v>
      </c>
      <c r="Z165" s="42">
        <f t="shared" si="153"/>
        <v>0.15865384615384623</v>
      </c>
      <c r="AA165" s="75">
        <v>0</v>
      </c>
      <c r="AB165" s="35" t="str">
        <f t="shared" si="154"/>
        <v/>
      </c>
      <c r="AC165" s="35">
        <v>0</v>
      </c>
      <c r="AD165" s="35" t="str">
        <f t="shared" si="139"/>
        <v/>
      </c>
      <c r="AE165" s="36" t="str">
        <f t="shared" si="155"/>
        <v/>
      </c>
      <c r="AF165" s="78">
        <v>0</v>
      </c>
      <c r="AG165" s="41" t="str">
        <f t="shared" si="175"/>
        <v/>
      </c>
      <c r="AH165" s="41">
        <v>0</v>
      </c>
      <c r="AI165" s="41" t="str">
        <f t="shared" si="140"/>
        <v/>
      </c>
      <c r="AJ165" s="42" t="str">
        <f t="shared" si="156"/>
        <v/>
      </c>
      <c r="AK165" s="75">
        <v>888</v>
      </c>
      <c r="AL165" s="35">
        <f t="shared" si="157"/>
        <v>799.2</v>
      </c>
      <c r="AM165" s="35">
        <v>83</v>
      </c>
      <c r="AN165" s="35">
        <f t="shared" si="141"/>
        <v>672</v>
      </c>
      <c r="AO165" s="36">
        <f t="shared" si="158"/>
        <v>0.15915915915915921</v>
      </c>
      <c r="AP165" s="78">
        <v>0</v>
      </c>
      <c r="AQ165" s="41" t="str">
        <f t="shared" si="159"/>
        <v/>
      </c>
      <c r="AR165" s="41">
        <v>0</v>
      </c>
      <c r="AS165" s="41" t="str">
        <f t="shared" si="142"/>
        <v/>
      </c>
      <c r="AT165" s="42" t="str">
        <f t="shared" si="160"/>
        <v/>
      </c>
      <c r="AU165" s="75">
        <v>0</v>
      </c>
      <c r="AV165" s="35" t="str">
        <f t="shared" si="176"/>
        <v/>
      </c>
      <c r="AW165" s="35">
        <v>0</v>
      </c>
      <c r="AX165" s="35" t="str">
        <f t="shared" si="143"/>
        <v/>
      </c>
      <c r="AY165" s="36" t="str">
        <f t="shared" si="177"/>
        <v/>
      </c>
      <c r="AZ165" s="78">
        <v>0</v>
      </c>
      <c r="BA165" s="41" t="str">
        <f t="shared" si="161"/>
        <v/>
      </c>
      <c r="BB165" s="41">
        <v>0</v>
      </c>
      <c r="BC165" s="41" t="str">
        <f t="shared" si="144"/>
        <v/>
      </c>
      <c r="BD165" s="42" t="str">
        <f t="shared" si="178"/>
        <v/>
      </c>
      <c r="BE165" s="75">
        <v>0</v>
      </c>
      <c r="BF165" s="35" t="str">
        <f t="shared" si="163"/>
        <v/>
      </c>
      <c r="BG165" s="35">
        <v>0</v>
      </c>
      <c r="BH165" s="35" t="str">
        <f t="shared" si="145"/>
        <v/>
      </c>
      <c r="BI165" s="36" t="str">
        <f t="shared" si="179"/>
        <v/>
      </c>
      <c r="BJ165" s="78">
        <v>888</v>
      </c>
      <c r="BK165" s="41">
        <f t="shared" si="165"/>
        <v>799.2</v>
      </c>
      <c r="BL165" s="41">
        <v>83</v>
      </c>
      <c r="BM165" s="41">
        <f t="shared" si="146"/>
        <v>672</v>
      </c>
      <c r="BN165" s="42">
        <f t="shared" si="180"/>
        <v>0.15915915915915921</v>
      </c>
      <c r="BO165" s="75">
        <v>0</v>
      </c>
      <c r="BP165" s="35" t="str">
        <f t="shared" si="167"/>
        <v/>
      </c>
      <c r="BQ165" s="35">
        <v>0</v>
      </c>
      <c r="BR165" s="35" t="str">
        <f t="shared" si="147"/>
        <v/>
      </c>
      <c r="BS165" s="36" t="str">
        <f t="shared" si="181"/>
        <v/>
      </c>
      <c r="BT165" s="78">
        <v>832</v>
      </c>
      <c r="BU165" s="41">
        <f t="shared" si="169"/>
        <v>748.80000000000007</v>
      </c>
      <c r="BV165" s="41">
        <v>125</v>
      </c>
      <c r="BW165" s="41">
        <f t="shared" si="148"/>
        <v>630</v>
      </c>
      <c r="BX165" s="42">
        <f t="shared" si="182"/>
        <v>0.15865384615384623</v>
      </c>
    </row>
    <row r="166" spans="1:76" s="12" customFormat="1" ht="12.75" customHeight="1">
      <c r="A166" s="123" t="s">
        <v>297</v>
      </c>
      <c r="B166" s="68" t="s">
        <v>561</v>
      </c>
      <c r="C166" s="69" t="s">
        <v>510</v>
      </c>
      <c r="D166" s="16">
        <v>1209</v>
      </c>
      <c r="E166" s="16">
        <v>1099</v>
      </c>
      <c r="F166" s="103">
        <v>830</v>
      </c>
      <c r="G166" s="75">
        <v>0</v>
      </c>
      <c r="H166" s="35" t="str">
        <f t="shared" si="149"/>
        <v/>
      </c>
      <c r="I166" s="35">
        <v>0</v>
      </c>
      <c r="J166" s="35" t="str">
        <f t="shared" si="135"/>
        <v/>
      </c>
      <c r="K166" s="36" t="str">
        <f t="shared" si="171"/>
        <v/>
      </c>
      <c r="L166" s="78">
        <v>0</v>
      </c>
      <c r="M166" s="41" t="str">
        <f t="shared" si="150"/>
        <v/>
      </c>
      <c r="N166" s="41">
        <v>0</v>
      </c>
      <c r="O166" s="41" t="str">
        <f t="shared" si="136"/>
        <v/>
      </c>
      <c r="P166" s="42" t="str">
        <f t="shared" si="172"/>
        <v/>
      </c>
      <c r="Q166" s="75">
        <v>0</v>
      </c>
      <c r="R166" s="35" t="str">
        <f t="shared" si="173"/>
        <v/>
      </c>
      <c r="S166" s="35">
        <v>0</v>
      </c>
      <c r="T166" s="35" t="str">
        <f t="shared" si="137"/>
        <v/>
      </c>
      <c r="U166" s="36" t="str">
        <f t="shared" si="174"/>
        <v/>
      </c>
      <c r="V166" s="78">
        <v>943</v>
      </c>
      <c r="W166" s="41">
        <f t="shared" si="152"/>
        <v>848.7</v>
      </c>
      <c r="X166" s="41">
        <v>116</v>
      </c>
      <c r="Y166" s="41">
        <f t="shared" si="138"/>
        <v>714</v>
      </c>
      <c r="Z166" s="42">
        <f t="shared" si="153"/>
        <v>0.15871332626369747</v>
      </c>
      <c r="AA166" s="75">
        <v>0</v>
      </c>
      <c r="AB166" s="35" t="str">
        <f t="shared" si="154"/>
        <v/>
      </c>
      <c r="AC166" s="35">
        <v>0</v>
      </c>
      <c r="AD166" s="35" t="str">
        <f t="shared" si="139"/>
        <v/>
      </c>
      <c r="AE166" s="36" t="str">
        <f t="shared" si="155"/>
        <v/>
      </c>
      <c r="AF166" s="78">
        <v>0</v>
      </c>
      <c r="AG166" s="41" t="str">
        <f t="shared" si="175"/>
        <v/>
      </c>
      <c r="AH166" s="41">
        <v>0</v>
      </c>
      <c r="AI166" s="41" t="str">
        <f t="shared" si="140"/>
        <v/>
      </c>
      <c r="AJ166" s="42" t="str">
        <f t="shared" si="156"/>
        <v/>
      </c>
      <c r="AK166" s="75">
        <v>999</v>
      </c>
      <c r="AL166" s="35">
        <f t="shared" si="157"/>
        <v>899.1</v>
      </c>
      <c r="AM166" s="35">
        <v>74</v>
      </c>
      <c r="AN166" s="35">
        <f t="shared" si="141"/>
        <v>756</v>
      </c>
      <c r="AO166" s="36">
        <f t="shared" si="158"/>
        <v>0.15915915915915918</v>
      </c>
      <c r="AP166" s="78">
        <v>0</v>
      </c>
      <c r="AQ166" s="41" t="str">
        <f t="shared" si="159"/>
        <v/>
      </c>
      <c r="AR166" s="41">
        <v>0</v>
      </c>
      <c r="AS166" s="41" t="str">
        <f t="shared" si="142"/>
        <v/>
      </c>
      <c r="AT166" s="42" t="str">
        <f t="shared" si="160"/>
        <v/>
      </c>
      <c r="AU166" s="75">
        <v>0</v>
      </c>
      <c r="AV166" s="35" t="str">
        <f t="shared" si="176"/>
        <v/>
      </c>
      <c r="AW166" s="35">
        <v>0</v>
      </c>
      <c r="AX166" s="35" t="str">
        <f t="shared" si="143"/>
        <v/>
      </c>
      <c r="AY166" s="36" t="str">
        <f t="shared" si="177"/>
        <v/>
      </c>
      <c r="AZ166" s="78">
        <v>0</v>
      </c>
      <c r="BA166" s="41" t="str">
        <f t="shared" si="161"/>
        <v/>
      </c>
      <c r="BB166" s="41">
        <v>0</v>
      </c>
      <c r="BC166" s="41" t="str">
        <f t="shared" si="144"/>
        <v/>
      </c>
      <c r="BD166" s="42" t="str">
        <f t="shared" si="178"/>
        <v/>
      </c>
      <c r="BE166" s="75">
        <v>0</v>
      </c>
      <c r="BF166" s="35" t="str">
        <f t="shared" si="163"/>
        <v/>
      </c>
      <c r="BG166" s="35">
        <v>0</v>
      </c>
      <c r="BH166" s="35" t="str">
        <f t="shared" si="145"/>
        <v/>
      </c>
      <c r="BI166" s="36" t="str">
        <f t="shared" si="179"/>
        <v/>
      </c>
      <c r="BJ166" s="78">
        <v>999</v>
      </c>
      <c r="BK166" s="41">
        <f t="shared" si="165"/>
        <v>899.1</v>
      </c>
      <c r="BL166" s="41">
        <v>74</v>
      </c>
      <c r="BM166" s="41">
        <f t="shared" si="146"/>
        <v>756</v>
      </c>
      <c r="BN166" s="42">
        <f t="shared" si="180"/>
        <v>0.15915915915915918</v>
      </c>
      <c r="BO166" s="75">
        <v>0</v>
      </c>
      <c r="BP166" s="35" t="str">
        <f t="shared" si="167"/>
        <v/>
      </c>
      <c r="BQ166" s="35">
        <v>0</v>
      </c>
      <c r="BR166" s="35" t="str">
        <f t="shared" si="147"/>
        <v/>
      </c>
      <c r="BS166" s="36" t="str">
        <f t="shared" si="181"/>
        <v/>
      </c>
      <c r="BT166" s="78">
        <v>943</v>
      </c>
      <c r="BU166" s="41">
        <f t="shared" si="169"/>
        <v>848.7</v>
      </c>
      <c r="BV166" s="41">
        <v>116</v>
      </c>
      <c r="BW166" s="41">
        <f t="shared" si="148"/>
        <v>714</v>
      </c>
      <c r="BX166" s="42">
        <f t="shared" si="182"/>
        <v>0.15871332626369747</v>
      </c>
    </row>
    <row r="167" spans="1:76" s="12" customFormat="1" ht="12.75" customHeight="1">
      <c r="A167" s="123" t="s">
        <v>222</v>
      </c>
      <c r="B167" s="68" t="s">
        <v>561</v>
      </c>
      <c r="C167" s="69" t="s">
        <v>511</v>
      </c>
      <c r="D167" s="16">
        <v>1209</v>
      </c>
      <c r="E167" s="16">
        <v>1099</v>
      </c>
      <c r="F167" s="103">
        <v>830</v>
      </c>
      <c r="G167" s="75">
        <v>0</v>
      </c>
      <c r="H167" s="35" t="str">
        <f t="shared" si="149"/>
        <v/>
      </c>
      <c r="I167" s="35">
        <v>0</v>
      </c>
      <c r="J167" s="35" t="str">
        <f t="shared" si="135"/>
        <v/>
      </c>
      <c r="K167" s="36" t="str">
        <f t="shared" si="171"/>
        <v/>
      </c>
      <c r="L167" s="78">
        <v>0</v>
      </c>
      <c r="M167" s="41" t="str">
        <f t="shared" si="150"/>
        <v/>
      </c>
      <c r="N167" s="41">
        <v>0</v>
      </c>
      <c r="O167" s="41" t="str">
        <f t="shared" si="136"/>
        <v/>
      </c>
      <c r="P167" s="42" t="str">
        <f t="shared" si="172"/>
        <v/>
      </c>
      <c r="Q167" s="75">
        <v>0</v>
      </c>
      <c r="R167" s="35" t="str">
        <f t="shared" si="173"/>
        <v/>
      </c>
      <c r="S167" s="35">
        <v>0</v>
      </c>
      <c r="T167" s="35" t="str">
        <f t="shared" si="137"/>
        <v/>
      </c>
      <c r="U167" s="36" t="str">
        <f t="shared" si="174"/>
        <v/>
      </c>
      <c r="V167" s="78">
        <v>888</v>
      </c>
      <c r="W167" s="41">
        <f t="shared" si="152"/>
        <v>799.2</v>
      </c>
      <c r="X167" s="41">
        <v>158</v>
      </c>
      <c r="Y167" s="41">
        <f t="shared" si="138"/>
        <v>672</v>
      </c>
      <c r="Z167" s="42">
        <f t="shared" si="153"/>
        <v>0.15915915915915921</v>
      </c>
      <c r="AA167" s="75">
        <v>0</v>
      </c>
      <c r="AB167" s="35" t="str">
        <f t="shared" si="154"/>
        <v/>
      </c>
      <c r="AC167" s="35">
        <v>0</v>
      </c>
      <c r="AD167" s="35" t="str">
        <f t="shared" si="139"/>
        <v/>
      </c>
      <c r="AE167" s="36" t="str">
        <f t="shared" si="155"/>
        <v/>
      </c>
      <c r="AF167" s="78">
        <v>0</v>
      </c>
      <c r="AG167" s="41" t="str">
        <f t="shared" si="175"/>
        <v/>
      </c>
      <c r="AH167" s="41">
        <v>0</v>
      </c>
      <c r="AI167" s="41" t="str">
        <f t="shared" si="140"/>
        <v/>
      </c>
      <c r="AJ167" s="42" t="str">
        <f t="shared" si="156"/>
        <v/>
      </c>
      <c r="AK167" s="75">
        <v>966</v>
      </c>
      <c r="AL167" s="35">
        <f t="shared" si="157"/>
        <v>869.4</v>
      </c>
      <c r="AM167" s="35">
        <v>99</v>
      </c>
      <c r="AN167" s="35">
        <f t="shared" si="141"/>
        <v>731</v>
      </c>
      <c r="AO167" s="36">
        <f t="shared" si="158"/>
        <v>0.15919024614676786</v>
      </c>
      <c r="AP167" s="78">
        <v>0</v>
      </c>
      <c r="AQ167" s="41" t="str">
        <f t="shared" si="159"/>
        <v/>
      </c>
      <c r="AR167" s="41">
        <v>0</v>
      </c>
      <c r="AS167" s="41" t="str">
        <f t="shared" si="142"/>
        <v/>
      </c>
      <c r="AT167" s="42" t="str">
        <f t="shared" si="160"/>
        <v/>
      </c>
      <c r="AU167" s="75">
        <v>0</v>
      </c>
      <c r="AV167" s="35" t="str">
        <f t="shared" si="176"/>
        <v/>
      </c>
      <c r="AW167" s="35">
        <v>0</v>
      </c>
      <c r="AX167" s="35" t="str">
        <f t="shared" si="143"/>
        <v/>
      </c>
      <c r="AY167" s="36" t="str">
        <f t="shared" si="177"/>
        <v/>
      </c>
      <c r="AZ167" s="78">
        <v>0</v>
      </c>
      <c r="BA167" s="41" t="str">
        <f t="shared" si="161"/>
        <v/>
      </c>
      <c r="BB167" s="41">
        <v>0</v>
      </c>
      <c r="BC167" s="41" t="str">
        <f t="shared" si="144"/>
        <v/>
      </c>
      <c r="BD167" s="42" t="str">
        <f t="shared" si="178"/>
        <v/>
      </c>
      <c r="BE167" s="75">
        <v>0</v>
      </c>
      <c r="BF167" s="35" t="str">
        <f t="shared" si="163"/>
        <v/>
      </c>
      <c r="BG167" s="35">
        <v>0</v>
      </c>
      <c r="BH167" s="35" t="str">
        <f t="shared" si="145"/>
        <v/>
      </c>
      <c r="BI167" s="36" t="str">
        <f t="shared" si="179"/>
        <v/>
      </c>
      <c r="BJ167" s="78">
        <v>943</v>
      </c>
      <c r="BK167" s="41">
        <f t="shared" si="165"/>
        <v>848.7</v>
      </c>
      <c r="BL167" s="41">
        <v>116</v>
      </c>
      <c r="BM167" s="41">
        <f t="shared" si="146"/>
        <v>714</v>
      </c>
      <c r="BN167" s="42">
        <f t="shared" si="180"/>
        <v>0.15871332626369747</v>
      </c>
      <c r="BO167" s="75">
        <v>0</v>
      </c>
      <c r="BP167" s="35" t="str">
        <f t="shared" si="167"/>
        <v/>
      </c>
      <c r="BQ167" s="35">
        <v>0</v>
      </c>
      <c r="BR167" s="35" t="str">
        <f t="shared" si="147"/>
        <v/>
      </c>
      <c r="BS167" s="36" t="str">
        <f t="shared" si="181"/>
        <v/>
      </c>
      <c r="BT167" s="78">
        <v>888</v>
      </c>
      <c r="BU167" s="41">
        <f t="shared" si="169"/>
        <v>799.2</v>
      </c>
      <c r="BV167" s="41">
        <v>158</v>
      </c>
      <c r="BW167" s="41">
        <f t="shared" si="148"/>
        <v>672</v>
      </c>
      <c r="BX167" s="42">
        <f t="shared" si="182"/>
        <v>0.15915915915915921</v>
      </c>
    </row>
    <row r="168" spans="1:76" s="12" customFormat="1" ht="12.75" customHeight="1">
      <c r="A168" s="123" t="s">
        <v>221</v>
      </c>
      <c r="B168" s="68" t="s">
        <v>561</v>
      </c>
      <c r="C168" s="69" t="s">
        <v>512</v>
      </c>
      <c r="D168" s="16">
        <v>1099</v>
      </c>
      <c r="E168" s="16">
        <v>999</v>
      </c>
      <c r="F168" s="103">
        <v>755</v>
      </c>
      <c r="G168" s="75">
        <v>0</v>
      </c>
      <c r="H168" s="35" t="str">
        <f t="shared" si="149"/>
        <v/>
      </c>
      <c r="I168" s="35">
        <v>0</v>
      </c>
      <c r="J168" s="35" t="str">
        <f t="shared" si="135"/>
        <v/>
      </c>
      <c r="K168" s="36" t="str">
        <f t="shared" si="171"/>
        <v/>
      </c>
      <c r="L168" s="78">
        <v>0</v>
      </c>
      <c r="M168" s="41" t="str">
        <f t="shared" si="150"/>
        <v/>
      </c>
      <c r="N168" s="41">
        <v>0</v>
      </c>
      <c r="O168" s="41" t="str">
        <f t="shared" si="136"/>
        <v/>
      </c>
      <c r="P168" s="42" t="str">
        <f t="shared" si="172"/>
        <v/>
      </c>
      <c r="Q168" s="75">
        <v>0</v>
      </c>
      <c r="R168" s="35" t="str">
        <f t="shared" si="173"/>
        <v/>
      </c>
      <c r="S168" s="35">
        <v>0</v>
      </c>
      <c r="T168" s="35" t="str">
        <f t="shared" si="137"/>
        <v/>
      </c>
      <c r="U168" s="36" t="str">
        <f t="shared" si="174"/>
        <v/>
      </c>
      <c r="V168" s="78">
        <v>832</v>
      </c>
      <c r="W168" s="41">
        <f t="shared" si="152"/>
        <v>748.80000000000007</v>
      </c>
      <c r="X168" s="41">
        <v>125</v>
      </c>
      <c r="Y168" s="41">
        <f t="shared" si="138"/>
        <v>630</v>
      </c>
      <c r="Z168" s="42">
        <f t="shared" si="153"/>
        <v>0.15865384615384623</v>
      </c>
      <c r="AA168" s="75">
        <v>0</v>
      </c>
      <c r="AB168" s="35" t="str">
        <f t="shared" si="154"/>
        <v/>
      </c>
      <c r="AC168" s="35">
        <v>0</v>
      </c>
      <c r="AD168" s="35" t="str">
        <f t="shared" si="139"/>
        <v/>
      </c>
      <c r="AE168" s="36" t="str">
        <f t="shared" si="155"/>
        <v/>
      </c>
      <c r="AF168" s="78">
        <v>0</v>
      </c>
      <c r="AG168" s="41" t="str">
        <f t="shared" si="175"/>
        <v/>
      </c>
      <c r="AH168" s="41">
        <v>0</v>
      </c>
      <c r="AI168" s="41" t="str">
        <f t="shared" si="140"/>
        <v/>
      </c>
      <c r="AJ168" s="42" t="str">
        <f t="shared" si="156"/>
        <v/>
      </c>
      <c r="AK168" s="75">
        <v>888</v>
      </c>
      <c r="AL168" s="35">
        <f t="shared" si="157"/>
        <v>799.2</v>
      </c>
      <c r="AM168" s="35">
        <v>83</v>
      </c>
      <c r="AN168" s="35">
        <f t="shared" si="141"/>
        <v>672</v>
      </c>
      <c r="AO168" s="36">
        <f t="shared" si="158"/>
        <v>0.15915915915915921</v>
      </c>
      <c r="AP168" s="78">
        <v>0</v>
      </c>
      <c r="AQ168" s="41" t="str">
        <f t="shared" si="159"/>
        <v/>
      </c>
      <c r="AR168" s="41">
        <v>0</v>
      </c>
      <c r="AS168" s="41" t="str">
        <f t="shared" si="142"/>
        <v/>
      </c>
      <c r="AT168" s="42" t="str">
        <f t="shared" si="160"/>
        <v/>
      </c>
      <c r="AU168" s="75">
        <v>0</v>
      </c>
      <c r="AV168" s="35" t="str">
        <f t="shared" si="176"/>
        <v/>
      </c>
      <c r="AW168" s="35">
        <v>0</v>
      </c>
      <c r="AX168" s="35" t="str">
        <f t="shared" si="143"/>
        <v/>
      </c>
      <c r="AY168" s="36" t="str">
        <f t="shared" si="177"/>
        <v/>
      </c>
      <c r="AZ168" s="78">
        <v>0</v>
      </c>
      <c r="BA168" s="41" t="str">
        <f t="shared" si="161"/>
        <v/>
      </c>
      <c r="BB168" s="41">
        <v>0</v>
      </c>
      <c r="BC168" s="41" t="str">
        <f t="shared" si="144"/>
        <v/>
      </c>
      <c r="BD168" s="42" t="str">
        <f t="shared" si="178"/>
        <v/>
      </c>
      <c r="BE168" s="75">
        <v>0</v>
      </c>
      <c r="BF168" s="35" t="str">
        <f t="shared" si="163"/>
        <v/>
      </c>
      <c r="BG168" s="35">
        <v>0</v>
      </c>
      <c r="BH168" s="35" t="str">
        <f t="shared" si="145"/>
        <v/>
      </c>
      <c r="BI168" s="36" t="str">
        <f t="shared" si="179"/>
        <v/>
      </c>
      <c r="BJ168" s="78">
        <v>888</v>
      </c>
      <c r="BK168" s="41">
        <f t="shared" si="165"/>
        <v>799.2</v>
      </c>
      <c r="BL168" s="41">
        <v>83</v>
      </c>
      <c r="BM168" s="41">
        <f t="shared" si="146"/>
        <v>672</v>
      </c>
      <c r="BN168" s="42">
        <f t="shared" si="180"/>
        <v>0.15915915915915921</v>
      </c>
      <c r="BO168" s="75">
        <v>0</v>
      </c>
      <c r="BP168" s="35" t="str">
        <f t="shared" si="167"/>
        <v/>
      </c>
      <c r="BQ168" s="35">
        <v>0</v>
      </c>
      <c r="BR168" s="35" t="str">
        <f t="shared" si="147"/>
        <v/>
      </c>
      <c r="BS168" s="36" t="str">
        <f t="shared" si="181"/>
        <v/>
      </c>
      <c r="BT168" s="78">
        <v>832</v>
      </c>
      <c r="BU168" s="41">
        <f t="shared" si="169"/>
        <v>748.80000000000007</v>
      </c>
      <c r="BV168" s="41">
        <v>125</v>
      </c>
      <c r="BW168" s="41">
        <f t="shared" si="148"/>
        <v>630</v>
      </c>
      <c r="BX168" s="42">
        <f t="shared" si="182"/>
        <v>0.15865384615384623</v>
      </c>
    </row>
    <row r="169" spans="1:76" s="12" customFormat="1" ht="12.75" customHeight="1">
      <c r="A169" s="123" t="s">
        <v>224</v>
      </c>
      <c r="B169" s="68" t="s">
        <v>561</v>
      </c>
      <c r="C169" s="69" t="s">
        <v>513</v>
      </c>
      <c r="D169" s="16">
        <v>1319</v>
      </c>
      <c r="E169" s="16">
        <v>1199</v>
      </c>
      <c r="F169" s="103">
        <v>906</v>
      </c>
      <c r="G169" s="75">
        <v>999</v>
      </c>
      <c r="H169" s="35">
        <f t="shared" si="149"/>
        <v>899.1</v>
      </c>
      <c r="I169" s="35">
        <v>149</v>
      </c>
      <c r="J169" s="35">
        <f t="shared" si="135"/>
        <v>757</v>
      </c>
      <c r="K169" s="36">
        <f t="shared" si="171"/>
        <v>0.15804693582471363</v>
      </c>
      <c r="L169" s="78">
        <v>0</v>
      </c>
      <c r="M169" s="41" t="str">
        <f t="shared" si="150"/>
        <v/>
      </c>
      <c r="N169" s="41">
        <v>0</v>
      </c>
      <c r="O169" s="41" t="str">
        <f t="shared" si="136"/>
        <v/>
      </c>
      <c r="P169" s="42" t="str">
        <f t="shared" si="172"/>
        <v/>
      </c>
      <c r="Q169" s="75">
        <v>0</v>
      </c>
      <c r="R169" s="35" t="str">
        <f t="shared" si="173"/>
        <v/>
      </c>
      <c r="S169" s="35">
        <v>0</v>
      </c>
      <c r="T169" s="35" t="str">
        <f t="shared" si="137"/>
        <v/>
      </c>
      <c r="U169" s="36" t="str">
        <f t="shared" si="174"/>
        <v/>
      </c>
      <c r="V169" s="78">
        <v>0</v>
      </c>
      <c r="W169" s="41" t="str">
        <f t="shared" si="152"/>
        <v/>
      </c>
      <c r="X169" s="41">
        <v>0</v>
      </c>
      <c r="Y169" s="41" t="str">
        <f t="shared" si="138"/>
        <v/>
      </c>
      <c r="Z169" s="42" t="str">
        <f t="shared" si="153"/>
        <v/>
      </c>
      <c r="AA169" s="75">
        <v>0</v>
      </c>
      <c r="AB169" s="35" t="str">
        <f t="shared" si="154"/>
        <v/>
      </c>
      <c r="AC169" s="35">
        <v>0</v>
      </c>
      <c r="AD169" s="35" t="str">
        <f t="shared" si="139"/>
        <v/>
      </c>
      <c r="AE169" s="36" t="str">
        <f t="shared" si="155"/>
        <v/>
      </c>
      <c r="AF169" s="78">
        <v>0</v>
      </c>
      <c r="AG169" s="41" t="str">
        <f t="shared" si="175"/>
        <v/>
      </c>
      <c r="AH169" s="41">
        <v>0</v>
      </c>
      <c r="AI169" s="41" t="str">
        <f t="shared" si="140"/>
        <v/>
      </c>
      <c r="AJ169" s="42" t="str">
        <f t="shared" si="156"/>
        <v/>
      </c>
      <c r="AK169" s="75">
        <v>0</v>
      </c>
      <c r="AL169" s="35" t="str">
        <f t="shared" si="157"/>
        <v/>
      </c>
      <c r="AM169" s="35">
        <v>0</v>
      </c>
      <c r="AN169" s="35" t="str">
        <f t="shared" si="141"/>
        <v/>
      </c>
      <c r="AO169" s="36" t="str">
        <f t="shared" si="158"/>
        <v/>
      </c>
      <c r="AP169" s="78">
        <v>0</v>
      </c>
      <c r="AQ169" s="41" t="str">
        <f t="shared" si="159"/>
        <v/>
      </c>
      <c r="AR169" s="41">
        <v>0</v>
      </c>
      <c r="AS169" s="41" t="str">
        <f t="shared" si="142"/>
        <v/>
      </c>
      <c r="AT169" s="42" t="str">
        <f t="shared" si="160"/>
        <v/>
      </c>
      <c r="AU169" s="75">
        <v>1110</v>
      </c>
      <c r="AV169" s="35">
        <f t="shared" si="176"/>
        <v>999</v>
      </c>
      <c r="AW169" s="35">
        <v>66</v>
      </c>
      <c r="AX169" s="35">
        <f t="shared" si="143"/>
        <v>840</v>
      </c>
      <c r="AY169" s="36">
        <f t="shared" si="177"/>
        <v>0.15915915915915915</v>
      </c>
      <c r="AZ169" s="78">
        <v>0</v>
      </c>
      <c r="BA169" s="41" t="str">
        <f t="shared" si="161"/>
        <v/>
      </c>
      <c r="BB169" s="41">
        <v>0</v>
      </c>
      <c r="BC169" s="41" t="str">
        <f t="shared" si="144"/>
        <v/>
      </c>
      <c r="BD169" s="42" t="str">
        <f t="shared" si="178"/>
        <v/>
      </c>
      <c r="BE169" s="75">
        <v>0</v>
      </c>
      <c r="BF169" s="35" t="str">
        <f t="shared" si="163"/>
        <v/>
      </c>
      <c r="BG169" s="35">
        <v>0</v>
      </c>
      <c r="BH169" s="35" t="str">
        <f t="shared" si="145"/>
        <v/>
      </c>
      <c r="BI169" s="36" t="str">
        <f t="shared" si="179"/>
        <v/>
      </c>
      <c r="BJ169" s="78">
        <v>1110</v>
      </c>
      <c r="BK169" s="41">
        <f t="shared" si="165"/>
        <v>999</v>
      </c>
      <c r="BL169" s="41">
        <v>66</v>
      </c>
      <c r="BM169" s="41">
        <f t="shared" si="146"/>
        <v>840</v>
      </c>
      <c r="BN169" s="42">
        <f t="shared" si="180"/>
        <v>0.15915915915915915</v>
      </c>
      <c r="BO169" s="75">
        <v>0</v>
      </c>
      <c r="BP169" s="35" t="str">
        <f t="shared" si="167"/>
        <v/>
      </c>
      <c r="BQ169" s="35">
        <v>0</v>
      </c>
      <c r="BR169" s="35" t="str">
        <f t="shared" si="147"/>
        <v/>
      </c>
      <c r="BS169" s="36" t="str">
        <f t="shared" si="181"/>
        <v/>
      </c>
      <c r="BT169" s="78">
        <v>1054</v>
      </c>
      <c r="BU169" s="41">
        <f t="shared" si="169"/>
        <v>948.6</v>
      </c>
      <c r="BV169" s="41">
        <v>108</v>
      </c>
      <c r="BW169" s="41">
        <f t="shared" si="148"/>
        <v>798</v>
      </c>
      <c r="BX169" s="42">
        <f t="shared" si="182"/>
        <v>0.15876027830487036</v>
      </c>
    </row>
    <row r="170" spans="1:76" s="12" customFormat="1" ht="12.75" customHeight="1">
      <c r="A170" s="123" t="s">
        <v>265</v>
      </c>
      <c r="B170" s="68" t="s">
        <v>561</v>
      </c>
      <c r="C170" s="69" t="s">
        <v>509</v>
      </c>
      <c r="D170" s="16">
        <v>1319</v>
      </c>
      <c r="E170" s="16">
        <v>1199</v>
      </c>
      <c r="F170" s="103">
        <v>906</v>
      </c>
      <c r="G170" s="75">
        <v>999</v>
      </c>
      <c r="H170" s="35">
        <f t="shared" si="149"/>
        <v>899.1</v>
      </c>
      <c r="I170" s="35">
        <v>149</v>
      </c>
      <c r="J170" s="35">
        <f t="shared" si="135"/>
        <v>757</v>
      </c>
      <c r="K170" s="36">
        <f t="shared" si="171"/>
        <v>0.15804693582471363</v>
      </c>
      <c r="L170" s="78">
        <v>0</v>
      </c>
      <c r="M170" s="41" t="str">
        <f t="shared" si="150"/>
        <v/>
      </c>
      <c r="N170" s="41">
        <v>0</v>
      </c>
      <c r="O170" s="41" t="str">
        <f t="shared" si="136"/>
        <v/>
      </c>
      <c r="P170" s="42" t="str">
        <f t="shared" si="172"/>
        <v/>
      </c>
      <c r="Q170" s="75">
        <v>0</v>
      </c>
      <c r="R170" s="35" t="str">
        <f t="shared" si="173"/>
        <v/>
      </c>
      <c r="S170" s="35">
        <v>0</v>
      </c>
      <c r="T170" s="35" t="str">
        <f t="shared" si="137"/>
        <v/>
      </c>
      <c r="U170" s="36" t="str">
        <f t="shared" si="174"/>
        <v/>
      </c>
      <c r="V170" s="78">
        <v>0</v>
      </c>
      <c r="W170" s="41" t="str">
        <f t="shared" si="152"/>
        <v/>
      </c>
      <c r="X170" s="41">
        <v>0</v>
      </c>
      <c r="Y170" s="41" t="str">
        <f t="shared" si="138"/>
        <v/>
      </c>
      <c r="Z170" s="42" t="str">
        <f t="shared" si="153"/>
        <v/>
      </c>
      <c r="AA170" s="75">
        <v>0</v>
      </c>
      <c r="AB170" s="35" t="str">
        <f t="shared" si="154"/>
        <v/>
      </c>
      <c r="AC170" s="35">
        <v>0</v>
      </c>
      <c r="AD170" s="35" t="str">
        <f t="shared" si="139"/>
        <v/>
      </c>
      <c r="AE170" s="36" t="str">
        <f t="shared" si="155"/>
        <v/>
      </c>
      <c r="AF170" s="78">
        <v>0</v>
      </c>
      <c r="AG170" s="41" t="str">
        <f t="shared" si="175"/>
        <v/>
      </c>
      <c r="AH170" s="41">
        <v>0</v>
      </c>
      <c r="AI170" s="41" t="str">
        <f t="shared" si="140"/>
        <v/>
      </c>
      <c r="AJ170" s="42" t="str">
        <f t="shared" si="156"/>
        <v/>
      </c>
      <c r="AK170" s="75">
        <v>0</v>
      </c>
      <c r="AL170" s="35" t="str">
        <f t="shared" si="157"/>
        <v/>
      </c>
      <c r="AM170" s="35">
        <v>0</v>
      </c>
      <c r="AN170" s="35" t="str">
        <f t="shared" si="141"/>
        <v/>
      </c>
      <c r="AO170" s="36" t="str">
        <f t="shared" si="158"/>
        <v/>
      </c>
      <c r="AP170" s="78">
        <v>0</v>
      </c>
      <c r="AQ170" s="41" t="str">
        <f t="shared" si="159"/>
        <v/>
      </c>
      <c r="AR170" s="41">
        <v>0</v>
      </c>
      <c r="AS170" s="41" t="str">
        <f t="shared" si="142"/>
        <v/>
      </c>
      <c r="AT170" s="42" t="str">
        <f t="shared" si="160"/>
        <v/>
      </c>
      <c r="AU170" s="75">
        <v>1110</v>
      </c>
      <c r="AV170" s="35">
        <f t="shared" si="176"/>
        <v>999</v>
      </c>
      <c r="AW170" s="35">
        <v>66</v>
      </c>
      <c r="AX170" s="35">
        <f t="shared" si="143"/>
        <v>840</v>
      </c>
      <c r="AY170" s="36">
        <f t="shared" si="177"/>
        <v>0.15915915915915915</v>
      </c>
      <c r="AZ170" s="78">
        <v>0</v>
      </c>
      <c r="BA170" s="41" t="str">
        <f t="shared" si="161"/>
        <v/>
      </c>
      <c r="BB170" s="41">
        <v>0</v>
      </c>
      <c r="BC170" s="41" t="str">
        <f t="shared" si="144"/>
        <v/>
      </c>
      <c r="BD170" s="42" t="str">
        <f t="shared" si="178"/>
        <v/>
      </c>
      <c r="BE170" s="75">
        <v>0</v>
      </c>
      <c r="BF170" s="35" t="str">
        <f t="shared" si="163"/>
        <v/>
      </c>
      <c r="BG170" s="35">
        <v>0</v>
      </c>
      <c r="BH170" s="35" t="str">
        <f t="shared" si="145"/>
        <v/>
      </c>
      <c r="BI170" s="36" t="str">
        <f t="shared" si="179"/>
        <v/>
      </c>
      <c r="BJ170" s="78">
        <v>1110</v>
      </c>
      <c r="BK170" s="41">
        <f t="shared" si="165"/>
        <v>999</v>
      </c>
      <c r="BL170" s="41">
        <v>66</v>
      </c>
      <c r="BM170" s="41">
        <f t="shared" si="146"/>
        <v>840</v>
      </c>
      <c r="BN170" s="42">
        <f t="shared" si="180"/>
        <v>0.15915915915915915</v>
      </c>
      <c r="BO170" s="75">
        <v>0</v>
      </c>
      <c r="BP170" s="35" t="str">
        <f t="shared" si="167"/>
        <v/>
      </c>
      <c r="BQ170" s="35">
        <v>0</v>
      </c>
      <c r="BR170" s="35" t="str">
        <f t="shared" si="147"/>
        <v/>
      </c>
      <c r="BS170" s="36" t="str">
        <f t="shared" si="181"/>
        <v/>
      </c>
      <c r="BT170" s="78">
        <v>1054</v>
      </c>
      <c r="BU170" s="41">
        <f t="shared" si="169"/>
        <v>948.6</v>
      </c>
      <c r="BV170" s="41">
        <v>108</v>
      </c>
      <c r="BW170" s="41">
        <f t="shared" si="148"/>
        <v>798</v>
      </c>
      <c r="BX170" s="42">
        <f t="shared" si="182"/>
        <v>0.15876027830487036</v>
      </c>
    </row>
    <row r="171" spans="1:76" s="12" customFormat="1" ht="12.75" customHeight="1">
      <c r="A171" s="123" t="s">
        <v>296</v>
      </c>
      <c r="B171" s="68" t="s">
        <v>561</v>
      </c>
      <c r="C171" s="69" t="s">
        <v>510</v>
      </c>
      <c r="D171" s="16">
        <v>1429</v>
      </c>
      <c r="E171" s="16">
        <v>1299</v>
      </c>
      <c r="F171" s="103">
        <v>981</v>
      </c>
      <c r="G171" s="75">
        <v>1110</v>
      </c>
      <c r="H171" s="35">
        <f t="shared" si="149"/>
        <v>999</v>
      </c>
      <c r="I171" s="35">
        <v>141</v>
      </c>
      <c r="J171" s="35">
        <f t="shared" si="135"/>
        <v>840</v>
      </c>
      <c r="K171" s="36">
        <f t="shared" si="171"/>
        <v>0.15915915915915915</v>
      </c>
      <c r="L171" s="78">
        <v>0</v>
      </c>
      <c r="M171" s="41" t="str">
        <f t="shared" si="150"/>
        <v/>
      </c>
      <c r="N171" s="41">
        <v>0</v>
      </c>
      <c r="O171" s="41" t="str">
        <f t="shared" si="136"/>
        <v/>
      </c>
      <c r="P171" s="42" t="str">
        <f t="shared" si="172"/>
        <v/>
      </c>
      <c r="Q171" s="75">
        <v>0</v>
      </c>
      <c r="R171" s="35" t="str">
        <f t="shared" si="173"/>
        <v/>
      </c>
      <c r="S171" s="35">
        <v>0</v>
      </c>
      <c r="T171" s="35" t="str">
        <f t="shared" si="137"/>
        <v/>
      </c>
      <c r="U171" s="36" t="str">
        <f t="shared" si="174"/>
        <v/>
      </c>
      <c r="V171" s="78">
        <v>0</v>
      </c>
      <c r="W171" s="41" t="str">
        <f t="shared" si="152"/>
        <v/>
      </c>
      <c r="X171" s="41">
        <v>0</v>
      </c>
      <c r="Y171" s="41" t="str">
        <f t="shared" si="138"/>
        <v/>
      </c>
      <c r="Z171" s="42" t="str">
        <f t="shared" si="153"/>
        <v/>
      </c>
      <c r="AA171" s="75">
        <v>0</v>
      </c>
      <c r="AB171" s="35" t="str">
        <f t="shared" si="154"/>
        <v/>
      </c>
      <c r="AC171" s="35">
        <v>0</v>
      </c>
      <c r="AD171" s="35" t="str">
        <f t="shared" si="139"/>
        <v/>
      </c>
      <c r="AE171" s="36" t="str">
        <f t="shared" si="155"/>
        <v/>
      </c>
      <c r="AF171" s="78">
        <v>0</v>
      </c>
      <c r="AG171" s="41" t="str">
        <f t="shared" si="175"/>
        <v/>
      </c>
      <c r="AH171" s="41">
        <v>0</v>
      </c>
      <c r="AI171" s="41" t="str">
        <f t="shared" si="140"/>
        <v/>
      </c>
      <c r="AJ171" s="42" t="str">
        <f t="shared" si="156"/>
        <v/>
      </c>
      <c r="AK171" s="75">
        <v>0</v>
      </c>
      <c r="AL171" s="35" t="str">
        <f t="shared" si="157"/>
        <v/>
      </c>
      <c r="AM171" s="35">
        <v>0</v>
      </c>
      <c r="AN171" s="35" t="str">
        <f t="shared" si="141"/>
        <v/>
      </c>
      <c r="AO171" s="36" t="str">
        <f t="shared" si="158"/>
        <v/>
      </c>
      <c r="AP171" s="78">
        <v>0</v>
      </c>
      <c r="AQ171" s="41" t="str">
        <f t="shared" si="159"/>
        <v/>
      </c>
      <c r="AR171" s="41">
        <v>0</v>
      </c>
      <c r="AS171" s="41" t="str">
        <f t="shared" si="142"/>
        <v/>
      </c>
      <c r="AT171" s="42" t="str">
        <f t="shared" si="160"/>
        <v/>
      </c>
      <c r="AU171" s="75">
        <v>1221</v>
      </c>
      <c r="AV171" s="35">
        <f t="shared" si="176"/>
        <v>1098.9000000000001</v>
      </c>
      <c r="AW171" s="35">
        <v>57</v>
      </c>
      <c r="AX171" s="35">
        <f t="shared" si="143"/>
        <v>924</v>
      </c>
      <c r="AY171" s="36">
        <f t="shared" si="177"/>
        <v>0.15915915915915924</v>
      </c>
      <c r="AZ171" s="78">
        <v>0</v>
      </c>
      <c r="BA171" s="41" t="str">
        <f t="shared" si="161"/>
        <v/>
      </c>
      <c r="BB171" s="41">
        <v>0</v>
      </c>
      <c r="BC171" s="41" t="str">
        <f t="shared" si="144"/>
        <v/>
      </c>
      <c r="BD171" s="42" t="str">
        <f t="shared" si="178"/>
        <v/>
      </c>
      <c r="BE171" s="75">
        <v>0</v>
      </c>
      <c r="BF171" s="35" t="str">
        <f t="shared" si="163"/>
        <v/>
      </c>
      <c r="BG171" s="35">
        <v>0</v>
      </c>
      <c r="BH171" s="35" t="str">
        <f t="shared" si="145"/>
        <v/>
      </c>
      <c r="BI171" s="36" t="str">
        <f t="shared" si="179"/>
        <v/>
      </c>
      <c r="BJ171" s="78">
        <v>1221</v>
      </c>
      <c r="BK171" s="41">
        <f t="shared" si="165"/>
        <v>1098.9000000000001</v>
      </c>
      <c r="BL171" s="41">
        <v>57</v>
      </c>
      <c r="BM171" s="41">
        <f t="shared" si="146"/>
        <v>924</v>
      </c>
      <c r="BN171" s="42">
        <f t="shared" si="180"/>
        <v>0.15915915915915924</v>
      </c>
      <c r="BO171" s="75">
        <v>0</v>
      </c>
      <c r="BP171" s="35" t="str">
        <f t="shared" si="167"/>
        <v/>
      </c>
      <c r="BQ171" s="35">
        <v>0</v>
      </c>
      <c r="BR171" s="35" t="str">
        <f t="shared" si="147"/>
        <v/>
      </c>
      <c r="BS171" s="36" t="str">
        <f t="shared" si="181"/>
        <v/>
      </c>
      <c r="BT171" s="78">
        <v>1166</v>
      </c>
      <c r="BU171" s="41">
        <f t="shared" si="169"/>
        <v>1049.4000000000001</v>
      </c>
      <c r="BV171" s="41">
        <v>99</v>
      </c>
      <c r="BW171" s="41">
        <f t="shared" si="148"/>
        <v>882</v>
      </c>
      <c r="BX171" s="42">
        <f t="shared" si="182"/>
        <v>0.15951972555746147</v>
      </c>
    </row>
    <row r="172" spans="1:76" s="12" customFormat="1" ht="12.75" customHeight="1">
      <c r="A172" s="123" t="s">
        <v>223</v>
      </c>
      <c r="B172" s="68" t="s">
        <v>561</v>
      </c>
      <c r="C172" s="69" t="s">
        <v>513</v>
      </c>
      <c r="D172" s="16">
        <v>1209</v>
      </c>
      <c r="E172" s="16">
        <v>1099</v>
      </c>
      <c r="F172" s="103">
        <v>830</v>
      </c>
      <c r="G172" s="75">
        <v>943</v>
      </c>
      <c r="H172" s="35">
        <f t="shared" si="149"/>
        <v>848.7</v>
      </c>
      <c r="I172" s="35">
        <v>117</v>
      </c>
      <c r="J172" s="35">
        <f t="shared" si="135"/>
        <v>713</v>
      </c>
      <c r="K172" s="36">
        <f t="shared" si="171"/>
        <v>0.1598915989159892</v>
      </c>
      <c r="L172" s="78">
        <v>0</v>
      </c>
      <c r="M172" s="41" t="str">
        <f t="shared" si="150"/>
        <v/>
      </c>
      <c r="N172" s="41">
        <v>0</v>
      </c>
      <c r="O172" s="41" t="str">
        <f t="shared" si="136"/>
        <v/>
      </c>
      <c r="P172" s="42" t="str">
        <f t="shared" si="172"/>
        <v/>
      </c>
      <c r="Q172" s="75">
        <v>0</v>
      </c>
      <c r="R172" s="35" t="str">
        <f t="shared" si="173"/>
        <v/>
      </c>
      <c r="S172" s="35">
        <v>0</v>
      </c>
      <c r="T172" s="35" t="str">
        <f t="shared" si="137"/>
        <v/>
      </c>
      <c r="U172" s="36" t="str">
        <f t="shared" si="174"/>
        <v/>
      </c>
      <c r="V172" s="78">
        <v>0</v>
      </c>
      <c r="W172" s="41" t="str">
        <f t="shared" si="152"/>
        <v/>
      </c>
      <c r="X172" s="41">
        <v>0</v>
      </c>
      <c r="Y172" s="41" t="str">
        <f t="shared" si="138"/>
        <v/>
      </c>
      <c r="Z172" s="42" t="str">
        <f t="shared" si="153"/>
        <v/>
      </c>
      <c r="AA172" s="75">
        <v>0</v>
      </c>
      <c r="AB172" s="35" t="str">
        <f t="shared" si="154"/>
        <v/>
      </c>
      <c r="AC172" s="35">
        <v>0</v>
      </c>
      <c r="AD172" s="35" t="str">
        <f t="shared" si="139"/>
        <v/>
      </c>
      <c r="AE172" s="36" t="str">
        <f t="shared" si="155"/>
        <v/>
      </c>
      <c r="AF172" s="78">
        <v>0</v>
      </c>
      <c r="AG172" s="41" t="str">
        <f t="shared" si="175"/>
        <v/>
      </c>
      <c r="AH172" s="41">
        <v>0</v>
      </c>
      <c r="AI172" s="41" t="str">
        <f t="shared" si="140"/>
        <v/>
      </c>
      <c r="AJ172" s="42" t="str">
        <f t="shared" si="156"/>
        <v/>
      </c>
      <c r="AK172" s="75">
        <v>0</v>
      </c>
      <c r="AL172" s="35" t="str">
        <f t="shared" si="157"/>
        <v/>
      </c>
      <c r="AM172" s="35">
        <v>0</v>
      </c>
      <c r="AN172" s="35" t="str">
        <f t="shared" si="141"/>
        <v/>
      </c>
      <c r="AO172" s="36" t="str">
        <f t="shared" si="158"/>
        <v/>
      </c>
      <c r="AP172" s="78">
        <v>0</v>
      </c>
      <c r="AQ172" s="41" t="str">
        <f t="shared" si="159"/>
        <v/>
      </c>
      <c r="AR172" s="41">
        <v>0</v>
      </c>
      <c r="AS172" s="41" t="str">
        <f t="shared" si="142"/>
        <v/>
      </c>
      <c r="AT172" s="42" t="str">
        <f t="shared" si="160"/>
        <v/>
      </c>
      <c r="AU172" s="75">
        <v>999</v>
      </c>
      <c r="AV172" s="35">
        <f t="shared" si="176"/>
        <v>899.1</v>
      </c>
      <c r="AW172" s="35">
        <v>74</v>
      </c>
      <c r="AX172" s="35">
        <f t="shared" si="143"/>
        <v>756</v>
      </c>
      <c r="AY172" s="36">
        <f t="shared" si="177"/>
        <v>0.15915915915915918</v>
      </c>
      <c r="AZ172" s="78">
        <v>0</v>
      </c>
      <c r="BA172" s="41" t="str">
        <f t="shared" si="161"/>
        <v/>
      </c>
      <c r="BB172" s="41">
        <v>0</v>
      </c>
      <c r="BC172" s="41" t="str">
        <f t="shared" si="144"/>
        <v/>
      </c>
      <c r="BD172" s="42" t="str">
        <f t="shared" si="178"/>
        <v/>
      </c>
      <c r="BE172" s="75">
        <v>0</v>
      </c>
      <c r="BF172" s="35" t="str">
        <f t="shared" si="163"/>
        <v/>
      </c>
      <c r="BG172" s="35">
        <v>0</v>
      </c>
      <c r="BH172" s="35" t="str">
        <f t="shared" si="145"/>
        <v/>
      </c>
      <c r="BI172" s="36" t="str">
        <f t="shared" si="179"/>
        <v/>
      </c>
      <c r="BJ172" s="78">
        <v>999</v>
      </c>
      <c r="BK172" s="41">
        <f t="shared" si="165"/>
        <v>899.1</v>
      </c>
      <c r="BL172" s="41">
        <v>74</v>
      </c>
      <c r="BM172" s="41">
        <f t="shared" si="146"/>
        <v>756</v>
      </c>
      <c r="BN172" s="42">
        <f t="shared" si="180"/>
        <v>0.15915915915915918</v>
      </c>
      <c r="BO172" s="75">
        <v>0</v>
      </c>
      <c r="BP172" s="35" t="str">
        <f t="shared" si="167"/>
        <v/>
      </c>
      <c r="BQ172" s="35">
        <v>0</v>
      </c>
      <c r="BR172" s="35" t="str">
        <f t="shared" si="147"/>
        <v/>
      </c>
      <c r="BS172" s="36" t="str">
        <f t="shared" si="181"/>
        <v/>
      </c>
      <c r="BT172" s="78">
        <v>999</v>
      </c>
      <c r="BU172" s="41">
        <f t="shared" si="169"/>
        <v>899.1</v>
      </c>
      <c r="BV172" s="41">
        <v>74</v>
      </c>
      <c r="BW172" s="41">
        <f t="shared" si="148"/>
        <v>756</v>
      </c>
      <c r="BX172" s="42">
        <f t="shared" si="182"/>
        <v>0.15915915915915918</v>
      </c>
    </row>
    <row r="173" spans="1:76" s="12" customFormat="1" ht="12.75" customHeight="1">
      <c r="A173" s="123" t="s">
        <v>264</v>
      </c>
      <c r="B173" s="68" t="s">
        <v>561</v>
      </c>
      <c r="C173" s="69" t="s">
        <v>509</v>
      </c>
      <c r="D173" s="16">
        <v>1209</v>
      </c>
      <c r="E173" s="16">
        <v>1099</v>
      </c>
      <c r="F173" s="103">
        <v>830</v>
      </c>
      <c r="G173" s="75">
        <v>943</v>
      </c>
      <c r="H173" s="35">
        <f t="shared" si="149"/>
        <v>848.7</v>
      </c>
      <c r="I173" s="35">
        <v>117</v>
      </c>
      <c r="J173" s="35">
        <f t="shared" si="135"/>
        <v>713</v>
      </c>
      <c r="K173" s="36">
        <f t="shared" si="171"/>
        <v>0.1598915989159892</v>
      </c>
      <c r="L173" s="78">
        <v>0</v>
      </c>
      <c r="M173" s="41" t="str">
        <f t="shared" si="150"/>
        <v/>
      </c>
      <c r="N173" s="41">
        <v>0</v>
      </c>
      <c r="O173" s="41" t="str">
        <f t="shared" si="136"/>
        <v/>
      </c>
      <c r="P173" s="42" t="str">
        <f t="shared" si="172"/>
        <v/>
      </c>
      <c r="Q173" s="75">
        <v>0</v>
      </c>
      <c r="R173" s="35" t="str">
        <f t="shared" si="173"/>
        <v/>
      </c>
      <c r="S173" s="35">
        <v>0</v>
      </c>
      <c r="T173" s="35" t="str">
        <f t="shared" si="137"/>
        <v/>
      </c>
      <c r="U173" s="36" t="str">
        <f t="shared" si="174"/>
        <v/>
      </c>
      <c r="V173" s="78">
        <v>0</v>
      </c>
      <c r="W173" s="41" t="str">
        <f t="shared" si="152"/>
        <v/>
      </c>
      <c r="X173" s="41">
        <v>0</v>
      </c>
      <c r="Y173" s="41" t="str">
        <f t="shared" si="138"/>
        <v/>
      </c>
      <c r="Z173" s="42" t="str">
        <f t="shared" si="153"/>
        <v/>
      </c>
      <c r="AA173" s="75">
        <v>0</v>
      </c>
      <c r="AB173" s="35" t="str">
        <f t="shared" si="154"/>
        <v/>
      </c>
      <c r="AC173" s="35">
        <v>0</v>
      </c>
      <c r="AD173" s="35" t="str">
        <f t="shared" si="139"/>
        <v/>
      </c>
      <c r="AE173" s="36" t="str">
        <f t="shared" si="155"/>
        <v/>
      </c>
      <c r="AF173" s="78">
        <v>0</v>
      </c>
      <c r="AG173" s="41" t="str">
        <f t="shared" si="175"/>
        <v/>
      </c>
      <c r="AH173" s="41">
        <v>0</v>
      </c>
      <c r="AI173" s="41" t="str">
        <f t="shared" si="140"/>
        <v/>
      </c>
      <c r="AJ173" s="42" t="str">
        <f t="shared" si="156"/>
        <v/>
      </c>
      <c r="AK173" s="75">
        <v>0</v>
      </c>
      <c r="AL173" s="35" t="str">
        <f t="shared" si="157"/>
        <v/>
      </c>
      <c r="AM173" s="35">
        <v>0</v>
      </c>
      <c r="AN173" s="35" t="str">
        <f t="shared" si="141"/>
        <v/>
      </c>
      <c r="AO173" s="36" t="str">
        <f t="shared" si="158"/>
        <v/>
      </c>
      <c r="AP173" s="78">
        <v>0</v>
      </c>
      <c r="AQ173" s="41" t="str">
        <f t="shared" si="159"/>
        <v/>
      </c>
      <c r="AR173" s="41">
        <v>0</v>
      </c>
      <c r="AS173" s="41" t="str">
        <f t="shared" si="142"/>
        <v/>
      </c>
      <c r="AT173" s="42" t="str">
        <f t="shared" si="160"/>
        <v/>
      </c>
      <c r="AU173" s="75">
        <v>999</v>
      </c>
      <c r="AV173" s="35">
        <f t="shared" si="176"/>
        <v>899.1</v>
      </c>
      <c r="AW173" s="35">
        <v>74</v>
      </c>
      <c r="AX173" s="35">
        <f t="shared" si="143"/>
        <v>756</v>
      </c>
      <c r="AY173" s="36">
        <f t="shared" si="177"/>
        <v>0.15915915915915918</v>
      </c>
      <c r="AZ173" s="78">
        <v>0</v>
      </c>
      <c r="BA173" s="41" t="str">
        <f t="shared" si="161"/>
        <v/>
      </c>
      <c r="BB173" s="41">
        <v>0</v>
      </c>
      <c r="BC173" s="41" t="str">
        <f t="shared" si="144"/>
        <v/>
      </c>
      <c r="BD173" s="42" t="str">
        <f t="shared" si="178"/>
        <v/>
      </c>
      <c r="BE173" s="75">
        <v>0</v>
      </c>
      <c r="BF173" s="35" t="str">
        <f t="shared" si="163"/>
        <v/>
      </c>
      <c r="BG173" s="35">
        <v>0</v>
      </c>
      <c r="BH173" s="35" t="str">
        <f t="shared" si="145"/>
        <v/>
      </c>
      <c r="BI173" s="36" t="str">
        <f t="shared" si="179"/>
        <v/>
      </c>
      <c r="BJ173" s="78">
        <v>999</v>
      </c>
      <c r="BK173" s="41">
        <f t="shared" si="165"/>
        <v>899.1</v>
      </c>
      <c r="BL173" s="41">
        <v>74</v>
      </c>
      <c r="BM173" s="41">
        <f t="shared" si="146"/>
        <v>756</v>
      </c>
      <c r="BN173" s="42">
        <f t="shared" si="180"/>
        <v>0.15915915915915918</v>
      </c>
      <c r="BO173" s="75">
        <v>0</v>
      </c>
      <c r="BP173" s="35" t="str">
        <f t="shared" si="167"/>
        <v/>
      </c>
      <c r="BQ173" s="35">
        <v>0</v>
      </c>
      <c r="BR173" s="35" t="str">
        <f t="shared" si="147"/>
        <v/>
      </c>
      <c r="BS173" s="36" t="str">
        <f t="shared" si="181"/>
        <v/>
      </c>
      <c r="BT173" s="78">
        <v>999</v>
      </c>
      <c r="BU173" s="41">
        <f t="shared" si="169"/>
        <v>899.1</v>
      </c>
      <c r="BV173" s="41">
        <v>74</v>
      </c>
      <c r="BW173" s="41">
        <f t="shared" si="148"/>
        <v>756</v>
      </c>
      <c r="BX173" s="42">
        <f t="shared" si="182"/>
        <v>0.15915915915915918</v>
      </c>
    </row>
    <row r="174" spans="1:76" s="12" customFormat="1" ht="12.75" customHeight="1">
      <c r="A174" s="123" t="s">
        <v>295</v>
      </c>
      <c r="B174" s="68" t="s">
        <v>561</v>
      </c>
      <c r="C174" s="69" t="s">
        <v>510</v>
      </c>
      <c r="D174" s="16">
        <v>1319</v>
      </c>
      <c r="E174" s="16">
        <v>1199</v>
      </c>
      <c r="F174" s="103">
        <v>906</v>
      </c>
      <c r="G174" s="75">
        <v>1054</v>
      </c>
      <c r="H174" s="35">
        <f t="shared" si="149"/>
        <v>948.6</v>
      </c>
      <c r="I174" s="35">
        <v>108</v>
      </c>
      <c r="J174" s="35">
        <f t="shared" si="135"/>
        <v>798</v>
      </c>
      <c r="K174" s="36">
        <f t="shared" si="171"/>
        <v>0.15876027830487036</v>
      </c>
      <c r="L174" s="78">
        <v>0</v>
      </c>
      <c r="M174" s="41" t="str">
        <f t="shared" si="150"/>
        <v/>
      </c>
      <c r="N174" s="41">
        <v>0</v>
      </c>
      <c r="O174" s="41" t="str">
        <f t="shared" si="136"/>
        <v/>
      </c>
      <c r="P174" s="42" t="str">
        <f t="shared" si="172"/>
        <v/>
      </c>
      <c r="Q174" s="75">
        <v>0</v>
      </c>
      <c r="R174" s="35" t="str">
        <f t="shared" si="173"/>
        <v/>
      </c>
      <c r="S174" s="35">
        <v>0</v>
      </c>
      <c r="T174" s="35" t="str">
        <f t="shared" si="137"/>
        <v/>
      </c>
      <c r="U174" s="36" t="str">
        <f t="shared" si="174"/>
        <v/>
      </c>
      <c r="V174" s="78">
        <v>0</v>
      </c>
      <c r="W174" s="41" t="str">
        <f t="shared" si="152"/>
        <v/>
      </c>
      <c r="X174" s="41">
        <v>0</v>
      </c>
      <c r="Y174" s="41" t="str">
        <f t="shared" si="138"/>
        <v/>
      </c>
      <c r="Z174" s="42" t="str">
        <f t="shared" si="153"/>
        <v/>
      </c>
      <c r="AA174" s="75">
        <v>0</v>
      </c>
      <c r="AB174" s="35" t="str">
        <f t="shared" si="154"/>
        <v/>
      </c>
      <c r="AC174" s="35">
        <v>0</v>
      </c>
      <c r="AD174" s="35" t="str">
        <f t="shared" si="139"/>
        <v/>
      </c>
      <c r="AE174" s="36" t="str">
        <f t="shared" si="155"/>
        <v/>
      </c>
      <c r="AF174" s="78">
        <v>0</v>
      </c>
      <c r="AG174" s="41" t="str">
        <f t="shared" si="175"/>
        <v/>
      </c>
      <c r="AH174" s="41">
        <v>0</v>
      </c>
      <c r="AI174" s="41" t="str">
        <f t="shared" si="140"/>
        <v/>
      </c>
      <c r="AJ174" s="42" t="str">
        <f t="shared" si="156"/>
        <v/>
      </c>
      <c r="AK174" s="75">
        <v>0</v>
      </c>
      <c r="AL174" s="35" t="str">
        <f t="shared" si="157"/>
        <v/>
      </c>
      <c r="AM174" s="35">
        <v>0</v>
      </c>
      <c r="AN174" s="35" t="str">
        <f t="shared" si="141"/>
        <v/>
      </c>
      <c r="AO174" s="36" t="str">
        <f t="shared" si="158"/>
        <v/>
      </c>
      <c r="AP174" s="78">
        <v>0</v>
      </c>
      <c r="AQ174" s="41" t="str">
        <f t="shared" si="159"/>
        <v/>
      </c>
      <c r="AR174" s="41">
        <v>0</v>
      </c>
      <c r="AS174" s="41" t="str">
        <f t="shared" si="142"/>
        <v/>
      </c>
      <c r="AT174" s="42" t="str">
        <f t="shared" si="160"/>
        <v/>
      </c>
      <c r="AU174" s="75">
        <v>1110</v>
      </c>
      <c r="AV174" s="35">
        <f t="shared" si="176"/>
        <v>999</v>
      </c>
      <c r="AW174" s="35">
        <v>66</v>
      </c>
      <c r="AX174" s="35">
        <f t="shared" si="143"/>
        <v>840</v>
      </c>
      <c r="AY174" s="36">
        <f t="shared" si="177"/>
        <v>0.15915915915915915</v>
      </c>
      <c r="AZ174" s="78">
        <v>0</v>
      </c>
      <c r="BA174" s="41" t="str">
        <f t="shared" si="161"/>
        <v/>
      </c>
      <c r="BB174" s="41">
        <v>0</v>
      </c>
      <c r="BC174" s="41" t="str">
        <f t="shared" si="144"/>
        <v/>
      </c>
      <c r="BD174" s="42" t="str">
        <f t="shared" si="178"/>
        <v/>
      </c>
      <c r="BE174" s="75">
        <v>0</v>
      </c>
      <c r="BF174" s="35" t="str">
        <f t="shared" si="163"/>
        <v/>
      </c>
      <c r="BG174" s="35">
        <v>0</v>
      </c>
      <c r="BH174" s="35" t="str">
        <f t="shared" si="145"/>
        <v/>
      </c>
      <c r="BI174" s="36" t="str">
        <f t="shared" si="179"/>
        <v/>
      </c>
      <c r="BJ174" s="78">
        <v>1110</v>
      </c>
      <c r="BK174" s="41">
        <f t="shared" si="165"/>
        <v>999</v>
      </c>
      <c r="BL174" s="41">
        <v>66</v>
      </c>
      <c r="BM174" s="41">
        <f t="shared" si="146"/>
        <v>840</v>
      </c>
      <c r="BN174" s="42">
        <f t="shared" si="180"/>
        <v>0.15915915915915915</v>
      </c>
      <c r="BO174" s="75">
        <v>0</v>
      </c>
      <c r="BP174" s="35" t="str">
        <f t="shared" si="167"/>
        <v/>
      </c>
      <c r="BQ174" s="35">
        <v>0</v>
      </c>
      <c r="BR174" s="35" t="str">
        <f t="shared" si="147"/>
        <v/>
      </c>
      <c r="BS174" s="36" t="str">
        <f t="shared" si="181"/>
        <v/>
      </c>
      <c r="BT174" s="78">
        <v>1110</v>
      </c>
      <c r="BU174" s="41">
        <f t="shared" si="169"/>
        <v>999</v>
      </c>
      <c r="BV174" s="41">
        <v>66</v>
      </c>
      <c r="BW174" s="41">
        <f t="shared" si="148"/>
        <v>840</v>
      </c>
      <c r="BX174" s="42">
        <f t="shared" si="182"/>
        <v>0.15915915915915915</v>
      </c>
    </row>
    <row r="175" spans="1:76" s="12" customFormat="1" ht="12.75" customHeight="1">
      <c r="A175" s="123" t="s">
        <v>228</v>
      </c>
      <c r="B175" s="68" t="s">
        <v>561</v>
      </c>
      <c r="C175" s="69" t="s">
        <v>514</v>
      </c>
      <c r="D175" s="16">
        <v>1649</v>
      </c>
      <c r="E175" s="16">
        <v>1499</v>
      </c>
      <c r="F175" s="103">
        <v>1117</v>
      </c>
      <c r="G175" s="75">
        <v>1221</v>
      </c>
      <c r="H175" s="35">
        <f t="shared" si="149"/>
        <v>1098.9000000000001</v>
      </c>
      <c r="I175" s="35">
        <v>208</v>
      </c>
      <c r="J175" s="35">
        <f t="shared" si="135"/>
        <v>909</v>
      </c>
      <c r="K175" s="36">
        <f t="shared" si="171"/>
        <v>0.17280917280917288</v>
      </c>
      <c r="L175" s="78">
        <v>0</v>
      </c>
      <c r="M175" s="41" t="str">
        <f t="shared" si="150"/>
        <v/>
      </c>
      <c r="N175" s="41">
        <v>0</v>
      </c>
      <c r="O175" s="41" t="str">
        <f t="shared" si="136"/>
        <v/>
      </c>
      <c r="P175" s="42" t="str">
        <f t="shared" si="172"/>
        <v/>
      </c>
      <c r="Q175" s="75">
        <v>0</v>
      </c>
      <c r="R175" s="35" t="str">
        <f t="shared" si="173"/>
        <v/>
      </c>
      <c r="S175" s="35">
        <v>0</v>
      </c>
      <c r="T175" s="35" t="str">
        <f t="shared" si="137"/>
        <v/>
      </c>
      <c r="U175" s="36" t="str">
        <f t="shared" si="174"/>
        <v/>
      </c>
      <c r="V175" s="78">
        <v>0</v>
      </c>
      <c r="W175" s="41" t="str">
        <f t="shared" si="152"/>
        <v/>
      </c>
      <c r="X175" s="41">
        <v>0</v>
      </c>
      <c r="Y175" s="41" t="str">
        <f t="shared" si="138"/>
        <v/>
      </c>
      <c r="Z175" s="42" t="str">
        <f t="shared" si="153"/>
        <v/>
      </c>
      <c r="AA175" s="75">
        <v>0</v>
      </c>
      <c r="AB175" s="35" t="str">
        <f t="shared" ref="AB175:AB183" si="185">IFERROR(IF(AA175&gt;1,AA175*0.9,""),"")</f>
        <v/>
      </c>
      <c r="AC175" s="35">
        <v>0</v>
      </c>
      <c r="AD175" s="35" t="str">
        <f t="shared" si="139"/>
        <v/>
      </c>
      <c r="AE175" s="36" t="str">
        <f t="shared" ref="AE175:AE183" si="186">IFERROR(IF(AA175&gt;1,(AB175-AD175)/AB175,""),"")</f>
        <v/>
      </c>
      <c r="AF175" s="78">
        <v>0</v>
      </c>
      <c r="AG175" s="41" t="str">
        <f t="shared" si="175"/>
        <v/>
      </c>
      <c r="AH175" s="41">
        <v>0</v>
      </c>
      <c r="AI175" s="41" t="str">
        <f t="shared" si="140"/>
        <v/>
      </c>
      <c r="AJ175" s="42" t="str">
        <f t="shared" si="156"/>
        <v/>
      </c>
      <c r="AK175" s="75">
        <v>1221</v>
      </c>
      <c r="AL175" s="35">
        <f t="shared" si="157"/>
        <v>1098.9000000000001</v>
      </c>
      <c r="AM175" s="35">
        <v>205</v>
      </c>
      <c r="AN175" s="35">
        <f t="shared" si="141"/>
        <v>912</v>
      </c>
      <c r="AO175" s="36">
        <f t="shared" si="158"/>
        <v>0.17007917007917014</v>
      </c>
      <c r="AP175" s="78">
        <v>0</v>
      </c>
      <c r="AQ175" s="41" t="str">
        <f t="shared" si="159"/>
        <v/>
      </c>
      <c r="AR175" s="41">
        <v>0</v>
      </c>
      <c r="AS175" s="41" t="str">
        <f t="shared" si="142"/>
        <v/>
      </c>
      <c r="AT175" s="42" t="str">
        <f t="shared" si="160"/>
        <v/>
      </c>
      <c r="AU175" s="75">
        <v>1221</v>
      </c>
      <c r="AV175" s="35">
        <f t="shared" si="176"/>
        <v>1098.9000000000001</v>
      </c>
      <c r="AW175" s="35">
        <v>205</v>
      </c>
      <c r="AX175" s="35">
        <f t="shared" si="143"/>
        <v>912</v>
      </c>
      <c r="AY175" s="36">
        <f t="shared" si="177"/>
        <v>0.17007917007917014</v>
      </c>
      <c r="AZ175" s="78">
        <v>0</v>
      </c>
      <c r="BA175" s="41" t="str">
        <f t="shared" si="161"/>
        <v/>
      </c>
      <c r="BB175" s="41">
        <v>0</v>
      </c>
      <c r="BC175" s="41" t="str">
        <f t="shared" si="144"/>
        <v/>
      </c>
      <c r="BD175" s="42" t="str">
        <f t="shared" si="178"/>
        <v/>
      </c>
      <c r="BE175" s="75">
        <v>0</v>
      </c>
      <c r="BF175" s="35" t="str">
        <f t="shared" si="163"/>
        <v/>
      </c>
      <c r="BG175" s="35">
        <v>0</v>
      </c>
      <c r="BH175" s="35" t="str">
        <f t="shared" si="145"/>
        <v/>
      </c>
      <c r="BI175" s="36" t="str">
        <f t="shared" si="179"/>
        <v/>
      </c>
      <c r="BJ175" s="78">
        <v>0</v>
      </c>
      <c r="BK175" s="41" t="str">
        <f t="shared" si="165"/>
        <v/>
      </c>
      <c r="BL175" s="41">
        <v>0</v>
      </c>
      <c r="BM175" s="41" t="str">
        <f t="shared" si="146"/>
        <v/>
      </c>
      <c r="BN175" s="42" t="str">
        <f t="shared" si="180"/>
        <v/>
      </c>
      <c r="BO175" s="75">
        <v>0</v>
      </c>
      <c r="BP175" s="35" t="str">
        <f t="shared" si="167"/>
        <v/>
      </c>
      <c r="BQ175" s="35">
        <v>0</v>
      </c>
      <c r="BR175" s="35" t="str">
        <f t="shared" si="147"/>
        <v/>
      </c>
      <c r="BS175" s="36" t="str">
        <f t="shared" si="181"/>
        <v/>
      </c>
      <c r="BT175" s="78">
        <v>1166</v>
      </c>
      <c r="BU175" s="41">
        <f t="shared" si="169"/>
        <v>1049.4000000000001</v>
      </c>
      <c r="BV175" s="41">
        <v>246</v>
      </c>
      <c r="BW175" s="41">
        <f t="shared" si="148"/>
        <v>871</v>
      </c>
      <c r="BX175" s="42">
        <f t="shared" si="182"/>
        <v>0.17000190585096253</v>
      </c>
    </row>
    <row r="176" spans="1:76" s="12" customFormat="1" ht="12.75" customHeight="1">
      <c r="A176" s="123" t="s">
        <v>283</v>
      </c>
      <c r="B176" s="68" t="s">
        <v>561</v>
      </c>
      <c r="C176" s="69" t="s">
        <v>588</v>
      </c>
      <c r="D176" s="16">
        <v>1649</v>
      </c>
      <c r="E176" s="16">
        <v>1499</v>
      </c>
      <c r="F176" s="103">
        <v>1117</v>
      </c>
      <c r="G176" s="75">
        <v>1221</v>
      </c>
      <c r="H176" s="35">
        <f t="shared" si="149"/>
        <v>1098.9000000000001</v>
      </c>
      <c r="I176" s="35">
        <v>208</v>
      </c>
      <c r="J176" s="35">
        <f t="shared" si="135"/>
        <v>909</v>
      </c>
      <c r="K176" s="36">
        <f t="shared" si="171"/>
        <v>0.17280917280917288</v>
      </c>
      <c r="L176" s="78">
        <v>0</v>
      </c>
      <c r="M176" s="41" t="str">
        <f t="shared" si="150"/>
        <v/>
      </c>
      <c r="N176" s="41">
        <v>0</v>
      </c>
      <c r="O176" s="41" t="str">
        <f t="shared" si="136"/>
        <v/>
      </c>
      <c r="P176" s="42" t="str">
        <f t="shared" si="172"/>
        <v/>
      </c>
      <c r="Q176" s="75">
        <v>0</v>
      </c>
      <c r="R176" s="35" t="str">
        <f t="shared" si="173"/>
        <v/>
      </c>
      <c r="S176" s="35">
        <v>0</v>
      </c>
      <c r="T176" s="35" t="str">
        <f t="shared" si="137"/>
        <v/>
      </c>
      <c r="U176" s="36" t="str">
        <f t="shared" si="174"/>
        <v/>
      </c>
      <c r="V176" s="78">
        <v>0</v>
      </c>
      <c r="W176" s="41" t="str">
        <f t="shared" si="152"/>
        <v/>
      </c>
      <c r="X176" s="41">
        <v>0</v>
      </c>
      <c r="Y176" s="41" t="str">
        <f t="shared" si="138"/>
        <v/>
      </c>
      <c r="Z176" s="42" t="str">
        <f t="shared" si="153"/>
        <v/>
      </c>
      <c r="AA176" s="75">
        <v>0</v>
      </c>
      <c r="AB176" s="35" t="str">
        <f t="shared" si="185"/>
        <v/>
      </c>
      <c r="AC176" s="35">
        <v>0</v>
      </c>
      <c r="AD176" s="35" t="str">
        <f t="shared" si="139"/>
        <v/>
      </c>
      <c r="AE176" s="36" t="str">
        <f t="shared" si="186"/>
        <v/>
      </c>
      <c r="AF176" s="78">
        <v>0</v>
      </c>
      <c r="AG176" s="41" t="str">
        <f t="shared" si="175"/>
        <v/>
      </c>
      <c r="AH176" s="41">
        <v>0</v>
      </c>
      <c r="AI176" s="41" t="str">
        <f t="shared" si="140"/>
        <v/>
      </c>
      <c r="AJ176" s="42" t="str">
        <f t="shared" si="156"/>
        <v/>
      </c>
      <c r="AK176" s="75">
        <v>1221</v>
      </c>
      <c r="AL176" s="35">
        <f t="shared" si="157"/>
        <v>1098.9000000000001</v>
      </c>
      <c r="AM176" s="35">
        <v>205</v>
      </c>
      <c r="AN176" s="35">
        <f t="shared" si="141"/>
        <v>912</v>
      </c>
      <c r="AO176" s="36">
        <f t="shared" si="158"/>
        <v>0.17007917007917014</v>
      </c>
      <c r="AP176" s="78">
        <v>0</v>
      </c>
      <c r="AQ176" s="41" t="str">
        <f t="shared" si="159"/>
        <v/>
      </c>
      <c r="AR176" s="41">
        <v>0</v>
      </c>
      <c r="AS176" s="41" t="str">
        <f t="shared" si="142"/>
        <v/>
      </c>
      <c r="AT176" s="42" t="str">
        <f t="shared" si="160"/>
        <v/>
      </c>
      <c r="AU176" s="75">
        <v>1221</v>
      </c>
      <c r="AV176" s="35">
        <f t="shared" si="176"/>
        <v>1098.9000000000001</v>
      </c>
      <c r="AW176" s="35">
        <v>205</v>
      </c>
      <c r="AX176" s="35">
        <f t="shared" si="143"/>
        <v>912</v>
      </c>
      <c r="AY176" s="36">
        <f t="shared" si="177"/>
        <v>0.17007917007917014</v>
      </c>
      <c r="AZ176" s="78">
        <v>0</v>
      </c>
      <c r="BA176" s="41" t="str">
        <f t="shared" si="161"/>
        <v/>
      </c>
      <c r="BB176" s="41">
        <v>0</v>
      </c>
      <c r="BC176" s="41" t="str">
        <f t="shared" si="144"/>
        <v/>
      </c>
      <c r="BD176" s="42" t="str">
        <f t="shared" si="178"/>
        <v/>
      </c>
      <c r="BE176" s="75">
        <v>0</v>
      </c>
      <c r="BF176" s="35" t="str">
        <f t="shared" si="163"/>
        <v/>
      </c>
      <c r="BG176" s="35">
        <v>0</v>
      </c>
      <c r="BH176" s="35" t="str">
        <f t="shared" si="145"/>
        <v/>
      </c>
      <c r="BI176" s="36" t="str">
        <f t="shared" si="179"/>
        <v/>
      </c>
      <c r="BJ176" s="78">
        <v>0</v>
      </c>
      <c r="BK176" s="41" t="str">
        <f t="shared" si="165"/>
        <v/>
      </c>
      <c r="BL176" s="41">
        <v>0</v>
      </c>
      <c r="BM176" s="41" t="str">
        <f t="shared" si="146"/>
        <v/>
      </c>
      <c r="BN176" s="42" t="str">
        <f t="shared" si="180"/>
        <v/>
      </c>
      <c r="BO176" s="75">
        <v>0</v>
      </c>
      <c r="BP176" s="35" t="str">
        <f t="shared" si="167"/>
        <v/>
      </c>
      <c r="BQ176" s="35">
        <v>0</v>
      </c>
      <c r="BR176" s="35" t="str">
        <f t="shared" si="147"/>
        <v/>
      </c>
      <c r="BS176" s="36" t="str">
        <f t="shared" si="181"/>
        <v/>
      </c>
      <c r="BT176" s="78">
        <v>1166</v>
      </c>
      <c r="BU176" s="41">
        <f t="shared" si="169"/>
        <v>1049.4000000000001</v>
      </c>
      <c r="BV176" s="41">
        <v>246</v>
      </c>
      <c r="BW176" s="41">
        <f t="shared" si="148"/>
        <v>871</v>
      </c>
      <c r="BX176" s="42">
        <f t="shared" si="182"/>
        <v>0.17000190585096253</v>
      </c>
    </row>
    <row r="177" spans="1:76" s="12" customFormat="1" ht="12.75" customHeight="1">
      <c r="A177" s="123" t="s">
        <v>314</v>
      </c>
      <c r="B177" s="68" t="s">
        <v>561</v>
      </c>
      <c r="C177" s="69" t="s">
        <v>431</v>
      </c>
      <c r="D177" s="16">
        <v>1759</v>
      </c>
      <c r="E177" s="16">
        <v>1599</v>
      </c>
      <c r="F177" s="103">
        <v>1191</v>
      </c>
      <c r="G177" s="75">
        <v>1332</v>
      </c>
      <c r="H177" s="35">
        <f>IFERROR(IF(G177&gt;1,G177*0.9,""),"")</f>
        <v>1198.8</v>
      </c>
      <c r="I177" s="35">
        <v>195</v>
      </c>
      <c r="J177" s="35">
        <f t="shared" si="135"/>
        <v>996</v>
      </c>
      <c r="K177" s="36">
        <f>IFERROR(IF(G177&gt;1,(H177-J177)/H177,""),"")</f>
        <v>0.16916916916916913</v>
      </c>
      <c r="L177" s="78">
        <v>0</v>
      </c>
      <c r="M177" s="41" t="str">
        <f>IFERROR(IF(L177&gt;1,L177*0.9,""),"")</f>
        <v/>
      </c>
      <c r="N177" s="41">
        <v>0</v>
      </c>
      <c r="O177" s="41" t="str">
        <f t="shared" si="136"/>
        <v/>
      </c>
      <c r="P177" s="42" t="str">
        <f>IFERROR(IF(L177&gt;1,(M177-O177)/M177,""),"")</f>
        <v/>
      </c>
      <c r="Q177" s="75">
        <v>0</v>
      </c>
      <c r="R177" s="35" t="str">
        <f>IFERROR(IF(Q177&gt;1,Q177*0.9,""),"")</f>
        <v/>
      </c>
      <c r="S177" s="35">
        <v>0</v>
      </c>
      <c r="T177" s="35" t="str">
        <f t="shared" si="137"/>
        <v/>
      </c>
      <c r="U177" s="36" t="str">
        <f>IFERROR(IF(Q177&gt;1,(R177-T177)/R177,""),"")</f>
        <v/>
      </c>
      <c r="V177" s="78">
        <v>0</v>
      </c>
      <c r="W177" s="41" t="str">
        <f>IFERROR(IF(V177&gt;1,V177*0.9,""),"")</f>
        <v/>
      </c>
      <c r="X177" s="41">
        <v>0</v>
      </c>
      <c r="Y177" s="41" t="str">
        <f t="shared" si="138"/>
        <v/>
      </c>
      <c r="Z177" s="42" t="str">
        <f>IFERROR(IF(V177&gt;1,(W177-Y177)/W177,""),"")</f>
        <v/>
      </c>
      <c r="AA177" s="75">
        <v>0</v>
      </c>
      <c r="AB177" s="35" t="str">
        <f>IFERROR(IF(AA177&gt;1,AA177*0.9,""),"")</f>
        <v/>
      </c>
      <c r="AC177" s="35">
        <v>0</v>
      </c>
      <c r="AD177" s="35" t="str">
        <f t="shared" si="139"/>
        <v/>
      </c>
      <c r="AE177" s="36" t="str">
        <f>IFERROR(IF(AA177&gt;1,(AB177-AD177)/AB177,""),"")</f>
        <v/>
      </c>
      <c r="AF177" s="78">
        <v>0</v>
      </c>
      <c r="AG177" s="41" t="str">
        <f>IFERROR(IF(AF177&gt;1,AF177*0.9,""),"")</f>
        <v/>
      </c>
      <c r="AH177" s="41">
        <v>0</v>
      </c>
      <c r="AI177" s="41" t="str">
        <f t="shared" si="140"/>
        <v/>
      </c>
      <c r="AJ177" s="42" t="str">
        <f>IFERROR(IF(AF177&gt;1,(AG177-AI177)/AG177,""),"")</f>
        <v/>
      </c>
      <c r="AK177" s="75">
        <v>1332</v>
      </c>
      <c r="AL177" s="35">
        <f>IFERROR(IF(AK177&gt;1,AK177*0.9,""),"")</f>
        <v>1198.8</v>
      </c>
      <c r="AM177" s="35">
        <v>197</v>
      </c>
      <c r="AN177" s="35">
        <f t="shared" si="141"/>
        <v>994</v>
      </c>
      <c r="AO177" s="36">
        <f>IFERROR(IF(AK177&gt;1,(AL177-AN177)/AL177,""),"")</f>
        <v>0.17083750417083748</v>
      </c>
      <c r="AP177" s="78">
        <v>0</v>
      </c>
      <c r="AQ177" s="41" t="str">
        <f>IFERROR(IF(AP177&gt;1,AP177*0.9,""),"")</f>
        <v/>
      </c>
      <c r="AR177" s="41">
        <v>0</v>
      </c>
      <c r="AS177" s="41" t="str">
        <f t="shared" si="142"/>
        <v/>
      </c>
      <c r="AT177" s="42" t="str">
        <f>IFERROR(IF(AP177&gt;1,(AQ177-AS177)/AQ177,""),"")</f>
        <v/>
      </c>
      <c r="AU177" s="75">
        <v>1332</v>
      </c>
      <c r="AV177" s="35">
        <f>IFERROR(IF(AU177&gt;1,AU177*0.9,""),"")</f>
        <v>1198.8</v>
      </c>
      <c r="AW177" s="35">
        <v>197</v>
      </c>
      <c r="AX177" s="35">
        <f t="shared" si="143"/>
        <v>994</v>
      </c>
      <c r="AY177" s="36">
        <f>IFERROR(IF(AU177&gt;1,(AV177-AX177)/AV177,""),"")</f>
        <v>0.17083750417083748</v>
      </c>
      <c r="AZ177" s="78">
        <v>0</v>
      </c>
      <c r="BA177" s="41" t="str">
        <f t="shared" si="161"/>
        <v/>
      </c>
      <c r="BB177" s="41">
        <v>0</v>
      </c>
      <c r="BC177" s="41" t="str">
        <f t="shared" si="144"/>
        <v/>
      </c>
      <c r="BD177" s="42" t="str">
        <f t="shared" si="178"/>
        <v/>
      </c>
      <c r="BE177" s="75">
        <v>0</v>
      </c>
      <c r="BF177" s="35" t="str">
        <f t="shared" si="163"/>
        <v/>
      </c>
      <c r="BG177" s="35">
        <v>0</v>
      </c>
      <c r="BH177" s="35" t="str">
        <f t="shared" si="145"/>
        <v/>
      </c>
      <c r="BI177" s="36" t="str">
        <f t="shared" si="179"/>
        <v/>
      </c>
      <c r="BJ177" s="78">
        <v>0</v>
      </c>
      <c r="BK177" s="41" t="str">
        <f t="shared" si="165"/>
        <v/>
      </c>
      <c r="BL177" s="41">
        <v>0</v>
      </c>
      <c r="BM177" s="41" t="str">
        <f t="shared" si="146"/>
        <v/>
      </c>
      <c r="BN177" s="42" t="str">
        <f t="shared" si="180"/>
        <v/>
      </c>
      <c r="BO177" s="75">
        <v>0</v>
      </c>
      <c r="BP177" s="35" t="str">
        <f t="shared" si="167"/>
        <v/>
      </c>
      <c r="BQ177" s="35">
        <v>0</v>
      </c>
      <c r="BR177" s="35" t="str">
        <f t="shared" si="147"/>
        <v/>
      </c>
      <c r="BS177" s="36" t="str">
        <f t="shared" si="181"/>
        <v/>
      </c>
      <c r="BT177" s="78">
        <v>1277</v>
      </c>
      <c r="BU177" s="41">
        <f t="shared" si="169"/>
        <v>1149.3</v>
      </c>
      <c r="BV177" s="41">
        <v>238</v>
      </c>
      <c r="BW177" s="41">
        <f t="shared" si="148"/>
        <v>953</v>
      </c>
      <c r="BX177" s="42">
        <f t="shared" si="182"/>
        <v>0.17079961715827022</v>
      </c>
    </row>
    <row r="178" spans="1:76" s="12" customFormat="1" ht="12.75" customHeight="1">
      <c r="A178" s="123" t="s">
        <v>227</v>
      </c>
      <c r="B178" s="68" t="s">
        <v>561</v>
      </c>
      <c r="C178" s="69" t="s">
        <v>514</v>
      </c>
      <c r="D178" s="16">
        <v>1539</v>
      </c>
      <c r="E178" s="16">
        <v>1399</v>
      </c>
      <c r="F178" s="103">
        <v>1042</v>
      </c>
      <c r="G178" s="75">
        <v>1166</v>
      </c>
      <c r="H178" s="35">
        <f t="shared" si="149"/>
        <v>1049.4000000000001</v>
      </c>
      <c r="I178" s="35">
        <v>174</v>
      </c>
      <c r="J178" s="35">
        <f t="shared" si="135"/>
        <v>868</v>
      </c>
      <c r="K178" s="36">
        <f t="shared" si="171"/>
        <v>0.17286068229464463</v>
      </c>
      <c r="L178" s="78">
        <v>0</v>
      </c>
      <c r="M178" s="41" t="str">
        <f t="shared" si="150"/>
        <v/>
      </c>
      <c r="N178" s="41">
        <v>0</v>
      </c>
      <c r="O178" s="41" t="str">
        <f t="shared" si="136"/>
        <v/>
      </c>
      <c r="P178" s="42" t="str">
        <f t="shared" si="172"/>
        <v/>
      </c>
      <c r="Q178" s="75">
        <v>0</v>
      </c>
      <c r="R178" s="35" t="str">
        <f t="shared" si="173"/>
        <v/>
      </c>
      <c r="S178" s="35">
        <v>0</v>
      </c>
      <c r="T178" s="35" t="str">
        <f t="shared" si="137"/>
        <v/>
      </c>
      <c r="U178" s="36" t="str">
        <f t="shared" si="174"/>
        <v/>
      </c>
      <c r="V178" s="78">
        <v>0</v>
      </c>
      <c r="W178" s="41" t="str">
        <f t="shared" si="152"/>
        <v/>
      </c>
      <c r="X178" s="41">
        <v>0</v>
      </c>
      <c r="Y178" s="41" t="str">
        <f t="shared" si="138"/>
        <v/>
      </c>
      <c r="Z178" s="42" t="str">
        <f t="shared" si="153"/>
        <v/>
      </c>
      <c r="AA178" s="75">
        <v>0</v>
      </c>
      <c r="AB178" s="35" t="str">
        <f t="shared" si="185"/>
        <v/>
      </c>
      <c r="AC178" s="35">
        <v>0</v>
      </c>
      <c r="AD178" s="35" t="str">
        <f t="shared" si="139"/>
        <v/>
      </c>
      <c r="AE178" s="36" t="str">
        <f t="shared" si="186"/>
        <v/>
      </c>
      <c r="AF178" s="78">
        <v>0</v>
      </c>
      <c r="AG178" s="41" t="str">
        <f t="shared" si="175"/>
        <v/>
      </c>
      <c r="AH178" s="41">
        <v>0</v>
      </c>
      <c r="AI178" s="41" t="str">
        <f t="shared" si="140"/>
        <v/>
      </c>
      <c r="AJ178" s="42" t="str">
        <f t="shared" si="156"/>
        <v/>
      </c>
      <c r="AK178" s="75">
        <v>1166</v>
      </c>
      <c r="AL178" s="35">
        <f t="shared" si="157"/>
        <v>1049.4000000000001</v>
      </c>
      <c r="AM178" s="35">
        <v>172</v>
      </c>
      <c r="AN178" s="35">
        <f t="shared" si="141"/>
        <v>870</v>
      </c>
      <c r="AO178" s="36">
        <f t="shared" si="158"/>
        <v>0.17095483133218989</v>
      </c>
      <c r="AP178" s="78">
        <v>0</v>
      </c>
      <c r="AQ178" s="41" t="str">
        <f t="shared" si="159"/>
        <v/>
      </c>
      <c r="AR178" s="41">
        <v>0</v>
      </c>
      <c r="AS178" s="41" t="str">
        <f t="shared" si="142"/>
        <v/>
      </c>
      <c r="AT178" s="42" t="str">
        <f t="shared" si="160"/>
        <v/>
      </c>
      <c r="AU178" s="75">
        <v>1166</v>
      </c>
      <c r="AV178" s="35">
        <f t="shared" si="176"/>
        <v>1049.4000000000001</v>
      </c>
      <c r="AW178" s="35">
        <v>172</v>
      </c>
      <c r="AX178" s="35">
        <f t="shared" si="143"/>
        <v>870</v>
      </c>
      <c r="AY178" s="36">
        <f t="shared" si="177"/>
        <v>0.17095483133218989</v>
      </c>
      <c r="AZ178" s="78">
        <v>0</v>
      </c>
      <c r="BA178" s="41" t="str">
        <f t="shared" si="161"/>
        <v/>
      </c>
      <c r="BB178" s="41">
        <v>0</v>
      </c>
      <c r="BC178" s="41" t="str">
        <f t="shared" si="144"/>
        <v/>
      </c>
      <c r="BD178" s="42" t="str">
        <f t="shared" si="178"/>
        <v/>
      </c>
      <c r="BE178" s="75">
        <v>0</v>
      </c>
      <c r="BF178" s="35" t="str">
        <f t="shared" si="163"/>
        <v/>
      </c>
      <c r="BG178" s="35">
        <v>0</v>
      </c>
      <c r="BH178" s="35" t="str">
        <f t="shared" si="145"/>
        <v/>
      </c>
      <c r="BI178" s="36" t="str">
        <f t="shared" si="179"/>
        <v/>
      </c>
      <c r="BJ178" s="78">
        <v>0</v>
      </c>
      <c r="BK178" s="41" t="str">
        <f t="shared" si="165"/>
        <v/>
      </c>
      <c r="BL178" s="41">
        <v>0</v>
      </c>
      <c r="BM178" s="41" t="str">
        <f t="shared" si="146"/>
        <v/>
      </c>
      <c r="BN178" s="42" t="str">
        <f t="shared" si="180"/>
        <v/>
      </c>
      <c r="BO178" s="75">
        <v>0</v>
      </c>
      <c r="BP178" s="35" t="str">
        <f t="shared" si="167"/>
        <v/>
      </c>
      <c r="BQ178" s="35">
        <v>0</v>
      </c>
      <c r="BR178" s="35" t="str">
        <f t="shared" si="147"/>
        <v/>
      </c>
      <c r="BS178" s="36" t="str">
        <f t="shared" si="181"/>
        <v/>
      </c>
      <c r="BT178" s="78">
        <v>1110</v>
      </c>
      <c r="BU178" s="41">
        <f t="shared" si="169"/>
        <v>999</v>
      </c>
      <c r="BV178" s="41">
        <v>214</v>
      </c>
      <c r="BW178" s="41">
        <f t="shared" si="148"/>
        <v>828</v>
      </c>
      <c r="BX178" s="42">
        <f t="shared" si="182"/>
        <v>0.17117117117117117</v>
      </c>
    </row>
    <row r="179" spans="1:76" s="12" customFormat="1" ht="12.75" customHeight="1">
      <c r="A179" s="123" t="s">
        <v>282</v>
      </c>
      <c r="B179" s="68" t="s">
        <v>561</v>
      </c>
      <c r="C179" s="69" t="s">
        <v>588</v>
      </c>
      <c r="D179" s="16">
        <v>1539</v>
      </c>
      <c r="E179" s="16">
        <v>1399</v>
      </c>
      <c r="F179" s="103">
        <v>1042</v>
      </c>
      <c r="G179" s="75">
        <v>1166</v>
      </c>
      <c r="H179" s="35">
        <f t="shared" si="149"/>
        <v>1049.4000000000001</v>
      </c>
      <c r="I179" s="35">
        <v>174</v>
      </c>
      <c r="J179" s="35">
        <f t="shared" si="135"/>
        <v>868</v>
      </c>
      <c r="K179" s="36">
        <f t="shared" si="171"/>
        <v>0.17286068229464463</v>
      </c>
      <c r="L179" s="78">
        <v>0</v>
      </c>
      <c r="M179" s="41" t="str">
        <f t="shared" si="150"/>
        <v/>
      </c>
      <c r="N179" s="41">
        <v>0</v>
      </c>
      <c r="O179" s="41" t="str">
        <f t="shared" si="136"/>
        <v/>
      </c>
      <c r="P179" s="42" t="str">
        <f t="shared" si="172"/>
        <v/>
      </c>
      <c r="Q179" s="75">
        <v>0</v>
      </c>
      <c r="R179" s="35" t="str">
        <f t="shared" si="173"/>
        <v/>
      </c>
      <c r="S179" s="35">
        <v>0</v>
      </c>
      <c r="T179" s="35" t="str">
        <f t="shared" si="137"/>
        <v/>
      </c>
      <c r="U179" s="36" t="str">
        <f t="shared" si="174"/>
        <v/>
      </c>
      <c r="V179" s="78">
        <v>0</v>
      </c>
      <c r="W179" s="41" t="str">
        <f t="shared" si="152"/>
        <v/>
      </c>
      <c r="X179" s="41">
        <v>0</v>
      </c>
      <c r="Y179" s="41" t="str">
        <f t="shared" si="138"/>
        <v/>
      </c>
      <c r="Z179" s="42" t="str">
        <f t="shared" si="153"/>
        <v/>
      </c>
      <c r="AA179" s="75">
        <v>0</v>
      </c>
      <c r="AB179" s="35" t="str">
        <f t="shared" si="185"/>
        <v/>
      </c>
      <c r="AC179" s="35">
        <v>0</v>
      </c>
      <c r="AD179" s="35" t="str">
        <f t="shared" si="139"/>
        <v/>
      </c>
      <c r="AE179" s="36" t="str">
        <f t="shared" si="186"/>
        <v/>
      </c>
      <c r="AF179" s="78">
        <v>0</v>
      </c>
      <c r="AG179" s="41" t="str">
        <f t="shared" si="175"/>
        <v/>
      </c>
      <c r="AH179" s="41">
        <v>0</v>
      </c>
      <c r="AI179" s="41" t="str">
        <f t="shared" si="140"/>
        <v/>
      </c>
      <c r="AJ179" s="42" t="str">
        <f t="shared" si="156"/>
        <v/>
      </c>
      <c r="AK179" s="75">
        <v>1166</v>
      </c>
      <c r="AL179" s="35">
        <f t="shared" si="157"/>
        <v>1049.4000000000001</v>
      </c>
      <c r="AM179" s="35">
        <v>172</v>
      </c>
      <c r="AN179" s="35">
        <f t="shared" si="141"/>
        <v>870</v>
      </c>
      <c r="AO179" s="36">
        <f t="shared" si="158"/>
        <v>0.17095483133218989</v>
      </c>
      <c r="AP179" s="78">
        <v>0</v>
      </c>
      <c r="AQ179" s="41" t="str">
        <f t="shared" si="159"/>
        <v/>
      </c>
      <c r="AR179" s="41">
        <v>0</v>
      </c>
      <c r="AS179" s="41" t="str">
        <f t="shared" si="142"/>
        <v/>
      </c>
      <c r="AT179" s="42" t="str">
        <f t="shared" si="160"/>
        <v/>
      </c>
      <c r="AU179" s="75">
        <v>1166</v>
      </c>
      <c r="AV179" s="35">
        <f t="shared" si="176"/>
        <v>1049.4000000000001</v>
      </c>
      <c r="AW179" s="35">
        <v>172</v>
      </c>
      <c r="AX179" s="35">
        <f t="shared" si="143"/>
        <v>870</v>
      </c>
      <c r="AY179" s="36">
        <f t="shared" si="177"/>
        <v>0.17095483133218989</v>
      </c>
      <c r="AZ179" s="78">
        <v>0</v>
      </c>
      <c r="BA179" s="41" t="str">
        <f t="shared" si="161"/>
        <v/>
      </c>
      <c r="BB179" s="41">
        <v>0</v>
      </c>
      <c r="BC179" s="41" t="str">
        <f t="shared" si="144"/>
        <v/>
      </c>
      <c r="BD179" s="42" t="str">
        <f t="shared" si="178"/>
        <v/>
      </c>
      <c r="BE179" s="75">
        <v>0</v>
      </c>
      <c r="BF179" s="35" t="str">
        <f t="shared" si="163"/>
        <v/>
      </c>
      <c r="BG179" s="35">
        <v>0</v>
      </c>
      <c r="BH179" s="35" t="str">
        <f t="shared" si="145"/>
        <v/>
      </c>
      <c r="BI179" s="36" t="str">
        <f t="shared" si="179"/>
        <v/>
      </c>
      <c r="BJ179" s="78">
        <v>0</v>
      </c>
      <c r="BK179" s="41" t="str">
        <f t="shared" si="165"/>
        <v/>
      </c>
      <c r="BL179" s="41">
        <v>0</v>
      </c>
      <c r="BM179" s="41" t="str">
        <f t="shared" si="146"/>
        <v/>
      </c>
      <c r="BN179" s="42" t="str">
        <f t="shared" si="180"/>
        <v/>
      </c>
      <c r="BO179" s="75">
        <v>0</v>
      </c>
      <c r="BP179" s="35" t="str">
        <f t="shared" si="167"/>
        <v/>
      </c>
      <c r="BQ179" s="35">
        <v>0</v>
      </c>
      <c r="BR179" s="35" t="str">
        <f t="shared" si="147"/>
        <v/>
      </c>
      <c r="BS179" s="36" t="str">
        <f t="shared" si="181"/>
        <v/>
      </c>
      <c r="BT179" s="78">
        <v>1110</v>
      </c>
      <c r="BU179" s="41">
        <f t="shared" si="169"/>
        <v>999</v>
      </c>
      <c r="BV179" s="41">
        <v>214</v>
      </c>
      <c r="BW179" s="41">
        <f t="shared" si="148"/>
        <v>828</v>
      </c>
      <c r="BX179" s="42">
        <f t="shared" si="182"/>
        <v>0.17117117117117117</v>
      </c>
    </row>
    <row r="180" spans="1:76" s="12" customFormat="1" ht="12.75" customHeight="1">
      <c r="A180" s="123" t="s">
        <v>313</v>
      </c>
      <c r="B180" s="68" t="s">
        <v>561</v>
      </c>
      <c r="C180" s="69" t="s">
        <v>431</v>
      </c>
      <c r="D180" s="16">
        <v>1649</v>
      </c>
      <c r="E180" s="16">
        <v>1499</v>
      </c>
      <c r="F180" s="103">
        <v>1117</v>
      </c>
      <c r="G180" s="75">
        <v>1277</v>
      </c>
      <c r="H180" s="35">
        <f t="shared" si="149"/>
        <v>1149.3</v>
      </c>
      <c r="I180" s="35">
        <v>162</v>
      </c>
      <c r="J180" s="35">
        <f t="shared" si="135"/>
        <v>955</v>
      </c>
      <c r="K180" s="36">
        <f t="shared" si="171"/>
        <v>0.16905942747759503</v>
      </c>
      <c r="L180" s="78">
        <v>0</v>
      </c>
      <c r="M180" s="41" t="str">
        <f t="shared" si="150"/>
        <v/>
      </c>
      <c r="N180" s="41">
        <v>0</v>
      </c>
      <c r="O180" s="41" t="str">
        <f t="shared" si="136"/>
        <v/>
      </c>
      <c r="P180" s="42" t="str">
        <f t="shared" si="172"/>
        <v/>
      </c>
      <c r="Q180" s="75">
        <v>0</v>
      </c>
      <c r="R180" s="35" t="str">
        <f t="shared" si="173"/>
        <v/>
      </c>
      <c r="S180" s="35">
        <v>0</v>
      </c>
      <c r="T180" s="35" t="str">
        <f t="shared" si="137"/>
        <v/>
      </c>
      <c r="U180" s="36" t="str">
        <f t="shared" si="174"/>
        <v/>
      </c>
      <c r="V180" s="78">
        <v>0</v>
      </c>
      <c r="W180" s="41" t="str">
        <f t="shared" si="152"/>
        <v/>
      </c>
      <c r="X180" s="41">
        <v>0</v>
      </c>
      <c r="Y180" s="41" t="str">
        <f t="shared" si="138"/>
        <v/>
      </c>
      <c r="Z180" s="42" t="str">
        <f t="shared" si="153"/>
        <v/>
      </c>
      <c r="AA180" s="75">
        <v>0</v>
      </c>
      <c r="AB180" s="35" t="str">
        <f t="shared" si="185"/>
        <v/>
      </c>
      <c r="AC180" s="35">
        <v>0</v>
      </c>
      <c r="AD180" s="35" t="str">
        <f t="shared" si="139"/>
        <v/>
      </c>
      <c r="AE180" s="36" t="str">
        <f t="shared" si="186"/>
        <v/>
      </c>
      <c r="AF180" s="78">
        <v>0</v>
      </c>
      <c r="AG180" s="41" t="str">
        <f t="shared" si="175"/>
        <v/>
      </c>
      <c r="AH180" s="41">
        <v>0</v>
      </c>
      <c r="AI180" s="41" t="str">
        <f t="shared" si="140"/>
        <v/>
      </c>
      <c r="AJ180" s="42" t="str">
        <f t="shared" si="156"/>
        <v/>
      </c>
      <c r="AK180" s="75">
        <v>1277</v>
      </c>
      <c r="AL180" s="35">
        <f t="shared" si="157"/>
        <v>1149.3</v>
      </c>
      <c r="AM180" s="35">
        <v>163</v>
      </c>
      <c r="AN180" s="35">
        <f t="shared" si="141"/>
        <v>954</v>
      </c>
      <c r="AO180" s="36">
        <f t="shared" si="158"/>
        <v>0.16992952231793262</v>
      </c>
      <c r="AP180" s="78">
        <v>0</v>
      </c>
      <c r="AQ180" s="41" t="str">
        <f t="shared" si="159"/>
        <v/>
      </c>
      <c r="AR180" s="41">
        <v>0</v>
      </c>
      <c r="AS180" s="41" t="str">
        <f t="shared" si="142"/>
        <v/>
      </c>
      <c r="AT180" s="42" t="str">
        <f t="shared" si="160"/>
        <v/>
      </c>
      <c r="AU180" s="75">
        <v>1277</v>
      </c>
      <c r="AV180" s="35">
        <f t="shared" si="176"/>
        <v>1149.3</v>
      </c>
      <c r="AW180" s="35">
        <v>163</v>
      </c>
      <c r="AX180" s="35">
        <f t="shared" si="143"/>
        <v>954</v>
      </c>
      <c r="AY180" s="36">
        <f t="shared" si="177"/>
        <v>0.16992952231793262</v>
      </c>
      <c r="AZ180" s="78">
        <v>0</v>
      </c>
      <c r="BA180" s="41" t="str">
        <f t="shared" si="161"/>
        <v/>
      </c>
      <c r="BB180" s="41">
        <v>0</v>
      </c>
      <c r="BC180" s="41" t="str">
        <f t="shared" si="144"/>
        <v/>
      </c>
      <c r="BD180" s="42" t="str">
        <f t="shared" si="178"/>
        <v/>
      </c>
      <c r="BE180" s="75">
        <v>0</v>
      </c>
      <c r="BF180" s="35" t="str">
        <f t="shared" si="163"/>
        <v/>
      </c>
      <c r="BG180" s="35">
        <v>0</v>
      </c>
      <c r="BH180" s="35" t="str">
        <f t="shared" si="145"/>
        <v/>
      </c>
      <c r="BI180" s="36" t="str">
        <f t="shared" si="179"/>
        <v/>
      </c>
      <c r="BJ180" s="78">
        <v>0</v>
      </c>
      <c r="BK180" s="41" t="str">
        <f t="shared" si="165"/>
        <v/>
      </c>
      <c r="BL180" s="41">
        <v>0</v>
      </c>
      <c r="BM180" s="41" t="str">
        <f t="shared" si="146"/>
        <v/>
      </c>
      <c r="BN180" s="42" t="str">
        <f t="shared" si="180"/>
        <v/>
      </c>
      <c r="BO180" s="75">
        <v>0</v>
      </c>
      <c r="BP180" s="35" t="str">
        <f t="shared" si="167"/>
        <v/>
      </c>
      <c r="BQ180" s="35">
        <v>0</v>
      </c>
      <c r="BR180" s="35" t="str">
        <f t="shared" si="147"/>
        <v/>
      </c>
      <c r="BS180" s="36" t="str">
        <f t="shared" si="181"/>
        <v/>
      </c>
      <c r="BT180" s="78">
        <v>1221</v>
      </c>
      <c r="BU180" s="41">
        <f t="shared" si="169"/>
        <v>1098.9000000000001</v>
      </c>
      <c r="BV180" s="41">
        <v>205</v>
      </c>
      <c r="BW180" s="41">
        <f t="shared" si="148"/>
        <v>912</v>
      </c>
      <c r="BX180" s="42">
        <f t="shared" si="182"/>
        <v>0.17007917007917014</v>
      </c>
    </row>
    <row r="181" spans="1:76" s="12" customFormat="1" ht="12.75" customHeight="1">
      <c r="A181" s="123" t="s">
        <v>226</v>
      </c>
      <c r="B181" s="68" t="s">
        <v>561</v>
      </c>
      <c r="C181" s="69" t="s">
        <v>515</v>
      </c>
      <c r="D181" s="16">
        <v>1649</v>
      </c>
      <c r="E181" s="16">
        <v>1499</v>
      </c>
      <c r="F181" s="103">
        <v>1125</v>
      </c>
      <c r="G181" s="75">
        <v>1221</v>
      </c>
      <c r="H181" s="35">
        <f t="shared" si="149"/>
        <v>1098.9000000000001</v>
      </c>
      <c r="I181" s="35">
        <v>211</v>
      </c>
      <c r="J181" s="35">
        <f t="shared" si="135"/>
        <v>914</v>
      </c>
      <c r="K181" s="36">
        <f t="shared" si="171"/>
        <v>0.16825916825916834</v>
      </c>
      <c r="L181" s="78">
        <v>0</v>
      </c>
      <c r="M181" s="41" t="str">
        <f t="shared" si="150"/>
        <v/>
      </c>
      <c r="N181" s="41">
        <v>0</v>
      </c>
      <c r="O181" s="41" t="str">
        <f t="shared" si="136"/>
        <v/>
      </c>
      <c r="P181" s="42" t="str">
        <f t="shared" si="172"/>
        <v/>
      </c>
      <c r="Q181" s="75">
        <v>0</v>
      </c>
      <c r="R181" s="35" t="str">
        <f t="shared" si="173"/>
        <v/>
      </c>
      <c r="S181" s="35">
        <v>0</v>
      </c>
      <c r="T181" s="35" t="str">
        <f t="shared" si="137"/>
        <v/>
      </c>
      <c r="U181" s="36" t="str">
        <f t="shared" si="174"/>
        <v/>
      </c>
      <c r="V181" s="78">
        <v>0</v>
      </c>
      <c r="W181" s="41" t="str">
        <f t="shared" si="152"/>
        <v/>
      </c>
      <c r="X181" s="41">
        <v>0</v>
      </c>
      <c r="Y181" s="41" t="str">
        <f t="shared" si="138"/>
        <v/>
      </c>
      <c r="Z181" s="42" t="str">
        <f t="shared" si="153"/>
        <v/>
      </c>
      <c r="AA181" s="75">
        <v>0</v>
      </c>
      <c r="AB181" s="35" t="str">
        <f t="shared" si="185"/>
        <v/>
      </c>
      <c r="AC181" s="35">
        <v>0</v>
      </c>
      <c r="AD181" s="35" t="str">
        <f t="shared" si="139"/>
        <v/>
      </c>
      <c r="AE181" s="36" t="str">
        <f t="shared" si="186"/>
        <v/>
      </c>
      <c r="AF181" s="78">
        <v>0</v>
      </c>
      <c r="AG181" s="41" t="str">
        <f t="shared" si="175"/>
        <v/>
      </c>
      <c r="AH181" s="41">
        <v>0</v>
      </c>
      <c r="AI181" s="41" t="str">
        <f t="shared" si="140"/>
        <v/>
      </c>
      <c r="AJ181" s="42" t="str">
        <f t="shared" si="156"/>
        <v/>
      </c>
      <c r="AK181" s="75">
        <v>1221</v>
      </c>
      <c r="AL181" s="35">
        <f t="shared" si="157"/>
        <v>1098.9000000000001</v>
      </c>
      <c r="AM181" s="35">
        <v>207</v>
      </c>
      <c r="AN181" s="35">
        <f t="shared" si="141"/>
        <v>918</v>
      </c>
      <c r="AO181" s="36">
        <f t="shared" si="158"/>
        <v>0.16461916461916468</v>
      </c>
      <c r="AP181" s="78">
        <v>0</v>
      </c>
      <c r="AQ181" s="41" t="str">
        <f t="shared" si="159"/>
        <v/>
      </c>
      <c r="AR181" s="41">
        <v>0</v>
      </c>
      <c r="AS181" s="41" t="str">
        <f t="shared" si="142"/>
        <v/>
      </c>
      <c r="AT181" s="42" t="str">
        <f t="shared" si="160"/>
        <v/>
      </c>
      <c r="AU181" s="75">
        <v>1221</v>
      </c>
      <c r="AV181" s="35">
        <f t="shared" si="176"/>
        <v>1098.9000000000001</v>
      </c>
      <c r="AW181" s="35">
        <v>207</v>
      </c>
      <c r="AX181" s="35">
        <f t="shared" si="143"/>
        <v>918</v>
      </c>
      <c r="AY181" s="36">
        <f t="shared" si="177"/>
        <v>0.16461916461916468</v>
      </c>
      <c r="AZ181" s="78">
        <v>0</v>
      </c>
      <c r="BA181" s="41" t="str">
        <f t="shared" si="161"/>
        <v/>
      </c>
      <c r="BB181" s="41">
        <v>0</v>
      </c>
      <c r="BC181" s="41" t="str">
        <f t="shared" si="144"/>
        <v/>
      </c>
      <c r="BD181" s="42" t="str">
        <f t="shared" si="178"/>
        <v/>
      </c>
      <c r="BE181" s="75">
        <v>0</v>
      </c>
      <c r="BF181" s="35" t="str">
        <f t="shared" si="163"/>
        <v/>
      </c>
      <c r="BG181" s="35">
        <v>0</v>
      </c>
      <c r="BH181" s="35" t="str">
        <f t="shared" si="145"/>
        <v/>
      </c>
      <c r="BI181" s="36" t="str">
        <f t="shared" si="179"/>
        <v/>
      </c>
      <c r="BJ181" s="78">
        <v>1166</v>
      </c>
      <c r="BK181" s="41">
        <f t="shared" si="165"/>
        <v>1049.4000000000001</v>
      </c>
      <c r="BL181" s="41">
        <v>248</v>
      </c>
      <c r="BM181" s="41">
        <f t="shared" si="146"/>
        <v>877</v>
      </c>
      <c r="BN181" s="42">
        <f t="shared" si="180"/>
        <v>0.16428435296359831</v>
      </c>
      <c r="BO181" s="75">
        <v>0</v>
      </c>
      <c r="BP181" s="35" t="str">
        <f t="shared" si="167"/>
        <v/>
      </c>
      <c r="BQ181" s="35">
        <v>0</v>
      </c>
      <c r="BR181" s="35" t="str">
        <f t="shared" si="147"/>
        <v/>
      </c>
      <c r="BS181" s="36" t="str">
        <f t="shared" si="181"/>
        <v/>
      </c>
      <c r="BT181" s="78">
        <v>1166</v>
      </c>
      <c r="BU181" s="41">
        <f t="shared" si="169"/>
        <v>1049.4000000000001</v>
      </c>
      <c r="BV181" s="41">
        <v>248</v>
      </c>
      <c r="BW181" s="41">
        <f t="shared" si="148"/>
        <v>877</v>
      </c>
      <c r="BX181" s="42">
        <f t="shared" si="182"/>
        <v>0.16428435296359831</v>
      </c>
    </row>
    <row r="182" spans="1:76" s="12" customFormat="1" ht="12.75" customHeight="1">
      <c r="A182" s="123" t="s">
        <v>277</v>
      </c>
      <c r="B182" s="68" t="s">
        <v>561</v>
      </c>
      <c r="C182" s="69" t="s">
        <v>516</v>
      </c>
      <c r="D182" s="16">
        <v>1649</v>
      </c>
      <c r="E182" s="16">
        <v>1499</v>
      </c>
      <c r="F182" s="103">
        <v>1125</v>
      </c>
      <c r="G182" s="75">
        <v>1221</v>
      </c>
      <c r="H182" s="35">
        <f t="shared" si="149"/>
        <v>1098.9000000000001</v>
      </c>
      <c r="I182" s="35">
        <v>211</v>
      </c>
      <c r="J182" s="35">
        <f t="shared" si="135"/>
        <v>914</v>
      </c>
      <c r="K182" s="36">
        <f t="shared" si="171"/>
        <v>0.16825916825916834</v>
      </c>
      <c r="L182" s="78">
        <v>0</v>
      </c>
      <c r="M182" s="41" t="str">
        <f t="shared" si="150"/>
        <v/>
      </c>
      <c r="N182" s="41">
        <v>0</v>
      </c>
      <c r="O182" s="41" t="str">
        <f t="shared" si="136"/>
        <v/>
      </c>
      <c r="P182" s="42" t="str">
        <f t="shared" si="172"/>
        <v/>
      </c>
      <c r="Q182" s="75">
        <v>0</v>
      </c>
      <c r="R182" s="35" t="str">
        <f t="shared" si="173"/>
        <v/>
      </c>
      <c r="S182" s="35">
        <v>0</v>
      </c>
      <c r="T182" s="35" t="str">
        <f t="shared" si="137"/>
        <v/>
      </c>
      <c r="U182" s="36" t="str">
        <f t="shared" si="174"/>
        <v/>
      </c>
      <c r="V182" s="78">
        <v>0</v>
      </c>
      <c r="W182" s="41" t="str">
        <f t="shared" si="152"/>
        <v/>
      </c>
      <c r="X182" s="41">
        <v>0</v>
      </c>
      <c r="Y182" s="41" t="str">
        <f t="shared" si="138"/>
        <v/>
      </c>
      <c r="Z182" s="42" t="str">
        <f t="shared" si="153"/>
        <v/>
      </c>
      <c r="AA182" s="75">
        <v>0</v>
      </c>
      <c r="AB182" s="35" t="str">
        <f t="shared" si="185"/>
        <v/>
      </c>
      <c r="AC182" s="35">
        <v>0</v>
      </c>
      <c r="AD182" s="35" t="str">
        <f t="shared" si="139"/>
        <v/>
      </c>
      <c r="AE182" s="36" t="str">
        <f t="shared" si="186"/>
        <v/>
      </c>
      <c r="AF182" s="78">
        <v>0</v>
      </c>
      <c r="AG182" s="41" t="str">
        <f t="shared" si="175"/>
        <v/>
      </c>
      <c r="AH182" s="41">
        <v>0</v>
      </c>
      <c r="AI182" s="41" t="str">
        <f t="shared" si="140"/>
        <v/>
      </c>
      <c r="AJ182" s="42" t="str">
        <f t="shared" si="156"/>
        <v/>
      </c>
      <c r="AK182" s="75">
        <v>1221</v>
      </c>
      <c r="AL182" s="35">
        <f t="shared" si="157"/>
        <v>1098.9000000000001</v>
      </c>
      <c r="AM182" s="35">
        <v>207</v>
      </c>
      <c r="AN182" s="35">
        <f t="shared" si="141"/>
        <v>918</v>
      </c>
      <c r="AO182" s="36">
        <f t="shared" si="158"/>
        <v>0.16461916461916468</v>
      </c>
      <c r="AP182" s="78">
        <v>0</v>
      </c>
      <c r="AQ182" s="41" t="str">
        <f t="shared" si="159"/>
        <v/>
      </c>
      <c r="AR182" s="41">
        <v>0</v>
      </c>
      <c r="AS182" s="41" t="str">
        <f t="shared" si="142"/>
        <v/>
      </c>
      <c r="AT182" s="42" t="str">
        <f t="shared" si="160"/>
        <v/>
      </c>
      <c r="AU182" s="75">
        <v>1221</v>
      </c>
      <c r="AV182" s="35">
        <f t="shared" si="176"/>
        <v>1098.9000000000001</v>
      </c>
      <c r="AW182" s="35">
        <v>207</v>
      </c>
      <c r="AX182" s="35">
        <f t="shared" si="143"/>
        <v>918</v>
      </c>
      <c r="AY182" s="36">
        <f t="shared" si="177"/>
        <v>0.16461916461916468</v>
      </c>
      <c r="AZ182" s="78">
        <v>0</v>
      </c>
      <c r="BA182" s="41" t="str">
        <f t="shared" si="161"/>
        <v/>
      </c>
      <c r="BB182" s="41">
        <v>0</v>
      </c>
      <c r="BC182" s="41" t="str">
        <f t="shared" si="144"/>
        <v/>
      </c>
      <c r="BD182" s="42" t="str">
        <f t="shared" si="178"/>
        <v/>
      </c>
      <c r="BE182" s="75">
        <v>0</v>
      </c>
      <c r="BF182" s="35" t="str">
        <f t="shared" si="163"/>
        <v/>
      </c>
      <c r="BG182" s="35">
        <v>0</v>
      </c>
      <c r="BH182" s="35" t="str">
        <f t="shared" si="145"/>
        <v/>
      </c>
      <c r="BI182" s="36" t="str">
        <f t="shared" si="179"/>
        <v/>
      </c>
      <c r="BJ182" s="78">
        <v>1166</v>
      </c>
      <c r="BK182" s="41">
        <f t="shared" si="165"/>
        <v>1049.4000000000001</v>
      </c>
      <c r="BL182" s="41">
        <v>248</v>
      </c>
      <c r="BM182" s="41">
        <f t="shared" si="146"/>
        <v>877</v>
      </c>
      <c r="BN182" s="42">
        <f t="shared" si="180"/>
        <v>0.16428435296359831</v>
      </c>
      <c r="BO182" s="75">
        <v>0</v>
      </c>
      <c r="BP182" s="35" t="str">
        <f t="shared" si="167"/>
        <v/>
      </c>
      <c r="BQ182" s="35">
        <v>0</v>
      </c>
      <c r="BR182" s="35" t="str">
        <f t="shared" si="147"/>
        <v/>
      </c>
      <c r="BS182" s="36" t="str">
        <f t="shared" si="181"/>
        <v/>
      </c>
      <c r="BT182" s="78">
        <v>1166</v>
      </c>
      <c r="BU182" s="41">
        <f t="shared" si="169"/>
        <v>1049.4000000000001</v>
      </c>
      <c r="BV182" s="41">
        <v>248</v>
      </c>
      <c r="BW182" s="41">
        <f t="shared" si="148"/>
        <v>877</v>
      </c>
      <c r="BX182" s="42">
        <f t="shared" si="182"/>
        <v>0.16428435296359831</v>
      </c>
    </row>
    <row r="183" spans="1:76" s="12" customFormat="1" ht="12.75" customHeight="1">
      <c r="A183" s="123" t="s">
        <v>308</v>
      </c>
      <c r="B183" s="68" t="s">
        <v>561</v>
      </c>
      <c r="C183" s="69" t="s">
        <v>517</v>
      </c>
      <c r="D183" s="16">
        <v>1759</v>
      </c>
      <c r="E183" s="16">
        <v>1599</v>
      </c>
      <c r="F183" s="103">
        <v>1200</v>
      </c>
      <c r="G183" s="75">
        <v>1332</v>
      </c>
      <c r="H183" s="35">
        <f t="shared" si="149"/>
        <v>1198.8</v>
      </c>
      <c r="I183" s="35">
        <v>198</v>
      </c>
      <c r="J183" s="35">
        <f t="shared" si="135"/>
        <v>1002</v>
      </c>
      <c r="K183" s="36">
        <f t="shared" si="171"/>
        <v>0.16416416416416413</v>
      </c>
      <c r="L183" s="78">
        <v>0</v>
      </c>
      <c r="M183" s="41" t="str">
        <f t="shared" si="150"/>
        <v/>
      </c>
      <c r="N183" s="41">
        <v>0</v>
      </c>
      <c r="O183" s="41" t="str">
        <f t="shared" si="136"/>
        <v/>
      </c>
      <c r="P183" s="42" t="str">
        <f t="shared" si="172"/>
        <v/>
      </c>
      <c r="Q183" s="75">
        <v>0</v>
      </c>
      <c r="R183" s="35" t="str">
        <f t="shared" si="173"/>
        <v/>
      </c>
      <c r="S183" s="35">
        <v>0</v>
      </c>
      <c r="T183" s="35" t="str">
        <f t="shared" si="137"/>
        <v/>
      </c>
      <c r="U183" s="36" t="str">
        <f t="shared" si="174"/>
        <v/>
      </c>
      <c r="V183" s="78">
        <v>0</v>
      </c>
      <c r="W183" s="41" t="str">
        <f t="shared" si="152"/>
        <v/>
      </c>
      <c r="X183" s="41">
        <v>0</v>
      </c>
      <c r="Y183" s="41" t="str">
        <f t="shared" si="138"/>
        <v/>
      </c>
      <c r="Z183" s="42" t="str">
        <f t="shared" si="153"/>
        <v/>
      </c>
      <c r="AA183" s="75">
        <v>0</v>
      </c>
      <c r="AB183" s="35" t="str">
        <f t="shared" si="185"/>
        <v/>
      </c>
      <c r="AC183" s="35">
        <v>0</v>
      </c>
      <c r="AD183" s="35" t="str">
        <f t="shared" si="139"/>
        <v/>
      </c>
      <c r="AE183" s="36" t="str">
        <f t="shared" si="186"/>
        <v/>
      </c>
      <c r="AF183" s="78">
        <v>0</v>
      </c>
      <c r="AG183" s="41" t="str">
        <f t="shared" si="175"/>
        <v/>
      </c>
      <c r="AH183" s="41">
        <v>0</v>
      </c>
      <c r="AI183" s="41" t="str">
        <f t="shared" si="140"/>
        <v/>
      </c>
      <c r="AJ183" s="42" t="str">
        <f t="shared" si="156"/>
        <v/>
      </c>
      <c r="AK183" s="75">
        <v>1332</v>
      </c>
      <c r="AL183" s="35">
        <f t="shared" si="157"/>
        <v>1198.8</v>
      </c>
      <c r="AM183" s="35">
        <v>198</v>
      </c>
      <c r="AN183" s="35">
        <f t="shared" si="141"/>
        <v>1002</v>
      </c>
      <c r="AO183" s="36">
        <f t="shared" si="158"/>
        <v>0.16416416416416413</v>
      </c>
      <c r="AP183" s="78">
        <v>0</v>
      </c>
      <c r="AQ183" s="41" t="str">
        <f t="shared" si="159"/>
        <v/>
      </c>
      <c r="AR183" s="41">
        <v>0</v>
      </c>
      <c r="AS183" s="41" t="str">
        <f t="shared" si="142"/>
        <v/>
      </c>
      <c r="AT183" s="42" t="str">
        <f t="shared" si="160"/>
        <v/>
      </c>
      <c r="AU183" s="75">
        <v>1332</v>
      </c>
      <c r="AV183" s="35">
        <f t="shared" si="176"/>
        <v>1198.8</v>
      </c>
      <c r="AW183" s="35">
        <v>198</v>
      </c>
      <c r="AX183" s="35">
        <f t="shared" si="143"/>
        <v>1002</v>
      </c>
      <c r="AY183" s="36">
        <f t="shared" si="177"/>
        <v>0.16416416416416413</v>
      </c>
      <c r="AZ183" s="78">
        <v>0</v>
      </c>
      <c r="BA183" s="41" t="str">
        <f t="shared" si="161"/>
        <v/>
      </c>
      <c r="BB183" s="41">
        <v>0</v>
      </c>
      <c r="BC183" s="41" t="str">
        <f t="shared" si="144"/>
        <v/>
      </c>
      <c r="BD183" s="42" t="str">
        <f t="shared" si="178"/>
        <v/>
      </c>
      <c r="BE183" s="75">
        <v>0</v>
      </c>
      <c r="BF183" s="35" t="str">
        <f t="shared" si="163"/>
        <v/>
      </c>
      <c r="BG183" s="35">
        <v>0</v>
      </c>
      <c r="BH183" s="35" t="str">
        <f t="shared" si="145"/>
        <v/>
      </c>
      <c r="BI183" s="36" t="str">
        <f t="shared" si="179"/>
        <v/>
      </c>
      <c r="BJ183" s="78">
        <v>1277</v>
      </c>
      <c r="BK183" s="41">
        <f t="shared" si="165"/>
        <v>1149.3</v>
      </c>
      <c r="BL183" s="41">
        <v>240</v>
      </c>
      <c r="BM183" s="41">
        <f t="shared" si="146"/>
        <v>960</v>
      </c>
      <c r="BN183" s="42">
        <f t="shared" si="180"/>
        <v>0.16470895327590704</v>
      </c>
      <c r="BO183" s="75">
        <v>0</v>
      </c>
      <c r="BP183" s="35" t="str">
        <f t="shared" si="167"/>
        <v/>
      </c>
      <c r="BQ183" s="35">
        <v>0</v>
      </c>
      <c r="BR183" s="35" t="str">
        <f t="shared" si="147"/>
        <v/>
      </c>
      <c r="BS183" s="36" t="str">
        <f t="shared" si="181"/>
        <v/>
      </c>
      <c r="BT183" s="78">
        <v>1277</v>
      </c>
      <c r="BU183" s="41">
        <f t="shared" si="169"/>
        <v>1149.3</v>
      </c>
      <c r="BV183" s="41">
        <v>240</v>
      </c>
      <c r="BW183" s="41">
        <f t="shared" si="148"/>
        <v>960</v>
      </c>
      <c r="BX183" s="42">
        <f t="shared" si="182"/>
        <v>0.16470895327590704</v>
      </c>
    </row>
    <row r="184" spans="1:76" s="12" customFormat="1" ht="12.75" customHeight="1">
      <c r="A184" s="123" t="s">
        <v>225</v>
      </c>
      <c r="B184" s="68" t="s">
        <v>561</v>
      </c>
      <c r="C184" s="69" t="s">
        <v>515</v>
      </c>
      <c r="D184" s="16">
        <v>1539</v>
      </c>
      <c r="E184" s="16">
        <v>1399</v>
      </c>
      <c r="F184" s="103">
        <v>1050</v>
      </c>
      <c r="G184" s="75">
        <v>1166</v>
      </c>
      <c r="H184" s="35">
        <f t="shared" si="149"/>
        <v>1049.4000000000001</v>
      </c>
      <c r="I184" s="35">
        <v>173</v>
      </c>
      <c r="J184" s="35">
        <f t="shared" si="135"/>
        <v>877</v>
      </c>
      <c r="K184" s="36">
        <f t="shared" si="171"/>
        <v>0.16428435296359831</v>
      </c>
      <c r="L184" s="78">
        <v>0</v>
      </c>
      <c r="M184" s="41" t="str">
        <f t="shared" si="150"/>
        <v/>
      </c>
      <c r="N184" s="41">
        <v>0</v>
      </c>
      <c r="O184" s="41" t="str">
        <f t="shared" si="136"/>
        <v/>
      </c>
      <c r="P184" s="42" t="str">
        <f t="shared" si="172"/>
        <v/>
      </c>
      <c r="Q184" s="75">
        <v>0</v>
      </c>
      <c r="R184" s="35" t="str">
        <f t="shared" si="173"/>
        <v/>
      </c>
      <c r="S184" s="35">
        <v>0</v>
      </c>
      <c r="T184" s="35" t="str">
        <f t="shared" si="137"/>
        <v/>
      </c>
      <c r="U184" s="36" t="str">
        <f t="shared" si="174"/>
        <v/>
      </c>
      <c r="V184" s="78">
        <v>0</v>
      </c>
      <c r="W184" s="41" t="str">
        <f t="shared" si="152"/>
        <v/>
      </c>
      <c r="X184" s="41">
        <v>0</v>
      </c>
      <c r="Y184" s="41" t="str">
        <f t="shared" si="138"/>
        <v/>
      </c>
      <c r="Z184" s="42" t="str">
        <f t="shared" si="153"/>
        <v/>
      </c>
      <c r="AA184" s="75">
        <v>0</v>
      </c>
      <c r="AB184" s="35" t="str">
        <f t="shared" si="154"/>
        <v/>
      </c>
      <c r="AC184" s="35">
        <v>0</v>
      </c>
      <c r="AD184" s="35" t="str">
        <f t="shared" si="139"/>
        <v/>
      </c>
      <c r="AE184" s="36" t="str">
        <f t="shared" si="155"/>
        <v/>
      </c>
      <c r="AF184" s="78">
        <v>0</v>
      </c>
      <c r="AG184" s="41" t="str">
        <f t="shared" si="175"/>
        <v/>
      </c>
      <c r="AH184" s="41">
        <v>0</v>
      </c>
      <c r="AI184" s="41" t="str">
        <f t="shared" si="140"/>
        <v/>
      </c>
      <c r="AJ184" s="42" t="str">
        <f t="shared" si="156"/>
        <v/>
      </c>
      <c r="AK184" s="75">
        <v>1166</v>
      </c>
      <c r="AL184" s="35">
        <f t="shared" si="157"/>
        <v>1049.4000000000001</v>
      </c>
      <c r="AM184" s="35">
        <v>173</v>
      </c>
      <c r="AN184" s="35">
        <f t="shared" si="141"/>
        <v>877</v>
      </c>
      <c r="AO184" s="36">
        <f t="shared" si="158"/>
        <v>0.16428435296359831</v>
      </c>
      <c r="AP184" s="78">
        <v>0</v>
      </c>
      <c r="AQ184" s="41" t="str">
        <f t="shared" si="159"/>
        <v/>
      </c>
      <c r="AR184" s="41">
        <v>0</v>
      </c>
      <c r="AS184" s="41" t="str">
        <f t="shared" si="142"/>
        <v/>
      </c>
      <c r="AT184" s="42" t="str">
        <f t="shared" si="160"/>
        <v/>
      </c>
      <c r="AU184" s="75">
        <v>1166</v>
      </c>
      <c r="AV184" s="35">
        <f t="shared" si="176"/>
        <v>1049.4000000000001</v>
      </c>
      <c r="AW184" s="35">
        <v>173</v>
      </c>
      <c r="AX184" s="35">
        <f t="shared" si="143"/>
        <v>877</v>
      </c>
      <c r="AY184" s="36">
        <f t="shared" si="177"/>
        <v>0.16428435296359831</v>
      </c>
      <c r="AZ184" s="78">
        <v>0</v>
      </c>
      <c r="BA184" s="41" t="str">
        <f t="shared" si="161"/>
        <v/>
      </c>
      <c r="BB184" s="41">
        <v>0</v>
      </c>
      <c r="BC184" s="41" t="str">
        <f t="shared" si="144"/>
        <v/>
      </c>
      <c r="BD184" s="42" t="str">
        <f t="shared" si="178"/>
        <v/>
      </c>
      <c r="BE184" s="75">
        <v>0</v>
      </c>
      <c r="BF184" s="35" t="str">
        <f t="shared" si="163"/>
        <v/>
      </c>
      <c r="BG184" s="35">
        <v>0</v>
      </c>
      <c r="BH184" s="35" t="str">
        <f t="shared" si="145"/>
        <v/>
      </c>
      <c r="BI184" s="36" t="str">
        <f t="shared" si="179"/>
        <v/>
      </c>
      <c r="BJ184" s="78">
        <v>1110</v>
      </c>
      <c r="BK184" s="41">
        <f t="shared" si="165"/>
        <v>999</v>
      </c>
      <c r="BL184" s="41">
        <v>215</v>
      </c>
      <c r="BM184" s="41">
        <f t="shared" si="146"/>
        <v>835</v>
      </c>
      <c r="BN184" s="42">
        <f t="shared" si="180"/>
        <v>0.16416416416416416</v>
      </c>
      <c r="BO184" s="75">
        <v>0</v>
      </c>
      <c r="BP184" s="35" t="str">
        <f t="shared" si="167"/>
        <v/>
      </c>
      <c r="BQ184" s="35">
        <v>0</v>
      </c>
      <c r="BR184" s="35" t="str">
        <f t="shared" si="147"/>
        <v/>
      </c>
      <c r="BS184" s="36" t="str">
        <f t="shared" si="181"/>
        <v/>
      </c>
      <c r="BT184" s="78">
        <v>1110</v>
      </c>
      <c r="BU184" s="41">
        <f t="shared" si="169"/>
        <v>999</v>
      </c>
      <c r="BV184" s="41">
        <v>215</v>
      </c>
      <c r="BW184" s="41">
        <f t="shared" si="148"/>
        <v>835</v>
      </c>
      <c r="BX184" s="42">
        <f t="shared" si="182"/>
        <v>0.16416416416416416</v>
      </c>
    </row>
    <row r="185" spans="1:76" s="12" customFormat="1" ht="12.75" customHeight="1">
      <c r="A185" s="123" t="s">
        <v>276</v>
      </c>
      <c r="B185" s="68" t="s">
        <v>561</v>
      </c>
      <c r="C185" s="69" t="s">
        <v>516</v>
      </c>
      <c r="D185" s="16">
        <v>1539</v>
      </c>
      <c r="E185" s="16">
        <v>1399</v>
      </c>
      <c r="F185" s="103">
        <v>1050</v>
      </c>
      <c r="G185" s="75">
        <v>1166</v>
      </c>
      <c r="H185" s="35">
        <f t="shared" si="149"/>
        <v>1049.4000000000001</v>
      </c>
      <c r="I185" s="35">
        <v>173</v>
      </c>
      <c r="J185" s="35">
        <f t="shared" si="135"/>
        <v>877</v>
      </c>
      <c r="K185" s="36">
        <f t="shared" si="171"/>
        <v>0.16428435296359831</v>
      </c>
      <c r="L185" s="78">
        <v>0</v>
      </c>
      <c r="M185" s="41" t="str">
        <f t="shared" si="150"/>
        <v/>
      </c>
      <c r="N185" s="41">
        <v>0</v>
      </c>
      <c r="O185" s="41" t="str">
        <f t="shared" si="136"/>
        <v/>
      </c>
      <c r="P185" s="42" t="str">
        <f t="shared" si="172"/>
        <v/>
      </c>
      <c r="Q185" s="75">
        <v>0</v>
      </c>
      <c r="R185" s="35" t="str">
        <f t="shared" si="173"/>
        <v/>
      </c>
      <c r="S185" s="35">
        <v>0</v>
      </c>
      <c r="T185" s="35" t="str">
        <f t="shared" si="137"/>
        <v/>
      </c>
      <c r="U185" s="36" t="str">
        <f t="shared" si="174"/>
        <v/>
      </c>
      <c r="V185" s="78">
        <v>0</v>
      </c>
      <c r="W185" s="41" t="str">
        <f t="shared" si="152"/>
        <v/>
      </c>
      <c r="X185" s="41">
        <v>0</v>
      </c>
      <c r="Y185" s="41" t="str">
        <f t="shared" si="138"/>
        <v/>
      </c>
      <c r="Z185" s="42" t="str">
        <f t="shared" si="153"/>
        <v/>
      </c>
      <c r="AA185" s="75">
        <v>0</v>
      </c>
      <c r="AB185" s="35" t="str">
        <f t="shared" si="154"/>
        <v/>
      </c>
      <c r="AC185" s="35">
        <v>0</v>
      </c>
      <c r="AD185" s="35" t="str">
        <f t="shared" si="139"/>
        <v/>
      </c>
      <c r="AE185" s="36" t="str">
        <f t="shared" si="155"/>
        <v/>
      </c>
      <c r="AF185" s="78">
        <v>0</v>
      </c>
      <c r="AG185" s="41" t="str">
        <f t="shared" si="175"/>
        <v/>
      </c>
      <c r="AH185" s="41">
        <v>0</v>
      </c>
      <c r="AI185" s="41" t="str">
        <f t="shared" si="140"/>
        <v/>
      </c>
      <c r="AJ185" s="42" t="str">
        <f t="shared" si="156"/>
        <v/>
      </c>
      <c r="AK185" s="75">
        <v>1166</v>
      </c>
      <c r="AL185" s="35">
        <f t="shared" si="157"/>
        <v>1049.4000000000001</v>
      </c>
      <c r="AM185" s="35">
        <v>173</v>
      </c>
      <c r="AN185" s="35">
        <f t="shared" si="141"/>
        <v>877</v>
      </c>
      <c r="AO185" s="36">
        <f t="shared" si="158"/>
        <v>0.16428435296359831</v>
      </c>
      <c r="AP185" s="78">
        <v>0</v>
      </c>
      <c r="AQ185" s="41" t="str">
        <f t="shared" si="159"/>
        <v/>
      </c>
      <c r="AR185" s="41">
        <v>0</v>
      </c>
      <c r="AS185" s="41" t="str">
        <f t="shared" si="142"/>
        <v/>
      </c>
      <c r="AT185" s="42" t="str">
        <f t="shared" si="160"/>
        <v/>
      </c>
      <c r="AU185" s="75">
        <v>1166</v>
      </c>
      <c r="AV185" s="35">
        <f t="shared" si="176"/>
        <v>1049.4000000000001</v>
      </c>
      <c r="AW185" s="35">
        <v>173</v>
      </c>
      <c r="AX185" s="35">
        <f t="shared" si="143"/>
        <v>877</v>
      </c>
      <c r="AY185" s="36">
        <f t="shared" si="177"/>
        <v>0.16428435296359831</v>
      </c>
      <c r="AZ185" s="78">
        <v>0</v>
      </c>
      <c r="BA185" s="41" t="str">
        <f t="shared" si="161"/>
        <v/>
      </c>
      <c r="BB185" s="41">
        <v>0</v>
      </c>
      <c r="BC185" s="41" t="str">
        <f t="shared" si="144"/>
        <v/>
      </c>
      <c r="BD185" s="42" t="str">
        <f t="shared" si="178"/>
        <v/>
      </c>
      <c r="BE185" s="75">
        <v>0</v>
      </c>
      <c r="BF185" s="35" t="str">
        <f t="shared" si="163"/>
        <v/>
      </c>
      <c r="BG185" s="35">
        <v>0</v>
      </c>
      <c r="BH185" s="35" t="str">
        <f t="shared" si="145"/>
        <v/>
      </c>
      <c r="BI185" s="36" t="str">
        <f t="shared" si="179"/>
        <v/>
      </c>
      <c r="BJ185" s="78">
        <v>1110</v>
      </c>
      <c r="BK185" s="41">
        <f t="shared" si="165"/>
        <v>999</v>
      </c>
      <c r="BL185" s="41">
        <v>215</v>
      </c>
      <c r="BM185" s="41">
        <f t="shared" si="146"/>
        <v>835</v>
      </c>
      <c r="BN185" s="42">
        <f t="shared" si="180"/>
        <v>0.16416416416416416</v>
      </c>
      <c r="BO185" s="75">
        <v>0</v>
      </c>
      <c r="BP185" s="35" t="str">
        <f t="shared" si="167"/>
        <v/>
      </c>
      <c r="BQ185" s="35">
        <v>0</v>
      </c>
      <c r="BR185" s="35" t="str">
        <f t="shared" si="147"/>
        <v/>
      </c>
      <c r="BS185" s="36" t="str">
        <f t="shared" si="181"/>
        <v/>
      </c>
      <c r="BT185" s="78">
        <v>1110</v>
      </c>
      <c r="BU185" s="41">
        <f t="shared" si="169"/>
        <v>999</v>
      </c>
      <c r="BV185" s="41">
        <v>215</v>
      </c>
      <c r="BW185" s="41">
        <f t="shared" si="148"/>
        <v>835</v>
      </c>
      <c r="BX185" s="42">
        <f t="shared" si="182"/>
        <v>0.16416416416416416</v>
      </c>
    </row>
    <row r="186" spans="1:76" s="12" customFormat="1" ht="12.75" customHeight="1">
      <c r="A186" s="123" t="s">
        <v>307</v>
      </c>
      <c r="B186" s="68" t="s">
        <v>561</v>
      </c>
      <c r="C186" s="69" t="s">
        <v>517</v>
      </c>
      <c r="D186" s="16">
        <v>1649</v>
      </c>
      <c r="E186" s="16">
        <v>1499</v>
      </c>
      <c r="F186" s="103">
        <v>1125</v>
      </c>
      <c r="G186" s="75">
        <v>1277</v>
      </c>
      <c r="H186" s="35">
        <f t="shared" si="149"/>
        <v>1149.3</v>
      </c>
      <c r="I186" s="35">
        <v>165</v>
      </c>
      <c r="J186" s="35">
        <f t="shared" si="135"/>
        <v>960</v>
      </c>
      <c r="K186" s="36">
        <f t="shared" si="171"/>
        <v>0.16470895327590704</v>
      </c>
      <c r="L186" s="78">
        <v>0</v>
      </c>
      <c r="M186" s="41" t="str">
        <f t="shared" si="150"/>
        <v/>
      </c>
      <c r="N186" s="41">
        <v>0</v>
      </c>
      <c r="O186" s="41" t="str">
        <f t="shared" si="136"/>
        <v/>
      </c>
      <c r="P186" s="42" t="str">
        <f t="shared" si="172"/>
        <v/>
      </c>
      <c r="Q186" s="75">
        <v>0</v>
      </c>
      <c r="R186" s="35" t="str">
        <f t="shared" si="173"/>
        <v/>
      </c>
      <c r="S186" s="35">
        <v>0</v>
      </c>
      <c r="T186" s="35" t="str">
        <f t="shared" si="137"/>
        <v/>
      </c>
      <c r="U186" s="36" t="str">
        <f t="shared" si="174"/>
        <v/>
      </c>
      <c r="V186" s="78">
        <v>0</v>
      </c>
      <c r="W186" s="41" t="str">
        <f t="shared" si="152"/>
        <v/>
      </c>
      <c r="X186" s="41">
        <v>0</v>
      </c>
      <c r="Y186" s="41" t="str">
        <f t="shared" si="138"/>
        <v/>
      </c>
      <c r="Z186" s="42" t="str">
        <f t="shared" si="153"/>
        <v/>
      </c>
      <c r="AA186" s="75">
        <v>0</v>
      </c>
      <c r="AB186" s="35" t="str">
        <f t="shared" si="154"/>
        <v/>
      </c>
      <c r="AC186" s="35">
        <v>0</v>
      </c>
      <c r="AD186" s="35" t="str">
        <f t="shared" si="139"/>
        <v/>
      </c>
      <c r="AE186" s="36" t="str">
        <f t="shared" si="155"/>
        <v/>
      </c>
      <c r="AF186" s="78">
        <v>0</v>
      </c>
      <c r="AG186" s="41" t="str">
        <f t="shared" si="175"/>
        <v/>
      </c>
      <c r="AH186" s="41">
        <v>0</v>
      </c>
      <c r="AI186" s="41" t="str">
        <f t="shared" si="140"/>
        <v/>
      </c>
      <c r="AJ186" s="42" t="str">
        <f t="shared" si="156"/>
        <v/>
      </c>
      <c r="AK186" s="75">
        <v>1277</v>
      </c>
      <c r="AL186" s="35">
        <f t="shared" si="157"/>
        <v>1149.3</v>
      </c>
      <c r="AM186" s="35">
        <v>165</v>
      </c>
      <c r="AN186" s="35">
        <f t="shared" si="141"/>
        <v>960</v>
      </c>
      <c r="AO186" s="36">
        <f t="shared" si="158"/>
        <v>0.16470895327590704</v>
      </c>
      <c r="AP186" s="78">
        <v>0</v>
      </c>
      <c r="AQ186" s="41" t="str">
        <f t="shared" si="159"/>
        <v/>
      </c>
      <c r="AR186" s="41">
        <v>0</v>
      </c>
      <c r="AS186" s="41" t="str">
        <f t="shared" si="142"/>
        <v/>
      </c>
      <c r="AT186" s="42" t="str">
        <f t="shared" si="160"/>
        <v/>
      </c>
      <c r="AU186" s="75">
        <v>1277</v>
      </c>
      <c r="AV186" s="35">
        <f t="shared" si="176"/>
        <v>1149.3</v>
      </c>
      <c r="AW186" s="35">
        <v>165</v>
      </c>
      <c r="AX186" s="35">
        <f t="shared" si="143"/>
        <v>960</v>
      </c>
      <c r="AY186" s="36">
        <f t="shared" si="177"/>
        <v>0.16470895327590704</v>
      </c>
      <c r="AZ186" s="78">
        <v>0</v>
      </c>
      <c r="BA186" s="41" t="str">
        <f t="shared" si="161"/>
        <v/>
      </c>
      <c r="BB186" s="41">
        <v>0</v>
      </c>
      <c r="BC186" s="41" t="str">
        <f t="shared" si="144"/>
        <v/>
      </c>
      <c r="BD186" s="42" t="str">
        <f t="shared" si="178"/>
        <v/>
      </c>
      <c r="BE186" s="75">
        <v>0</v>
      </c>
      <c r="BF186" s="35" t="str">
        <f t="shared" si="163"/>
        <v/>
      </c>
      <c r="BG186" s="35">
        <v>0</v>
      </c>
      <c r="BH186" s="35" t="str">
        <f t="shared" si="145"/>
        <v/>
      </c>
      <c r="BI186" s="36" t="str">
        <f t="shared" si="179"/>
        <v/>
      </c>
      <c r="BJ186" s="78">
        <v>1221</v>
      </c>
      <c r="BK186" s="41">
        <f t="shared" si="165"/>
        <v>1098.9000000000001</v>
      </c>
      <c r="BL186" s="41">
        <v>207</v>
      </c>
      <c r="BM186" s="41">
        <f t="shared" si="146"/>
        <v>918</v>
      </c>
      <c r="BN186" s="42">
        <f t="shared" si="180"/>
        <v>0.16461916461916468</v>
      </c>
      <c r="BO186" s="75">
        <v>0</v>
      </c>
      <c r="BP186" s="35" t="str">
        <f t="shared" si="167"/>
        <v/>
      </c>
      <c r="BQ186" s="35">
        <v>0</v>
      </c>
      <c r="BR186" s="35" t="str">
        <f t="shared" si="147"/>
        <v/>
      </c>
      <c r="BS186" s="36" t="str">
        <f t="shared" si="181"/>
        <v/>
      </c>
      <c r="BT186" s="78">
        <v>1221</v>
      </c>
      <c r="BU186" s="41">
        <f t="shared" si="169"/>
        <v>1098.9000000000001</v>
      </c>
      <c r="BV186" s="41">
        <v>207</v>
      </c>
      <c r="BW186" s="41">
        <f t="shared" si="148"/>
        <v>918</v>
      </c>
      <c r="BX186" s="42">
        <f t="shared" si="182"/>
        <v>0.16461916461916468</v>
      </c>
    </row>
    <row r="187" spans="1:76" s="12" customFormat="1" ht="12.75" customHeight="1">
      <c r="A187" s="123" t="s">
        <v>230</v>
      </c>
      <c r="B187" s="68" t="s">
        <v>561</v>
      </c>
      <c r="C187" s="69" t="s">
        <v>514</v>
      </c>
      <c r="D187" s="16">
        <v>1979</v>
      </c>
      <c r="E187" s="16">
        <v>1799</v>
      </c>
      <c r="F187" s="103">
        <v>1327</v>
      </c>
      <c r="G187" s="75">
        <v>1443</v>
      </c>
      <c r="H187" s="35">
        <f t="shared" si="149"/>
        <v>1298.7</v>
      </c>
      <c r="I187" s="35">
        <v>258</v>
      </c>
      <c r="J187" s="35">
        <f t="shared" si="135"/>
        <v>1069</v>
      </c>
      <c r="K187" s="36">
        <f t="shared" si="171"/>
        <v>0.17686917686917689</v>
      </c>
      <c r="L187" s="78">
        <v>0</v>
      </c>
      <c r="M187" s="41" t="str">
        <f t="shared" si="150"/>
        <v/>
      </c>
      <c r="N187" s="41">
        <v>0</v>
      </c>
      <c r="O187" s="41" t="str">
        <f t="shared" si="136"/>
        <v/>
      </c>
      <c r="P187" s="42" t="str">
        <f t="shared" si="172"/>
        <v/>
      </c>
      <c r="Q187" s="75">
        <v>0</v>
      </c>
      <c r="R187" s="35" t="str">
        <f t="shared" si="173"/>
        <v/>
      </c>
      <c r="S187" s="35">
        <v>0</v>
      </c>
      <c r="T187" s="35" t="str">
        <f t="shared" si="137"/>
        <v/>
      </c>
      <c r="U187" s="36" t="str">
        <f t="shared" si="174"/>
        <v/>
      </c>
      <c r="V187" s="78">
        <v>0</v>
      </c>
      <c r="W187" s="41" t="str">
        <f t="shared" si="152"/>
        <v/>
      </c>
      <c r="X187" s="41">
        <v>0</v>
      </c>
      <c r="Y187" s="41" t="str">
        <f t="shared" si="138"/>
        <v/>
      </c>
      <c r="Z187" s="42" t="str">
        <f t="shared" si="153"/>
        <v/>
      </c>
      <c r="AA187" s="75">
        <v>0</v>
      </c>
      <c r="AB187" s="35" t="str">
        <f t="shared" si="154"/>
        <v/>
      </c>
      <c r="AC187" s="35">
        <v>0</v>
      </c>
      <c r="AD187" s="35" t="str">
        <f t="shared" si="139"/>
        <v/>
      </c>
      <c r="AE187" s="36" t="str">
        <f t="shared" si="155"/>
        <v/>
      </c>
      <c r="AF187" s="78">
        <v>0</v>
      </c>
      <c r="AG187" s="41" t="str">
        <f t="shared" si="175"/>
        <v/>
      </c>
      <c r="AH187" s="41">
        <v>0</v>
      </c>
      <c r="AI187" s="41" t="str">
        <f t="shared" si="140"/>
        <v/>
      </c>
      <c r="AJ187" s="42" t="str">
        <f t="shared" si="156"/>
        <v/>
      </c>
      <c r="AK187" s="75">
        <v>1554</v>
      </c>
      <c r="AL187" s="35">
        <f t="shared" si="157"/>
        <v>1398.6000000000001</v>
      </c>
      <c r="AM187" s="35">
        <v>178</v>
      </c>
      <c r="AN187" s="35">
        <f t="shared" si="141"/>
        <v>1149</v>
      </c>
      <c r="AO187" s="36">
        <f t="shared" si="158"/>
        <v>0.17846417846417856</v>
      </c>
      <c r="AP187" s="78">
        <v>0</v>
      </c>
      <c r="AQ187" s="41" t="str">
        <f t="shared" si="159"/>
        <v/>
      </c>
      <c r="AR187" s="41">
        <v>0</v>
      </c>
      <c r="AS187" s="41" t="str">
        <f t="shared" si="142"/>
        <v/>
      </c>
      <c r="AT187" s="42" t="str">
        <f t="shared" si="160"/>
        <v/>
      </c>
      <c r="AU187" s="75">
        <v>1554</v>
      </c>
      <c r="AV187" s="35">
        <f t="shared" si="176"/>
        <v>1398.6000000000001</v>
      </c>
      <c r="AW187" s="35">
        <v>178</v>
      </c>
      <c r="AX187" s="35">
        <f t="shared" si="143"/>
        <v>1149</v>
      </c>
      <c r="AY187" s="36">
        <f t="shared" si="177"/>
        <v>0.17846417846417856</v>
      </c>
      <c r="AZ187" s="78">
        <v>0</v>
      </c>
      <c r="BA187" s="41" t="str">
        <f t="shared" si="161"/>
        <v/>
      </c>
      <c r="BB187" s="41">
        <v>0</v>
      </c>
      <c r="BC187" s="41" t="str">
        <f t="shared" si="144"/>
        <v/>
      </c>
      <c r="BD187" s="42" t="str">
        <f t="shared" si="178"/>
        <v/>
      </c>
      <c r="BE187" s="75">
        <v>0</v>
      </c>
      <c r="BF187" s="35" t="str">
        <f t="shared" si="163"/>
        <v/>
      </c>
      <c r="BG187" s="35">
        <v>0</v>
      </c>
      <c r="BH187" s="35" t="str">
        <f t="shared" si="145"/>
        <v/>
      </c>
      <c r="BI187" s="36" t="str">
        <f t="shared" si="179"/>
        <v/>
      </c>
      <c r="BJ187" s="78">
        <v>1443</v>
      </c>
      <c r="BK187" s="41">
        <f t="shared" si="165"/>
        <v>1298.7</v>
      </c>
      <c r="BL187" s="41">
        <v>260</v>
      </c>
      <c r="BM187" s="41">
        <f t="shared" si="146"/>
        <v>1067</v>
      </c>
      <c r="BN187" s="42">
        <f t="shared" si="180"/>
        <v>0.17840917840917844</v>
      </c>
      <c r="BO187" s="75">
        <v>0</v>
      </c>
      <c r="BP187" s="35" t="str">
        <f t="shared" si="167"/>
        <v/>
      </c>
      <c r="BQ187" s="35">
        <v>0</v>
      </c>
      <c r="BR187" s="35" t="str">
        <f t="shared" si="147"/>
        <v/>
      </c>
      <c r="BS187" s="36" t="str">
        <f t="shared" si="181"/>
        <v/>
      </c>
      <c r="BT187" s="78">
        <v>1332</v>
      </c>
      <c r="BU187" s="41">
        <f t="shared" si="169"/>
        <v>1198.8</v>
      </c>
      <c r="BV187" s="41">
        <v>342</v>
      </c>
      <c r="BW187" s="41">
        <f t="shared" si="148"/>
        <v>985</v>
      </c>
      <c r="BX187" s="42">
        <f t="shared" si="182"/>
        <v>0.17834501167834499</v>
      </c>
    </row>
    <row r="188" spans="1:76" s="12" customFormat="1" ht="12.75" customHeight="1">
      <c r="A188" s="123" t="s">
        <v>285</v>
      </c>
      <c r="B188" s="68" t="s">
        <v>561</v>
      </c>
      <c r="C188" s="69" t="s">
        <v>518</v>
      </c>
      <c r="D188" s="16">
        <v>1979</v>
      </c>
      <c r="E188" s="16">
        <v>1799</v>
      </c>
      <c r="F188" s="103">
        <v>1327</v>
      </c>
      <c r="G188" s="75">
        <v>1443</v>
      </c>
      <c r="H188" s="35">
        <f t="shared" si="149"/>
        <v>1298.7</v>
      </c>
      <c r="I188" s="35">
        <v>258</v>
      </c>
      <c r="J188" s="35">
        <f t="shared" si="135"/>
        <v>1069</v>
      </c>
      <c r="K188" s="36">
        <f t="shared" si="171"/>
        <v>0.17686917686917689</v>
      </c>
      <c r="L188" s="78">
        <v>0</v>
      </c>
      <c r="M188" s="41" t="str">
        <f t="shared" si="150"/>
        <v/>
      </c>
      <c r="N188" s="41">
        <v>0</v>
      </c>
      <c r="O188" s="41" t="str">
        <f t="shared" si="136"/>
        <v/>
      </c>
      <c r="P188" s="42" t="str">
        <f t="shared" si="172"/>
        <v/>
      </c>
      <c r="Q188" s="75">
        <v>0</v>
      </c>
      <c r="R188" s="35" t="str">
        <f t="shared" si="173"/>
        <v/>
      </c>
      <c r="S188" s="35">
        <v>0</v>
      </c>
      <c r="T188" s="35" t="str">
        <f t="shared" si="137"/>
        <v/>
      </c>
      <c r="U188" s="36" t="str">
        <f t="shared" si="174"/>
        <v/>
      </c>
      <c r="V188" s="78">
        <v>0</v>
      </c>
      <c r="W188" s="41" t="str">
        <f t="shared" si="152"/>
        <v/>
      </c>
      <c r="X188" s="41">
        <v>0</v>
      </c>
      <c r="Y188" s="41" t="str">
        <f t="shared" si="138"/>
        <v/>
      </c>
      <c r="Z188" s="42" t="str">
        <f t="shared" si="153"/>
        <v/>
      </c>
      <c r="AA188" s="75">
        <v>0</v>
      </c>
      <c r="AB188" s="35" t="str">
        <f t="shared" si="154"/>
        <v/>
      </c>
      <c r="AC188" s="35">
        <v>0</v>
      </c>
      <c r="AD188" s="35" t="str">
        <f t="shared" si="139"/>
        <v/>
      </c>
      <c r="AE188" s="36" t="str">
        <f t="shared" si="155"/>
        <v/>
      </c>
      <c r="AF188" s="78">
        <v>0</v>
      </c>
      <c r="AG188" s="41" t="str">
        <f t="shared" si="175"/>
        <v/>
      </c>
      <c r="AH188" s="41">
        <v>0</v>
      </c>
      <c r="AI188" s="41" t="str">
        <f t="shared" si="140"/>
        <v/>
      </c>
      <c r="AJ188" s="42" t="str">
        <f t="shared" si="156"/>
        <v/>
      </c>
      <c r="AK188" s="75">
        <v>1554</v>
      </c>
      <c r="AL188" s="35">
        <f t="shared" si="157"/>
        <v>1398.6000000000001</v>
      </c>
      <c r="AM188" s="35">
        <v>178</v>
      </c>
      <c r="AN188" s="35">
        <f t="shared" si="141"/>
        <v>1149</v>
      </c>
      <c r="AO188" s="36">
        <f t="shared" si="158"/>
        <v>0.17846417846417856</v>
      </c>
      <c r="AP188" s="78">
        <v>0</v>
      </c>
      <c r="AQ188" s="41" t="str">
        <f t="shared" si="159"/>
        <v/>
      </c>
      <c r="AR188" s="41">
        <v>0</v>
      </c>
      <c r="AS188" s="41" t="str">
        <f t="shared" si="142"/>
        <v/>
      </c>
      <c r="AT188" s="42" t="str">
        <f t="shared" si="160"/>
        <v/>
      </c>
      <c r="AU188" s="75">
        <v>1666</v>
      </c>
      <c r="AV188" s="35">
        <f t="shared" si="176"/>
        <v>1499.4</v>
      </c>
      <c r="AW188" s="35">
        <v>95</v>
      </c>
      <c r="AX188" s="35">
        <f t="shared" si="143"/>
        <v>1232</v>
      </c>
      <c r="AY188" s="36">
        <f t="shared" si="177"/>
        <v>0.17833800186741369</v>
      </c>
      <c r="AZ188" s="78">
        <v>0</v>
      </c>
      <c r="BA188" s="41" t="str">
        <f t="shared" si="161"/>
        <v/>
      </c>
      <c r="BB188" s="41">
        <v>0</v>
      </c>
      <c r="BC188" s="41" t="str">
        <f t="shared" si="144"/>
        <v/>
      </c>
      <c r="BD188" s="42" t="str">
        <f t="shared" si="178"/>
        <v/>
      </c>
      <c r="BE188" s="75">
        <v>0</v>
      </c>
      <c r="BF188" s="35" t="str">
        <f t="shared" si="163"/>
        <v/>
      </c>
      <c r="BG188" s="35">
        <v>0</v>
      </c>
      <c r="BH188" s="35" t="str">
        <f t="shared" si="145"/>
        <v/>
      </c>
      <c r="BI188" s="36" t="str">
        <f t="shared" si="179"/>
        <v/>
      </c>
      <c r="BJ188" s="78">
        <v>1443</v>
      </c>
      <c r="BK188" s="41">
        <f t="shared" si="165"/>
        <v>1298.7</v>
      </c>
      <c r="BL188" s="41">
        <v>260</v>
      </c>
      <c r="BM188" s="41">
        <f t="shared" si="146"/>
        <v>1067</v>
      </c>
      <c r="BN188" s="42">
        <f t="shared" si="180"/>
        <v>0.17840917840917844</v>
      </c>
      <c r="BO188" s="75">
        <v>0</v>
      </c>
      <c r="BP188" s="35" t="str">
        <f t="shared" si="167"/>
        <v/>
      </c>
      <c r="BQ188" s="35">
        <v>0</v>
      </c>
      <c r="BR188" s="35" t="str">
        <f t="shared" si="147"/>
        <v/>
      </c>
      <c r="BS188" s="36" t="str">
        <f t="shared" si="181"/>
        <v/>
      </c>
      <c r="BT188" s="78">
        <v>1332</v>
      </c>
      <c r="BU188" s="41">
        <f t="shared" si="169"/>
        <v>1198.8</v>
      </c>
      <c r="BV188" s="41">
        <v>342</v>
      </c>
      <c r="BW188" s="41">
        <f t="shared" si="148"/>
        <v>985</v>
      </c>
      <c r="BX188" s="42">
        <f t="shared" si="182"/>
        <v>0.17834501167834499</v>
      </c>
    </row>
    <row r="189" spans="1:76" s="12" customFormat="1" ht="12.75" customHeight="1">
      <c r="A189" s="123" t="s">
        <v>316</v>
      </c>
      <c r="B189" s="68" t="s">
        <v>561</v>
      </c>
      <c r="C189" s="69" t="s">
        <v>519</v>
      </c>
      <c r="D189" s="16">
        <v>2089</v>
      </c>
      <c r="E189" s="16">
        <v>1899</v>
      </c>
      <c r="F189" s="103">
        <v>1400</v>
      </c>
      <c r="G189" s="75">
        <v>1554</v>
      </c>
      <c r="H189" s="35">
        <f t="shared" si="149"/>
        <v>1398.6000000000001</v>
      </c>
      <c r="I189" s="35">
        <v>249</v>
      </c>
      <c r="J189" s="35">
        <f t="shared" si="135"/>
        <v>1151</v>
      </c>
      <c r="K189" s="36">
        <f t="shared" si="171"/>
        <v>0.17703417703417712</v>
      </c>
      <c r="L189" s="78">
        <v>0</v>
      </c>
      <c r="M189" s="41" t="str">
        <f t="shared" si="150"/>
        <v/>
      </c>
      <c r="N189" s="41">
        <v>0</v>
      </c>
      <c r="O189" s="41" t="str">
        <f t="shared" si="136"/>
        <v/>
      </c>
      <c r="P189" s="42" t="str">
        <f t="shared" si="172"/>
        <v/>
      </c>
      <c r="Q189" s="75">
        <v>0</v>
      </c>
      <c r="R189" s="35" t="str">
        <f t="shared" si="173"/>
        <v/>
      </c>
      <c r="S189" s="35">
        <v>0</v>
      </c>
      <c r="T189" s="35" t="str">
        <f t="shared" si="137"/>
        <v/>
      </c>
      <c r="U189" s="36" t="str">
        <f t="shared" si="174"/>
        <v/>
      </c>
      <c r="V189" s="78">
        <v>0</v>
      </c>
      <c r="W189" s="41" t="str">
        <f t="shared" si="152"/>
        <v/>
      </c>
      <c r="X189" s="41">
        <v>0</v>
      </c>
      <c r="Y189" s="41" t="str">
        <f t="shared" si="138"/>
        <v/>
      </c>
      <c r="Z189" s="42" t="str">
        <f t="shared" si="153"/>
        <v/>
      </c>
      <c r="AA189" s="75">
        <v>0</v>
      </c>
      <c r="AB189" s="35" t="str">
        <f t="shared" si="154"/>
        <v/>
      </c>
      <c r="AC189" s="35">
        <v>0</v>
      </c>
      <c r="AD189" s="35" t="str">
        <f t="shared" si="139"/>
        <v/>
      </c>
      <c r="AE189" s="36" t="str">
        <f t="shared" si="155"/>
        <v/>
      </c>
      <c r="AF189" s="78">
        <v>0</v>
      </c>
      <c r="AG189" s="41" t="str">
        <f t="shared" si="175"/>
        <v/>
      </c>
      <c r="AH189" s="41">
        <v>0</v>
      </c>
      <c r="AI189" s="41" t="str">
        <f t="shared" si="140"/>
        <v/>
      </c>
      <c r="AJ189" s="42" t="str">
        <f t="shared" si="156"/>
        <v/>
      </c>
      <c r="AK189" s="75">
        <v>1666</v>
      </c>
      <c r="AL189" s="35">
        <f t="shared" si="157"/>
        <v>1499.4</v>
      </c>
      <c r="AM189" s="35">
        <v>169</v>
      </c>
      <c r="AN189" s="35">
        <f t="shared" si="141"/>
        <v>1231</v>
      </c>
      <c r="AO189" s="36">
        <f t="shared" si="158"/>
        <v>0.17900493530745637</v>
      </c>
      <c r="AP189" s="78">
        <v>0</v>
      </c>
      <c r="AQ189" s="41" t="str">
        <f t="shared" si="159"/>
        <v/>
      </c>
      <c r="AR189" s="41">
        <v>0</v>
      </c>
      <c r="AS189" s="41" t="str">
        <f t="shared" si="142"/>
        <v/>
      </c>
      <c r="AT189" s="42" t="str">
        <f t="shared" si="160"/>
        <v/>
      </c>
      <c r="AU189" s="75">
        <v>1666</v>
      </c>
      <c r="AV189" s="35">
        <f t="shared" si="176"/>
        <v>1499.4</v>
      </c>
      <c r="AW189" s="35">
        <v>169</v>
      </c>
      <c r="AX189" s="35">
        <f t="shared" si="143"/>
        <v>1231</v>
      </c>
      <c r="AY189" s="36">
        <f t="shared" si="177"/>
        <v>0.17900493530745637</v>
      </c>
      <c r="AZ189" s="78">
        <v>0</v>
      </c>
      <c r="BA189" s="41" t="str">
        <f t="shared" si="161"/>
        <v/>
      </c>
      <c r="BB189" s="41">
        <v>0</v>
      </c>
      <c r="BC189" s="41" t="str">
        <f t="shared" si="144"/>
        <v/>
      </c>
      <c r="BD189" s="42" t="str">
        <f t="shared" si="178"/>
        <v/>
      </c>
      <c r="BE189" s="75">
        <v>0</v>
      </c>
      <c r="BF189" s="35" t="str">
        <f t="shared" si="163"/>
        <v/>
      </c>
      <c r="BG189" s="35">
        <v>0</v>
      </c>
      <c r="BH189" s="35" t="str">
        <f t="shared" si="145"/>
        <v/>
      </c>
      <c r="BI189" s="36" t="str">
        <f t="shared" si="179"/>
        <v/>
      </c>
      <c r="BJ189" s="78">
        <v>1554</v>
      </c>
      <c r="BK189" s="41">
        <f t="shared" si="165"/>
        <v>1398.6000000000001</v>
      </c>
      <c r="BL189" s="41">
        <v>252</v>
      </c>
      <c r="BM189" s="41">
        <f t="shared" si="146"/>
        <v>1148</v>
      </c>
      <c r="BN189" s="42">
        <f t="shared" si="180"/>
        <v>0.17917917917917925</v>
      </c>
      <c r="BO189" s="75">
        <v>0</v>
      </c>
      <c r="BP189" s="35" t="str">
        <f t="shared" si="167"/>
        <v/>
      </c>
      <c r="BQ189" s="35">
        <v>0</v>
      </c>
      <c r="BR189" s="35" t="str">
        <f t="shared" si="147"/>
        <v/>
      </c>
      <c r="BS189" s="36" t="str">
        <f t="shared" si="181"/>
        <v/>
      </c>
      <c r="BT189" s="78">
        <v>1443</v>
      </c>
      <c r="BU189" s="41">
        <f t="shared" si="169"/>
        <v>1298.7</v>
      </c>
      <c r="BV189" s="41">
        <v>334</v>
      </c>
      <c r="BW189" s="41">
        <f t="shared" si="148"/>
        <v>1066</v>
      </c>
      <c r="BX189" s="42">
        <f t="shared" si="182"/>
        <v>0.17917917917917922</v>
      </c>
    </row>
    <row r="190" spans="1:76" s="12" customFormat="1" ht="12.75" customHeight="1">
      <c r="A190" s="123" t="s">
        <v>229</v>
      </c>
      <c r="B190" s="68" t="s">
        <v>561</v>
      </c>
      <c r="C190" s="69" t="s">
        <v>514</v>
      </c>
      <c r="D190" s="16">
        <v>1869</v>
      </c>
      <c r="E190" s="16">
        <v>1699</v>
      </c>
      <c r="F190" s="103">
        <v>1253</v>
      </c>
      <c r="G190" s="75">
        <v>1388</v>
      </c>
      <c r="H190" s="35">
        <f t="shared" si="149"/>
        <v>1249.2</v>
      </c>
      <c r="I190" s="35">
        <v>225</v>
      </c>
      <c r="J190" s="35">
        <f t="shared" si="135"/>
        <v>1028</v>
      </c>
      <c r="K190" s="36">
        <f t="shared" si="171"/>
        <v>0.17707332692923475</v>
      </c>
      <c r="L190" s="78">
        <v>0</v>
      </c>
      <c r="M190" s="41" t="str">
        <f t="shared" si="150"/>
        <v/>
      </c>
      <c r="N190" s="41">
        <v>0</v>
      </c>
      <c r="O190" s="41" t="str">
        <f t="shared" si="136"/>
        <v/>
      </c>
      <c r="P190" s="42" t="str">
        <f t="shared" si="172"/>
        <v/>
      </c>
      <c r="Q190" s="75">
        <v>0</v>
      </c>
      <c r="R190" s="35" t="str">
        <f t="shared" si="173"/>
        <v/>
      </c>
      <c r="S190" s="35">
        <v>0</v>
      </c>
      <c r="T190" s="35" t="str">
        <f t="shared" si="137"/>
        <v/>
      </c>
      <c r="U190" s="36" t="str">
        <f t="shared" si="174"/>
        <v/>
      </c>
      <c r="V190" s="78">
        <v>0</v>
      </c>
      <c r="W190" s="41" t="str">
        <f t="shared" si="152"/>
        <v/>
      </c>
      <c r="X190" s="41">
        <v>0</v>
      </c>
      <c r="Y190" s="41" t="str">
        <f t="shared" si="138"/>
        <v/>
      </c>
      <c r="Z190" s="42" t="str">
        <f t="shared" si="153"/>
        <v/>
      </c>
      <c r="AA190" s="75">
        <v>0</v>
      </c>
      <c r="AB190" s="35" t="str">
        <f t="shared" si="154"/>
        <v/>
      </c>
      <c r="AC190" s="35">
        <v>0</v>
      </c>
      <c r="AD190" s="35" t="str">
        <f t="shared" si="139"/>
        <v/>
      </c>
      <c r="AE190" s="36" t="str">
        <f t="shared" si="155"/>
        <v/>
      </c>
      <c r="AF190" s="78">
        <v>0</v>
      </c>
      <c r="AG190" s="41" t="str">
        <f t="shared" si="175"/>
        <v/>
      </c>
      <c r="AH190" s="41">
        <v>0</v>
      </c>
      <c r="AI190" s="41" t="str">
        <f t="shared" si="140"/>
        <v/>
      </c>
      <c r="AJ190" s="42" t="str">
        <f t="shared" si="156"/>
        <v/>
      </c>
      <c r="AK190" s="75">
        <v>1499</v>
      </c>
      <c r="AL190" s="35">
        <f t="shared" si="157"/>
        <v>1349.1000000000001</v>
      </c>
      <c r="AM190" s="35">
        <v>145</v>
      </c>
      <c r="AN190" s="35">
        <f t="shared" si="141"/>
        <v>1108</v>
      </c>
      <c r="AO190" s="36">
        <f t="shared" si="158"/>
        <v>0.17871173374842497</v>
      </c>
      <c r="AP190" s="78">
        <v>0</v>
      </c>
      <c r="AQ190" s="41" t="str">
        <f t="shared" si="159"/>
        <v/>
      </c>
      <c r="AR190" s="41">
        <v>0</v>
      </c>
      <c r="AS190" s="41" t="str">
        <f t="shared" si="142"/>
        <v/>
      </c>
      <c r="AT190" s="42" t="str">
        <f t="shared" si="160"/>
        <v/>
      </c>
      <c r="AU190" s="75">
        <v>1499</v>
      </c>
      <c r="AV190" s="35">
        <f t="shared" si="176"/>
        <v>1349.1000000000001</v>
      </c>
      <c r="AW190" s="35">
        <v>145</v>
      </c>
      <c r="AX190" s="35">
        <f t="shared" si="143"/>
        <v>1108</v>
      </c>
      <c r="AY190" s="36">
        <f t="shared" si="177"/>
        <v>0.17871173374842497</v>
      </c>
      <c r="AZ190" s="78">
        <v>0</v>
      </c>
      <c r="BA190" s="41" t="str">
        <f t="shared" si="161"/>
        <v/>
      </c>
      <c r="BB190" s="41">
        <v>0</v>
      </c>
      <c r="BC190" s="41" t="str">
        <f t="shared" si="144"/>
        <v/>
      </c>
      <c r="BD190" s="42" t="str">
        <f t="shared" si="178"/>
        <v/>
      </c>
      <c r="BE190" s="75">
        <v>0</v>
      </c>
      <c r="BF190" s="35" t="str">
        <f t="shared" si="163"/>
        <v/>
      </c>
      <c r="BG190" s="35">
        <v>0</v>
      </c>
      <c r="BH190" s="35" t="str">
        <f t="shared" si="145"/>
        <v/>
      </c>
      <c r="BI190" s="36" t="str">
        <f t="shared" si="179"/>
        <v/>
      </c>
      <c r="BJ190" s="78">
        <v>1388</v>
      </c>
      <c r="BK190" s="41">
        <f t="shared" si="165"/>
        <v>1249.2</v>
      </c>
      <c r="BL190" s="41">
        <v>227</v>
      </c>
      <c r="BM190" s="41">
        <f t="shared" si="146"/>
        <v>1026</v>
      </c>
      <c r="BN190" s="42">
        <f t="shared" si="180"/>
        <v>0.17867435158501443</v>
      </c>
      <c r="BO190" s="75">
        <v>0</v>
      </c>
      <c r="BP190" s="35" t="str">
        <f t="shared" si="167"/>
        <v/>
      </c>
      <c r="BQ190" s="35">
        <v>0</v>
      </c>
      <c r="BR190" s="35" t="str">
        <f t="shared" si="147"/>
        <v/>
      </c>
      <c r="BS190" s="36" t="str">
        <f t="shared" si="181"/>
        <v/>
      </c>
      <c r="BT190" s="78">
        <v>1277</v>
      </c>
      <c r="BU190" s="41">
        <f t="shared" si="169"/>
        <v>1149.3</v>
      </c>
      <c r="BV190" s="41">
        <v>309</v>
      </c>
      <c r="BW190" s="41">
        <f t="shared" si="148"/>
        <v>944</v>
      </c>
      <c r="BX190" s="42">
        <f t="shared" si="182"/>
        <v>0.17863047072130858</v>
      </c>
    </row>
    <row r="191" spans="1:76" s="12" customFormat="1" ht="12.75" customHeight="1">
      <c r="A191" s="123" t="s">
        <v>284</v>
      </c>
      <c r="B191" s="68" t="s">
        <v>561</v>
      </c>
      <c r="C191" s="69" t="s">
        <v>518</v>
      </c>
      <c r="D191" s="16">
        <v>1869</v>
      </c>
      <c r="E191" s="16">
        <v>1699</v>
      </c>
      <c r="F191" s="103">
        <v>1253</v>
      </c>
      <c r="G191" s="75">
        <v>1388</v>
      </c>
      <c r="H191" s="35">
        <f t="shared" si="149"/>
        <v>1249.2</v>
      </c>
      <c r="I191" s="35">
        <v>225</v>
      </c>
      <c r="J191" s="35">
        <f t="shared" si="135"/>
        <v>1028</v>
      </c>
      <c r="K191" s="36">
        <f t="shared" si="171"/>
        <v>0.17707332692923475</v>
      </c>
      <c r="L191" s="78">
        <v>0</v>
      </c>
      <c r="M191" s="41" t="str">
        <f t="shared" si="150"/>
        <v/>
      </c>
      <c r="N191" s="41">
        <v>0</v>
      </c>
      <c r="O191" s="41" t="str">
        <f t="shared" si="136"/>
        <v/>
      </c>
      <c r="P191" s="42" t="str">
        <f t="shared" si="172"/>
        <v/>
      </c>
      <c r="Q191" s="75">
        <v>0</v>
      </c>
      <c r="R191" s="35" t="str">
        <f t="shared" si="173"/>
        <v/>
      </c>
      <c r="S191" s="35">
        <v>0</v>
      </c>
      <c r="T191" s="35" t="str">
        <f t="shared" si="137"/>
        <v/>
      </c>
      <c r="U191" s="36" t="str">
        <f t="shared" si="174"/>
        <v/>
      </c>
      <c r="V191" s="78">
        <v>0</v>
      </c>
      <c r="W191" s="41" t="str">
        <f t="shared" si="152"/>
        <v/>
      </c>
      <c r="X191" s="41">
        <v>0</v>
      </c>
      <c r="Y191" s="41" t="str">
        <f t="shared" si="138"/>
        <v/>
      </c>
      <c r="Z191" s="42" t="str">
        <f t="shared" si="153"/>
        <v/>
      </c>
      <c r="AA191" s="75">
        <v>0</v>
      </c>
      <c r="AB191" s="35" t="str">
        <f t="shared" si="154"/>
        <v/>
      </c>
      <c r="AC191" s="35">
        <v>0</v>
      </c>
      <c r="AD191" s="35" t="str">
        <f t="shared" si="139"/>
        <v/>
      </c>
      <c r="AE191" s="36" t="str">
        <f t="shared" si="155"/>
        <v/>
      </c>
      <c r="AF191" s="78">
        <v>0</v>
      </c>
      <c r="AG191" s="41" t="str">
        <f t="shared" si="175"/>
        <v/>
      </c>
      <c r="AH191" s="41">
        <v>0</v>
      </c>
      <c r="AI191" s="41" t="str">
        <f t="shared" si="140"/>
        <v/>
      </c>
      <c r="AJ191" s="42" t="str">
        <f t="shared" si="156"/>
        <v/>
      </c>
      <c r="AK191" s="75">
        <v>1499</v>
      </c>
      <c r="AL191" s="35">
        <f t="shared" si="157"/>
        <v>1349.1000000000001</v>
      </c>
      <c r="AM191" s="35">
        <v>145</v>
      </c>
      <c r="AN191" s="35">
        <f t="shared" si="141"/>
        <v>1108</v>
      </c>
      <c r="AO191" s="36">
        <f t="shared" si="158"/>
        <v>0.17871173374842497</v>
      </c>
      <c r="AP191" s="78">
        <v>0</v>
      </c>
      <c r="AQ191" s="41" t="str">
        <f t="shared" si="159"/>
        <v/>
      </c>
      <c r="AR191" s="41">
        <v>0</v>
      </c>
      <c r="AS191" s="41" t="str">
        <f t="shared" si="142"/>
        <v/>
      </c>
      <c r="AT191" s="42" t="str">
        <f t="shared" si="160"/>
        <v/>
      </c>
      <c r="AU191" s="75">
        <v>1499</v>
      </c>
      <c r="AV191" s="35">
        <f t="shared" si="176"/>
        <v>1349.1000000000001</v>
      </c>
      <c r="AW191" s="35">
        <v>145</v>
      </c>
      <c r="AX191" s="35">
        <f t="shared" si="143"/>
        <v>1108</v>
      </c>
      <c r="AY191" s="36">
        <f t="shared" si="177"/>
        <v>0.17871173374842497</v>
      </c>
      <c r="AZ191" s="78">
        <v>0</v>
      </c>
      <c r="BA191" s="41" t="str">
        <f t="shared" si="161"/>
        <v/>
      </c>
      <c r="BB191" s="41">
        <v>0</v>
      </c>
      <c r="BC191" s="41" t="str">
        <f t="shared" si="144"/>
        <v/>
      </c>
      <c r="BD191" s="42" t="str">
        <f t="shared" si="178"/>
        <v/>
      </c>
      <c r="BE191" s="75">
        <v>0</v>
      </c>
      <c r="BF191" s="35" t="str">
        <f t="shared" si="163"/>
        <v/>
      </c>
      <c r="BG191" s="35">
        <v>0</v>
      </c>
      <c r="BH191" s="35" t="str">
        <f t="shared" si="145"/>
        <v/>
      </c>
      <c r="BI191" s="36" t="str">
        <f t="shared" si="179"/>
        <v/>
      </c>
      <c r="BJ191" s="78">
        <v>1388</v>
      </c>
      <c r="BK191" s="41">
        <f t="shared" si="165"/>
        <v>1249.2</v>
      </c>
      <c r="BL191" s="41">
        <v>227</v>
      </c>
      <c r="BM191" s="41">
        <f t="shared" si="146"/>
        <v>1026</v>
      </c>
      <c r="BN191" s="42">
        <f t="shared" si="180"/>
        <v>0.17867435158501443</v>
      </c>
      <c r="BO191" s="75">
        <v>0</v>
      </c>
      <c r="BP191" s="35" t="str">
        <f t="shared" si="167"/>
        <v/>
      </c>
      <c r="BQ191" s="35">
        <v>0</v>
      </c>
      <c r="BR191" s="35" t="str">
        <f t="shared" si="147"/>
        <v/>
      </c>
      <c r="BS191" s="36" t="str">
        <f t="shared" si="181"/>
        <v/>
      </c>
      <c r="BT191" s="78">
        <v>1277</v>
      </c>
      <c r="BU191" s="41">
        <f t="shared" si="169"/>
        <v>1149.3</v>
      </c>
      <c r="BV191" s="41">
        <v>309</v>
      </c>
      <c r="BW191" s="41">
        <f t="shared" si="148"/>
        <v>944</v>
      </c>
      <c r="BX191" s="42">
        <f t="shared" si="182"/>
        <v>0.17863047072130858</v>
      </c>
    </row>
    <row r="192" spans="1:76" s="12" customFormat="1" ht="12.75" customHeight="1" thickBot="1">
      <c r="A192" s="124" t="s">
        <v>315</v>
      </c>
      <c r="B192" s="63" t="s">
        <v>561</v>
      </c>
      <c r="C192" s="6" t="s">
        <v>519</v>
      </c>
      <c r="D192" s="13">
        <v>1979</v>
      </c>
      <c r="E192" s="13">
        <v>1799</v>
      </c>
      <c r="F192" s="104">
        <v>1327</v>
      </c>
      <c r="G192" s="76">
        <v>1499</v>
      </c>
      <c r="H192" s="37">
        <f t="shared" si="149"/>
        <v>1349.1000000000001</v>
      </c>
      <c r="I192" s="37">
        <v>217</v>
      </c>
      <c r="J192" s="37">
        <f t="shared" si="135"/>
        <v>1110</v>
      </c>
      <c r="K192" s="38">
        <f t="shared" si="171"/>
        <v>0.17722926395374702</v>
      </c>
      <c r="L192" s="79">
        <v>0</v>
      </c>
      <c r="M192" s="44" t="str">
        <f t="shared" si="150"/>
        <v/>
      </c>
      <c r="N192" s="44">
        <v>0</v>
      </c>
      <c r="O192" s="44" t="str">
        <f t="shared" si="136"/>
        <v/>
      </c>
      <c r="P192" s="43" t="str">
        <f t="shared" si="172"/>
        <v/>
      </c>
      <c r="Q192" s="76">
        <v>0</v>
      </c>
      <c r="R192" s="37" t="str">
        <f t="shared" si="173"/>
        <v/>
      </c>
      <c r="S192" s="37">
        <v>0</v>
      </c>
      <c r="T192" s="37" t="str">
        <f t="shared" si="137"/>
        <v/>
      </c>
      <c r="U192" s="38" t="str">
        <f t="shared" si="174"/>
        <v/>
      </c>
      <c r="V192" s="79">
        <v>0</v>
      </c>
      <c r="W192" s="44" t="str">
        <f t="shared" si="152"/>
        <v/>
      </c>
      <c r="X192" s="44">
        <v>0</v>
      </c>
      <c r="Y192" s="44" t="str">
        <f t="shared" si="138"/>
        <v/>
      </c>
      <c r="Z192" s="43" t="str">
        <f t="shared" si="153"/>
        <v/>
      </c>
      <c r="AA192" s="76">
        <v>0</v>
      </c>
      <c r="AB192" s="37" t="str">
        <f t="shared" si="154"/>
        <v/>
      </c>
      <c r="AC192" s="37">
        <v>0</v>
      </c>
      <c r="AD192" s="37" t="str">
        <f t="shared" si="139"/>
        <v/>
      </c>
      <c r="AE192" s="38" t="str">
        <f t="shared" si="155"/>
        <v/>
      </c>
      <c r="AF192" s="79">
        <v>0</v>
      </c>
      <c r="AG192" s="44" t="str">
        <f t="shared" si="175"/>
        <v/>
      </c>
      <c r="AH192" s="44">
        <v>0</v>
      </c>
      <c r="AI192" s="44" t="str">
        <f t="shared" si="140"/>
        <v/>
      </c>
      <c r="AJ192" s="43" t="str">
        <f t="shared" si="156"/>
        <v/>
      </c>
      <c r="AK192" s="76">
        <v>1610</v>
      </c>
      <c r="AL192" s="37">
        <f t="shared" si="157"/>
        <v>1449</v>
      </c>
      <c r="AM192" s="37">
        <v>137</v>
      </c>
      <c r="AN192" s="37">
        <f t="shared" si="141"/>
        <v>1190</v>
      </c>
      <c r="AO192" s="38">
        <f t="shared" si="158"/>
        <v>0.17874396135265699</v>
      </c>
      <c r="AP192" s="79">
        <v>0</v>
      </c>
      <c r="AQ192" s="44" t="str">
        <f t="shared" si="159"/>
        <v/>
      </c>
      <c r="AR192" s="44">
        <v>0</v>
      </c>
      <c r="AS192" s="44" t="str">
        <f t="shared" si="142"/>
        <v/>
      </c>
      <c r="AT192" s="43" t="str">
        <f t="shared" si="160"/>
        <v/>
      </c>
      <c r="AU192" s="76">
        <v>1610</v>
      </c>
      <c r="AV192" s="37">
        <f t="shared" si="176"/>
        <v>1449</v>
      </c>
      <c r="AW192" s="37">
        <v>137</v>
      </c>
      <c r="AX192" s="37">
        <f t="shared" si="143"/>
        <v>1190</v>
      </c>
      <c r="AY192" s="38">
        <f t="shared" si="177"/>
        <v>0.17874396135265699</v>
      </c>
      <c r="AZ192" s="79">
        <v>0</v>
      </c>
      <c r="BA192" s="44" t="str">
        <f t="shared" si="161"/>
        <v/>
      </c>
      <c r="BB192" s="44">
        <v>0</v>
      </c>
      <c r="BC192" s="44" t="str">
        <f t="shared" si="144"/>
        <v/>
      </c>
      <c r="BD192" s="43" t="str">
        <f t="shared" si="178"/>
        <v/>
      </c>
      <c r="BE192" s="76">
        <v>0</v>
      </c>
      <c r="BF192" s="37" t="str">
        <f t="shared" si="163"/>
        <v/>
      </c>
      <c r="BG192" s="37">
        <v>0</v>
      </c>
      <c r="BH192" s="37" t="str">
        <f t="shared" si="145"/>
        <v/>
      </c>
      <c r="BI192" s="38" t="str">
        <f t="shared" si="179"/>
        <v/>
      </c>
      <c r="BJ192" s="79">
        <v>1499</v>
      </c>
      <c r="BK192" s="44">
        <f t="shared" si="165"/>
        <v>1349.1000000000001</v>
      </c>
      <c r="BL192" s="44">
        <v>219</v>
      </c>
      <c r="BM192" s="44">
        <f t="shared" si="146"/>
        <v>1108</v>
      </c>
      <c r="BN192" s="43">
        <f t="shared" si="180"/>
        <v>0.17871173374842497</v>
      </c>
      <c r="BO192" s="76">
        <v>0</v>
      </c>
      <c r="BP192" s="37" t="str">
        <f t="shared" si="167"/>
        <v/>
      </c>
      <c r="BQ192" s="37">
        <v>0</v>
      </c>
      <c r="BR192" s="37" t="str">
        <f t="shared" si="147"/>
        <v/>
      </c>
      <c r="BS192" s="38" t="str">
        <f t="shared" si="181"/>
        <v/>
      </c>
      <c r="BT192" s="79">
        <v>1388</v>
      </c>
      <c r="BU192" s="44">
        <f t="shared" si="169"/>
        <v>1249.2</v>
      </c>
      <c r="BV192" s="44">
        <v>301</v>
      </c>
      <c r="BW192" s="44">
        <f t="shared" si="148"/>
        <v>1026</v>
      </c>
      <c r="BX192" s="43">
        <f t="shared" si="182"/>
        <v>0.17867435158501443</v>
      </c>
    </row>
    <row r="193" spans="1:76" s="12" customFormat="1" ht="12.75" customHeight="1">
      <c r="A193" s="123" t="s">
        <v>233</v>
      </c>
      <c r="B193" s="68" t="s">
        <v>561</v>
      </c>
      <c r="C193" s="69" t="s">
        <v>533</v>
      </c>
      <c r="D193" s="16">
        <v>659</v>
      </c>
      <c r="E193" s="16">
        <v>599</v>
      </c>
      <c r="F193" s="103">
        <v>468</v>
      </c>
      <c r="G193" s="75">
        <v>0</v>
      </c>
      <c r="H193" s="35" t="str">
        <f>IFERROR(IF(G193&gt;1,G193*0.9,""),"")</f>
        <v/>
      </c>
      <c r="I193" s="35">
        <v>0</v>
      </c>
      <c r="J193" s="35" t="str">
        <f t="shared" si="135"/>
        <v/>
      </c>
      <c r="K193" s="36" t="str">
        <f>IFERROR(IF(G193&gt;1,(H193-J193)/H193,""),"")</f>
        <v/>
      </c>
      <c r="L193" s="78">
        <v>0</v>
      </c>
      <c r="M193" s="41" t="str">
        <f>IFERROR(IF(L193&gt;1,L193*0.9,""),"")</f>
        <v/>
      </c>
      <c r="N193" s="41">
        <v>0</v>
      </c>
      <c r="O193" s="41" t="str">
        <f t="shared" si="136"/>
        <v/>
      </c>
      <c r="P193" s="42" t="str">
        <f>IFERROR(IF(L193&gt;1,(M193-O193)/M193,""),"")</f>
        <v/>
      </c>
      <c r="Q193" s="75">
        <v>0</v>
      </c>
      <c r="R193" s="35" t="str">
        <f>IFERROR(IF(Q193&gt;1,Q193*0.9,""),"")</f>
        <v/>
      </c>
      <c r="S193" s="35">
        <v>0</v>
      </c>
      <c r="T193" s="35" t="str">
        <f t="shared" si="137"/>
        <v/>
      </c>
      <c r="U193" s="36" t="str">
        <f>IFERROR(IF(Q193&gt;1,(R193-T193)/R193,""),"")</f>
        <v/>
      </c>
      <c r="V193" s="78">
        <v>0</v>
      </c>
      <c r="W193" s="41" t="str">
        <f>IFERROR(IF(V193&gt;1,V193*0.9,""),"")</f>
        <v/>
      </c>
      <c r="X193" s="41">
        <v>0</v>
      </c>
      <c r="Y193" s="41" t="str">
        <f t="shared" si="138"/>
        <v/>
      </c>
      <c r="Z193" s="42" t="str">
        <f>IFERROR(IF(V193&gt;1,(W193-Y193)/W193,""),"")</f>
        <v/>
      </c>
      <c r="AA193" s="75">
        <v>0</v>
      </c>
      <c r="AB193" s="35" t="str">
        <f>IFERROR(IF(AA193&gt;1,AA193*0.9,""),"")</f>
        <v/>
      </c>
      <c r="AC193" s="35">
        <v>0</v>
      </c>
      <c r="AD193" s="35" t="str">
        <f t="shared" si="139"/>
        <v/>
      </c>
      <c r="AE193" s="36" t="str">
        <f>IFERROR(IF(AA193&gt;1,(AB193-AD193)/AB193,""),"")</f>
        <v/>
      </c>
      <c r="AF193" s="78">
        <v>0</v>
      </c>
      <c r="AG193" s="41" t="str">
        <f>IFERROR(IF(AF193&gt;1,AF193*0.9,""),"")</f>
        <v/>
      </c>
      <c r="AH193" s="41">
        <v>0</v>
      </c>
      <c r="AI193" s="41" t="str">
        <f t="shared" si="140"/>
        <v/>
      </c>
      <c r="AJ193" s="42" t="str">
        <f>IFERROR(IF(AF193&gt;1,(AG193-AI193)/AG193,""),"")</f>
        <v/>
      </c>
      <c r="AK193" s="75">
        <v>0</v>
      </c>
      <c r="AL193" s="35" t="str">
        <f>IFERROR(IF(AK193&gt;1,AK193*0.9,""),"")</f>
        <v/>
      </c>
      <c r="AM193" s="35">
        <v>0</v>
      </c>
      <c r="AN193" s="35" t="str">
        <f t="shared" si="141"/>
        <v/>
      </c>
      <c r="AO193" s="36" t="str">
        <f>IFERROR(IF(AK193&gt;1,(AL193-AN193)/AL193,""),"")</f>
        <v/>
      </c>
      <c r="AP193" s="78">
        <v>0</v>
      </c>
      <c r="AQ193" s="41" t="str">
        <f>IFERROR(IF(AP193&gt;1,AP193*0.9,""),"")</f>
        <v/>
      </c>
      <c r="AR193" s="41">
        <v>0</v>
      </c>
      <c r="AS193" s="41" t="str">
        <f t="shared" si="142"/>
        <v/>
      </c>
      <c r="AT193" s="42" t="str">
        <f>IFERROR(IF(AP193&gt;1,(AQ193-AS193)/AQ193,""),"")</f>
        <v/>
      </c>
      <c r="AU193" s="75">
        <v>0</v>
      </c>
      <c r="AV193" s="35" t="str">
        <f>IFERROR(IF(AU193&gt;1,AU193*0.9,""),"")</f>
        <v/>
      </c>
      <c r="AW193" s="35">
        <v>0</v>
      </c>
      <c r="AX193" s="35" t="str">
        <f t="shared" si="143"/>
        <v/>
      </c>
      <c r="AY193" s="36" t="str">
        <f>IFERROR(IF(AU193&gt;1,(AV193-AX193)/AV193,""),"")</f>
        <v/>
      </c>
      <c r="AZ193" s="78">
        <v>0</v>
      </c>
      <c r="BA193" s="41" t="str">
        <f t="shared" si="161"/>
        <v/>
      </c>
      <c r="BB193" s="41">
        <v>0</v>
      </c>
      <c r="BC193" s="41" t="str">
        <f t="shared" si="144"/>
        <v/>
      </c>
      <c r="BD193" s="42" t="str">
        <f t="shared" si="178"/>
        <v/>
      </c>
      <c r="BE193" s="75">
        <v>0</v>
      </c>
      <c r="BF193" s="35" t="str">
        <f t="shared" si="163"/>
        <v/>
      </c>
      <c r="BG193" s="35">
        <v>0</v>
      </c>
      <c r="BH193" s="35" t="str">
        <f t="shared" si="145"/>
        <v/>
      </c>
      <c r="BI193" s="36" t="str">
        <f t="shared" si="179"/>
        <v/>
      </c>
      <c r="BJ193" s="78">
        <v>0</v>
      </c>
      <c r="BK193" s="41" t="str">
        <f t="shared" si="165"/>
        <v/>
      </c>
      <c r="BL193" s="41">
        <v>0</v>
      </c>
      <c r="BM193" s="41" t="str">
        <f t="shared" si="146"/>
        <v/>
      </c>
      <c r="BN193" s="42" t="str">
        <f t="shared" si="180"/>
        <v/>
      </c>
      <c r="BO193" s="75">
        <v>0</v>
      </c>
      <c r="BP193" s="35" t="str">
        <f t="shared" si="167"/>
        <v/>
      </c>
      <c r="BQ193" s="35">
        <v>0</v>
      </c>
      <c r="BR193" s="35" t="str">
        <f t="shared" si="147"/>
        <v/>
      </c>
      <c r="BS193" s="36" t="str">
        <f t="shared" si="181"/>
        <v/>
      </c>
      <c r="BT193" s="78">
        <v>0</v>
      </c>
      <c r="BU193" s="41" t="str">
        <f t="shared" si="169"/>
        <v/>
      </c>
      <c r="BV193" s="41">
        <v>0</v>
      </c>
      <c r="BW193" s="41" t="str">
        <f t="shared" si="148"/>
        <v/>
      </c>
      <c r="BX193" s="42" t="str">
        <f t="shared" si="182"/>
        <v/>
      </c>
    </row>
    <row r="194" spans="1:76" s="12" customFormat="1" ht="12.75" customHeight="1">
      <c r="A194" s="123" t="s">
        <v>255</v>
      </c>
      <c r="B194" s="68" t="s">
        <v>561</v>
      </c>
      <c r="C194" s="69" t="s">
        <v>534</v>
      </c>
      <c r="D194" s="16">
        <v>769</v>
      </c>
      <c r="E194" s="16">
        <v>699</v>
      </c>
      <c r="F194" s="103">
        <v>546</v>
      </c>
      <c r="G194" s="75">
        <v>0</v>
      </c>
      <c r="H194" s="35" t="str">
        <f>IFERROR(IF(G194&gt;1,G194*0.9,""),"")</f>
        <v/>
      </c>
      <c r="I194" s="35">
        <v>0</v>
      </c>
      <c r="J194" s="35" t="str">
        <f t="shared" si="135"/>
        <v/>
      </c>
      <c r="K194" s="36" t="str">
        <f>IFERROR(IF(G194&gt;1,(H194-J194)/H194,""),"")</f>
        <v/>
      </c>
      <c r="L194" s="78">
        <v>0</v>
      </c>
      <c r="M194" s="41" t="str">
        <f>IFERROR(IF(L194&gt;1,L194*0.9,""),"")</f>
        <v/>
      </c>
      <c r="N194" s="41">
        <v>0</v>
      </c>
      <c r="O194" s="41" t="str">
        <f t="shared" si="136"/>
        <v/>
      </c>
      <c r="P194" s="42" t="str">
        <f>IFERROR(IF(L194&gt;1,(M194-O194)/M194,""),"")</f>
        <v/>
      </c>
      <c r="Q194" s="75">
        <v>0</v>
      </c>
      <c r="R194" s="35" t="str">
        <f>IFERROR(IF(Q194&gt;1,Q194*0.9,""),"")</f>
        <v/>
      </c>
      <c r="S194" s="35">
        <v>0</v>
      </c>
      <c r="T194" s="35" t="str">
        <f t="shared" si="137"/>
        <v/>
      </c>
      <c r="U194" s="36" t="str">
        <f>IFERROR(IF(Q194&gt;1,(R194-T194)/R194,""),"")</f>
        <v/>
      </c>
      <c r="V194" s="78">
        <v>0</v>
      </c>
      <c r="W194" s="41" t="str">
        <f>IFERROR(IF(V194&gt;1,V194*0.9,""),"")</f>
        <v/>
      </c>
      <c r="X194" s="41">
        <v>0</v>
      </c>
      <c r="Y194" s="41" t="str">
        <f t="shared" si="138"/>
        <v/>
      </c>
      <c r="Z194" s="42" t="str">
        <f>IFERROR(IF(V194&gt;1,(W194-Y194)/W194,""),"")</f>
        <v/>
      </c>
      <c r="AA194" s="75">
        <v>0</v>
      </c>
      <c r="AB194" s="35" t="str">
        <f>IFERROR(IF(AA194&gt;1,AA194*0.9,""),"")</f>
        <v/>
      </c>
      <c r="AC194" s="35">
        <v>0</v>
      </c>
      <c r="AD194" s="35" t="str">
        <f t="shared" si="139"/>
        <v/>
      </c>
      <c r="AE194" s="36" t="str">
        <f>IFERROR(IF(AA194&gt;1,(AB194-AD194)/AB194,""),"")</f>
        <v/>
      </c>
      <c r="AF194" s="78">
        <v>0</v>
      </c>
      <c r="AG194" s="41" t="str">
        <f>IFERROR(IF(AF194&gt;1,AF194*0.9,""),"")</f>
        <v/>
      </c>
      <c r="AH194" s="41">
        <v>0</v>
      </c>
      <c r="AI194" s="41" t="str">
        <f t="shared" si="140"/>
        <v/>
      </c>
      <c r="AJ194" s="42" t="str">
        <f>IFERROR(IF(AF194&gt;1,(AG194-AI194)/AG194,""),"")</f>
        <v/>
      </c>
      <c r="AK194" s="75">
        <v>0</v>
      </c>
      <c r="AL194" s="35" t="str">
        <f>IFERROR(IF(AK194&gt;1,AK194*0.9,""),"")</f>
        <v/>
      </c>
      <c r="AM194" s="35">
        <v>0</v>
      </c>
      <c r="AN194" s="35" t="str">
        <f t="shared" si="141"/>
        <v/>
      </c>
      <c r="AO194" s="36" t="str">
        <f>IFERROR(IF(AK194&gt;1,(AL194-AN194)/AL194,""),"")</f>
        <v/>
      </c>
      <c r="AP194" s="78">
        <v>0</v>
      </c>
      <c r="AQ194" s="41" t="str">
        <f>IFERROR(IF(AP194&gt;1,AP194*0.9,""),"")</f>
        <v/>
      </c>
      <c r="AR194" s="41">
        <v>0</v>
      </c>
      <c r="AS194" s="41" t="str">
        <f t="shared" si="142"/>
        <v/>
      </c>
      <c r="AT194" s="42" t="str">
        <f>IFERROR(IF(AP194&gt;1,(AQ194-AS194)/AQ194,""),"")</f>
        <v/>
      </c>
      <c r="AU194" s="75">
        <v>0</v>
      </c>
      <c r="AV194" s="35" t="str">
        <f>IFERROR(IF(AU194&gt;1,AU194*0.9,""),"")</f>
        <v/>
      </c>
      <c r="AW194" s="35">
        <v>0</v>
      </c>
      <c r="AX194" s="35" t="str">
        <f t="shared" si="143"/>
        <v/>
      </c>
      <c r="AY194" s="36" t="str">
        <f>IFERROR(IF(AU194&gt;1,(AV194-AX194)/AV194,""),"")</f>
        <v/>
      </c>
      <c r="AZ194" s="78">
        <v>0</v>
      </c>
      <c r="BA194" s="41" t="str">
        <f t="shared" si="161"/>
        <v/>
      </c>
      <c r="BB194" s="41">
        <v>0</v>
      </c>
      <c r="BC194" s="41" t="str">
        <f t="shared" si="144"/>
        <v/>
      </c>
      <c r="BD194" s="42" t="str">
        <f t="shared" si="178"/>
        <v/>
      </c>
      <c r="BE194" s="75">
        <v>0</v>
      </c>
      <c r="BF194" s="35" t="str">
        <f t="shared" si="163"/>
        <v/>
      </c>
      <c r="BG194" s="35">
        <v>0</v>
      </c>
      <c r="BH194" s="35" t="str">
        <f t="shared" si="145"/>
        <v/>
      </c>
      <c r="BI194" s="36" t="str">
        <f t="shared" si="179"/>
        <v/>
      </c>
      <c r="BJ194" s="78">
        <v>0</v>
      </c>
      <c r="BK194" s="41" t="str">
        <f t="shared" si="165"/>
        <v/>
      </c>
      <c r="BL194" s="41">
        <v>0</v>
      </c>
      <c r="BM194" s="41" t="str">
        <f t="shared" si="146"/>
        <v/>
      </c>
      <c r="BN194" s="42" t="str">
        <f t="shared" si="180"/>
        <v/>
      </c>
      <c r="BO194" s="75">
        <v>0</v>
      </c>
      <c r="BP194" s="35" t="str">
        <f t="shared" si="167"/>
        <v/>
      </c>
      <c r="BQ194" s="35">
        <v>0</v>
      </c>
      <c r="BR194" s="35" t="str">
        <f t="shared" si="147"/>
        <v/>
      </c>
      <c r="BS194" s="36" t="str">
        <f t="shared" si="181"/>
        <v/>
      </c>
      <c r="BT194" s="78">
        <v>0</v>
      </c>
      <c r="BU194" s="41" t="str">
        <f t="shared" si="169"/>
        <v/>
      </c>
      <c r="BV194" s="41">
        <v>0</v>
      </c>
      <c r="BW194" s="41" t="str">
        <f t="shared" si="148"/>
        <v/>
      </c>
      <c r="BX194" s="42" t="str">
        <f t="shared" si="182"/>
        <v/>
      </c>
    </row>
    <row r="195" spans="1:76" s="12" customFormat="1" ht="12.75" customHeight="1">
      <c r="A195" s="123" t="s">
        <v>287</v>
      </c>
      <c r="B195" s="68" t="s">
        <v>561</v>
      </c>
      <c r="C195" s="69" t="s">
        <v>535</v>
      </c>
      <c r="D195" s="16">
        <v>879</v>
      </c>
      <c r="E195" s="16">
        <v>799</v>
      </c>
      <c r="F195" s="103">
        <v>625</v>
      </c>
      <c r="G195" s="75">
        <v>0</v>
      </c>
      <c r="H195" s="35" t="str">
        <f>IFERROR(IF(G195&gt;1,G195*0.9,""),"")</f>
        <v/>
      </c>
      <c r="I195" s="35">
        <v>0</v>
      </c>
      <c r="J195" s="35" t="str">
        <f t="shared" si="135"/>
        <v/>
      </c>
      <c r="K195" s="36" t="str">
        <f>IFERROR(IF(G195&gt;1,(H195-J195)/H195,""),"")</f>
        <v/>
      </c>
      <c r="L195" s="78">
        <v>0</v>
      </c>
      <c r="M195" s="41" t="str">
        <f>IFERROR(IF(L195&gt;1,L195*0.9,""),"")</f>
        <v/>
      </c>
      <c r="N195" s="41">
        <v>0</v>
      </c>
      <c r="O195" s="41" t="str">
        <f t="shared" si="136"/>
        <v/>
      </c>
      <c r="P195" s="42" t="str">
        <f>IFERROR(IF(L195&gt;1,(M195-O195)/M195,""),"")</f>
        <v/>
      </c>
      <c r="Q195" s="75">
        <v>0</v>
      </c>
      <c r="R195" s="35" t="str">
        <f>IFERROR(IF(Q195&gt;1,Q195*0.9,""),"")</f>
        <v/>
      </c>
      <c r="S195" s="35">
        <v>0</v>
      </c>
      <c r="T195" s="35" t="str">
        <f t="shared" si="137"/>
        <v/>
      </c>
      <c r="U195" s="36" t="str">
        <f>IFERROR(IF(Q195&gt;1,(R195-T195)/R195,""),"")</f>
        <v/>
      </c>
      <c r="V195" s="78">
        <v>0</v>
      </c>
      <c r="W195" s="41" t="str">
        <f>IFERROR(IF(V195&gt;1,V195*0.9,""),"")</f>
        <v/>
      </c>
      <c r="X195" s="41">
        <v>0</v>
      </c>
      <c r="Y195" s="41" t="str">
        <f t="shared" si="138"/>
        <v/>
      </c>
      <c r="Z195" s="42" t="str">
        <f>IFERROR(IF(V195&gt;1,(W195-Y195)/W195,""),"")</f>
        <v/>
      </c>
      <c r="AA195" s="75">
        <v>0</v>
      </c>
      <c r="AB195" s="35" t="str">
        <f>IFERROR(IF(AA195&gt;1,AA195*0.9,""),"")</f>
        <v/>
      </c>
      <c r="AC195" s="35">
        <v>0</v>
      </c>
      <c r="AD195" s="35" t="str">
        <f t="shared" si="139"/>
        <v/>
      </c>
      <c r="AE195" s="36" t="str">
        <f>IFERROR(IF(AA195&gt;1,(AB195-AD195)/AB195,""),"")</f>
        <v/>
      </c>
      <c r="AF195" s="78">
        <v>0</v>
      </c>
      <c r="AG195" s="41" t="str">
        <f>IFERROR(IF(AF195&gt;1,AF195*0.9,""),"")</f>
        <v/>
      </c>
      <c r="AH195" s="41">
        <v>0</v>
      </c>
      <c r="AI195" s="41" t="str">
        <f t="shared" si="140"/>
        <v/>
      </c>
      <c r="AJ195" s="42" t="str">
        <f>IFERROR(IF(AF195&gt;1,(AG195-AI195)/AG195,""),"")</f>
        <v/>
      </c>
      <c r="AK195" s="75">
        <v>0</v>
      </c>
      <c r="AL195" s="35" t="str">
        <f>IFERROR(IF(AK195&gt;1,AK195*0.9,""),"")</f>
        <v/>
      </c>
      <c r="AM195" s="35">
        <v>0</v>
      </c>
      <c r="AN195" s="35" t="str">
        <f t="shared" si="141"/>
        <v/>
      </c>
      <c r="AO195" s="36" t="str">
        <f>IFERROR(IF(AK195&gt;1,(AL195-AN195)/AL195,""),"")</f>
        <v/>
      </c>
      <c r="AP195" s="78">
        <v>0</v>
      </c>
      <c r="AQ195" s="41" t="str">
        <f>IFERROR(IF(AP195&gt;1,AP195*0.9,""),"")</f>
        <v/>
      </c>
      <c r="AR195" s="41">
        <v>0</v>
      </c>
      <c r="AS195" s="41" t="str">
        <f t="shared" si="142"/>
        <v/>
      </c>
      <c r="AT195" s="42" t="str">
        <f>IFERROR(IF(AP195&gt;1,(AQ195-AS195)/AQ195,""),"")</f>
        <v/>
      </c>
      <c r="AU195" s="75">
        <v>0</v>
      </c>
      <c r="AV195" s="35" t="str">
        <f>IFERROR(IF(AU195&gt;1,AU195*0.9,""),"")</f>
        <v/>
      </c>
      <c r="AW195" s="35">
        <v>0</v>
      </c>
      <c r="AX195" s="35" t="str">
        <f t="shared" si="143"/>
        <v/>
      </c>
      <c r="AY195" s="36" t="str">
        <f>IFERROR(IF(AU195&gt;1,(AV195-AX195)/AV195,""),"")</f>
        <v/>
      </c>
      <c r="AZ195" s="78">
        <v>0</v>
      </c>
      <c r="BA195" s="41" t="str">
        <f t="shared" si="161"/>
        <v/>
      </c>
      <c r="BB195" s="41">
        <v>0</v>
      </c>
      <c r="BC195" s="41" t="str">
        <f t="shared" si="144"/>
        <v/>
      </c>
      <c r="BD195" s="42" t="str">
        <f t="shared" si="178"/>
        <v/>
      </c>
      <c r="BE195" s="75">
        <v>0</v>
      </c>
      <c r="BF195" s="35" t="str">
        <f t="shared" si="163"/>
        <v/>
      </c>
      <c r="BG195" s="35">
        <v>0</v>
      </c>
      <c r="BH195" s="35" t="str">
        <f t="shared" si="145"/>
        <v/>
      </c>
      <c r="BI195" s="36" t="str">
        <f t="shared" si="179"/>
        <v/>
      </c>
      <c r="BJ195" s="78">
        <v>0</v>
      </c>
      <c r="BK195" s="41" t="str">
        <f t="shared" si="165"/>
        <v/>
      </c>
      <c r="BL195" s="41">
        <v>0</v>
      </c>
      <c r="BM195" s="41" t="str">
        <f t="shared" si="146"/>
        <v/>
      </c>
      <c r="BN195" s="42" t="str">
        <f t="shared" si="180"/>
        <v/>
      </c>
      <c r="BO195" s="75">
        <v>0</v>
      </c>
      <c r="BP195" s="35" t="str">
        <f t="shared" si="167"/>
        <v/>
      </c>
      <c r="BQ195" s="35">
        <v>0</v>
      </c>
      <c r="BR195" s="35" t="str">
        <f t="shared" si="147"/>
        <v/>
      </c>
      <c r="BS195" s="36" t="str">
        <f t="shared" si="181"/>
        <v/>
      </c>
      <c r="BT195" s="78">
        <v>0</v>
      </c>
      <c r="BU195" s="41" t="str">
        <f t="shared" si="169"/>
        <v/>
      </c>
      <c r="BV195" s="41">
        <v>0</v>
      </c>
      <c r="BW195" s="41" t="str">
        <f t="shared" si="148"/>
        <v/>
      </c>
      <c r="BX195" s="42" t="str">
        <f t="shared" si="182"/>
        <v/>
      </c>
    </row>
    <row r="196" spans="1:76" s="12" customFormat="1" ht="12.75" customHeight="1">
      <c r="A196" s="123" t="s">
        <v>232</v>
      </c>
      <c r="B196" s="68" t="s">
        <v>561</v>
      </c>
      <c r="C196" s="69" t="s">
        <v>520</v>
      </c>
      <c r="D196" s="16">
        <v>824</v>
      </c>
      <c r="E196" s="16">
        <v>749</v>
      </c>
      <c r="F196" s="103">
        <v>576</v>
      </c>
      <c r="G196" s="75">
        <v>0</v>
      </c>
      <c r="H196" s="35" t="str">
        <f t="shared" ref="H196:H198" si="187">IFERROR(IF(G196&gt;1,G196*0.9,""),"")</f>
        <v/>
      </c>
      <c r="I196" s="35">
        <v>0</v>
      </c>
      <c r="J196" s="35" t="str">
        <f t="shared" si="135"/>
        <v/>
      </c>
      <c r="K196" s="36" t="str">
        <f t="shared" ref="K196:K198" si="188">IFERROR(IF(G196&gt;1,(H196-J196)/H196,""),"")</f>
        <v/>
      </c>
      <c r="L196" s="78">
        <v>0</v>
      </c>
      <c r="M196" s="41" t="str">
        <f t="shared" ref="M196:M198" si="189">IFERROR(IF(L196&gt;1,L196*0.9,""),"")</f>
        <v/>
      </c>
      <c r="N196" s="41">
        <v>0</v>
      </c>
      <c r="O196" s="41" t="str">
        <f t="shared" si="136"/>
        <v/>
      </c>
      <c r="P196" s="42" t="str">
        <f t="shared" ref="P196:P198" si="190">IFERROR(IF(L196&gt;1,(M196-O196)/M196,""),"")</f>
        <v/>
      </c>
      <c r="Q196" s="75">
        <v>0</v>
      </c>
      <c r="R196" s="35" t="str">
        <f t="shared" ref="R196:R198" si="191">IFERROR(IF(Q196&gt;1,Q196*0.9,""),"")</f>
        <v/>
      </c>
      <c r="S196" s="35">
        <v>0</v>
      </c>
      <c r="T196" s="35" t="str">
        <f t="shared" si="137"/>
        <v/>
      </c>
      <c r="U196" s="36" t="str">
        <f t="shared" ref="U196:U198" si="192">IFERROR(IF(Q196&gt;1,(R196-T196)/R196,""),"")</f>
        <v/>
      </c>
      <c r="V196" s="78">
        <v>0</v>
      </c>
      <c r="W196" s="41" t="str">
        <f t="shared" ref="W196:W198" si="193">IFERROR(IF(V196&gt;1,V196*0.9,""),"")</f>
        <v/>
      </c>
      <c r="X196" s="41">
        <v>0</v>
      </c>
      <c r="Y196" s="41" t="str">
        <f t="shared" si="138"/>
        <v/>
      </c>
      <c r="Z196" s="42" t="str">
        <f t="shared" ref="Z196:Z198" si="194">IFERROR(IF(V196&gt;1,(W196-Y196)/W196,""),"")</f>
        <v/>
      </c>
      <c r="AA196" s="75">
        <v>0</v>
      </c>
      <c r="AB196" s="35" t="str">
        <f t="shared" ref="AB196:AB198" si="195">IFERROR(IF(AA196&gt;1,AA196*0.9,""),"")</f>
        <v/>
      </c>
      <c r="AC196" s="35">
        <v>0</v>
      </c>
      <c r="AD196" s="35" t="str">
        <f t="shared" si="139"/>
        <v/>
      </c>
      <c r="AE196" s="36" t="str">
        <f t="shared" ref="AE196:AE198" si="196">IFERROR(IF(AA196&gt;1,(AB196-AD196)/AB196,""),"")</f>
        <v/>
      </c>
      <c r="AF196" s="78">
        <v>0</v>
      </c>
      <c r="AG196" s="41" t="str">
        <f t="shared" ref="AG196:AG198" si="197">IFERROR(IF(AF196&gt;1,AF196*0.9,""),"")</f>
        <v/>
      </c>
      <c r="AH196" s="41">
        <v>0</v>
      </c>
      <c r="AI196" s="41" t="str">
        <f t="shared" si="140"/>
        <v/>
      </c>
      <c r="AJ196" s="42" t="str">
        <f t="shared" ref="AJ196:AJ198" si="198">IFERROR(IF(AF196&gt;1,(AG196-AI196)/AG196,""),"")</f>
        <v/>
      </c>
      <c r="AK196" s="75">
        <v>0</v>
      </c>
      <c r="AL196" s="35" t="str">
        <f t="shared" ref="AL196:AL198" si="199">IFERROR(IF(AK196&gt;1,AK196*0.9,""),"")</f>
        <v/>
      </c>
      <c r="AM196" s="35">
        <v>0</v>
      </c>
      <c r="AN196" s="35" t="str">
        <f t="shared" si="141"/>
        <v/>
      </c>
      <c r="AO196" s="36" t="str">
        <f t="shared" ref="AO196:AO198" si="200">IFERROR(IF(AK196&gt;1,(AL196-AN196)/AL196,""),"")</f>
        <v/>
      </c>
      <c r="AP196" s="78">
        <v>0</v>
      </c>
      <c r="AQ196" s="41" t="str">
        <f t="shared" ref="AQ196:AQ198" si="201">IFERROR(IF(AP196&gt;1,AP196*0.9,""),"")</f>
        <v/>
      </c>
      <c r="AR196" s="41">
        <v>0</v>
      </c>
      <c r="AS196" s="41" t="str">
        <f t="shared" si="142"/>
        <v/>
      </c>
      <c r="AT196" s="42" t="str">
        <f t="shared" ref="AT196:AT198" si="202">IFERROR(IF(AP196&gt;1,(AQ196-AS196)/AQ196,""),"")</f>
        <v/>
      </c>
      <c r="AU196" s="75">
        <v>643</v>
      </c>
      <c r="AV196" s="35">
        <f t="shared" ref="AV196:AV198" si="203">IFERROR(IF(AU196&gt;1,AU196*0.9,""),"")</f>
        <v>578.70000000000005</v>
      </c>
      <c r="AW196" s="35">
        <v>81</v>
      </c>
      <c r="AX196" s="35">
        <f t="shared" si="143"/>
        <v>495</v>
      </c>
      <c r="AY196" s="36">
        <f t="shared" ref="AY196:AY198" si="204">IFERROR(IF(AU196&gt;1,(AV196-AX196)/AV196,""),"")</f>
        <v>0.1446345256609643</v>
      </c>
      <c r="AZ196" s="78">
        <v>0</v>
      </c>
      <c r="BA196" s="41" t="str">
        <f t="shared" si="161"/>
        <v/>
      </c>
      <c r="BB196" s="41">
        <v>0</v>
      </c>
      <c r="BC196" s="41" t="str">
        <f t="shared" si="144"/>
        <v/>
      </c>
      <c r="BD196" s="42" t="str">
        <f t="shared" si="178"/>
        <v/>
      </c>
      <c r="BE196" s="75">
        <v>0</v>
      </c>
      <c r="BF196" s="35" t="str">
        <f t="shared" si="163"/>
        <v/>
      </c>
      <c r="BG196" s="35">
        <v>0</v>
      </c>
      <c r="BH196" s="35" t="str">
        <f t="shared" si="145"/>
        <v/>
      </c>
      <c r="BI196" s="36" t="str">
        <f t="shared" si="179"/>
        <v/>
      </c>
      <c r="BJ196" s="78">
        <v>610</v>
      </c>
      <c r="BK196" s="41">
        <f t="shared" si="165"/>
        <v>549</v>
      </c>
      <c r="BL196" s="41">
        <v>106</v>
      </c>
      <c r="BM196" s="41">
        <f t="shared" si="146"/>
        <v>470</v>
      </c>
      <c r="BN196" s="42">
        <f t="shared" si="180"/>
        <v>0.14389799635701275</v>
      </c>
      <c r="BO196" s="75">
        <v>0</v>
      </c>
      <c r="BP196" s="35" t="str">
        <f t="shared" si="167"/>
        <v/>
      </c>
      <c r="BQ196" s="35">
        <v>0</v>
      </c>
      <c r="BR196" s="35" t="str">
        <f t="shared" si="147"/>
        <v/>
      </c>
      <c r="BS196" s="36" t="str">
        <f t="shared" si="181"/>
        <v/>
      </c>
      <c r="BT196" s="78">
        <v>554</v>
      </c>
      <c r="BU196" s="41">
        <f t="shared" si="169"/>
        <v>498.6</v>
      </c>
      <c r="BV196" s="41">
        <v>149</v>
      </c>
      <c r="BW196" s="41">
        <f t="shared" si="148"/>
        <v>427</v>
      </c>
      <c r="BX196" s="42">
        <f t="shared" si="182"/>
        <v>0.14360208584035303</v>
      </c>
    </row>
    <row r="197" spans="1:76" s="12" customFormat="1" ht="12.75" customHeight="1">
      <c r="A197" s="123" t="s">
        <v>256</v>
      </c>
      <c r="B197" s="68" t="s">
        <v>561</v>
      </c>
      <c r="C197" s="69" t="s">
        <v>524</v>
      </c>
      <c r="D197" s="16">
        <v>824</v>
      </c>
      <c r="E197" s="16">
        <v>749</v>
      </c>
      <c r="F197" s="103">
        <v>576</v>
      </c>
      <c r="G197" s="75">
        <v>0</v>
      </c>
      <c r="H197" s="35" t="str">
        <f t="shared" si="187"/>
        <v/>
      </c>
      <c r="I197" s="35">
        <v>0</v>
      </c>
      <c r="J197" s="35" t="str">
        <f t="shared" si="135"/>
        <v/>
      </c>
      <c r="K197" s="36" t="str">
        <f t="shared" si="188"/>
        <v/>
      </c>
      <c r="L197" s="78">
        <v>0</v>
      </c>
      <c r="M197" s="41" t="str">
        <f t="shared" si="189"/>
        <v/>
      </c>
      <c r="N197" s="41">
        <v>0</v>
      </c>
      <c r="O197" s="41" t="str">
        <f t="shared" si="136"/>
        <v/>
      </c>
      <c r="P197" s="42" t="str">
        <f t="shared" si="190"/>
        <v/>
      </c>
      <c r="Q197" s="75">
        <v>0</v>
      </c>
      <c r="R197" s="35" t="str">
        <f t="shared" si="191"/>
        <v/>
      </c>
      <c r="S197" s="35">
        <v>0</v>
      </c>
      <c r="T197" s="35" t="str">
        <f t="shared" si="137"/>
        <v/>
      </c>
      <c r="U197" s="36" t="str">
        <f t="shared" si="192"/>
        <v/>
      </c>
      <c r="V197" s="78">
        <v>0</v>
      </c>
      <c r="W197" s="41" t="str">
        <f t="shared" si="193"/>
        <v/>
      </c>
      <c r="X197" s="41">
        <v>0</v>
      </c>
      <c r="Y197" s="41" t="str">
        <f t="shared" si="138"/>
        <v/>
      </c>
      <c r="Z197" s="42" t="str">
        <f t="shared" si="194"/>
        <v/>
      </c>
      <c r="AA197" s="75">
        <v>0</v>
      </c>
      <c r="AB197" s="35" t="str">
        <f t="shared" si="195"/>
        <v/>
      </c>
      <c r="AC197" s="35">
        <v>0</v>
      </c>
      <c r="AD197" s="35" t="str">
        <f t="shared" si="139"/>
        <v/>
      </c>
      <c r="AE197" s="36" t="str">
        <f t="shared" si="196"/>
        <v/>
      </c>
      <c r="AF197" s="78">
        <v>0</v>
      </c>
      <c r="AG197" s="41" t="str">
        <f t="shared" si="197"/>
        <v/>
      </c>
      <c r="AH197" s="41">
        <v>0</v>
      </c>
      <c r="AI197" s="41" t="str">
        <f t="shared" si="140"/>
        <v/>
      </c>
      <c r="AJ197" s="42" t="str">
        <f t="shared" si="198"/>
        <v/>
      </c>
      <c r="AK197" s="75">
        <v>0</v>
      </c>
      <c r="AL197" s="35" t="str">
        <f t="shared" si="199"/>
        <v/>
      </c>
      <c r="AM197" s="35">
        <v>0</v>
      </c>
      <c r="AN197" s="35" t="str">
        <f t="shared" si="141"/>
        <v/>
      </c>
      <c r="AO197" s="36" t="str">
        <f t="shared" si="200"/>
        <v/>
      </c>
      <c r="AP197" s="78">
        <v>0</v>
      </c>
      <c r="AQ197" s="41" t="str">
        <f t="shared" si="201"/>
        <v/>
      </c>
      <c r="AR197" s="41">
        <v>0</v>
      </c>
      <c r="AS197" s="41" t="str">
        <f t="shared" si="142"/>
        <v/>
      </c>
      <c r="AT197" s="42" t="str">
        <f t="shared" si="202"/>
        <v/>
      </c>
      <c r="AU197" s="75">
        <v>643</v>
      </c>
      <c r="AV197" s="35">
        <f t="shared" si="203"/>
        <v>578.70000000000005</v>
      </c>
      <c r="AW197" s="35">
        <v>81</v>
      </c>
      <c r="AX197" s="35">
        <f t="shared" si="143"/>
        <v>495</v>
      </c>
      <c r="AY197" s="36">
        <f t="shared" si="204"/>
        <v>0.1446345256609643</v>
      </c>
      <c r="AZ197" s="78">
        <v>0</v>
      </c>
      <c r="BA197" s="41" t="str">
        <f t="shared" si="161"/>
        <v/>
      </c>
      <c r="BB197" s="41">
        <v>0</v>
      </c>
      <c r="BC197" s="41" t="str">
        <f t="shared" si="144"/>
        <v/>
      </c>
      <c r="BD197" s="42" t="str">
        <f t="shared" si="178"/>
        <v/>
      </c>
      <c r="BE197" s="75">
        <v>0</v>
      </c>
      <c r="BF197" s="35" t="str">
        <f t="shared" si="163"/>
        <v/>
      </c>
      <c r="BG197" s="35">
        <v>0</v>
      </c>
      <c r="BH197" s="35" t="str">
        <f t="shared" si="145"/>
        <v/>
      </c>
      <c r="BI197" s="36" t="str">
        <f t="shared" si="179"/>
        <v/>
      </c>
      <c r="BJ197" s="78">
        <v>610</v>
      </c>
      <c r="BK197" s="41">
        <f t="shared" si="165"/>
        <v>549</v>
      </c>
      <c r="BL197" s="41">
        <v>106</v>
      </c>
      <c r="BM197" s="41">
        <f t="shared" si="146"/>
        <v>470</v>
      </c>
      <c r="BN197" s="42">
        <f t="shared" si="180"/>
        <v>0.14389799635701275</v>
      </c>
      <c r="BO197" s="75">
        <v>0</v>
      </c>
      <c r="BP197" s="35" t="str">
        <f t="shared" si="167"/>
        <v/>
      </c>
      <c r="BQ197" s="35">
        <v>0</v>
      </c>
      <c r="BR197" s="35" t="str">
        <f t="shared" si="147"/>
        <v/>
      </c>
      <c r="BS197" s="36" t="str">
        <f t="shared" si="181"/>
        <v/>
      </c>
      <c r="BT197" s="78">
        <v>554</v>
      </c>
      <c r="BU197" s="41">
        <f t="shared" si="169"/>
        <v>498.6</v>
      </c>
      <c r="BV197" s="41">
        <v>149</v>
      </c>
      <c r="BW197" s="41">
        <f t="shared" si="148"/>
        <v>427</v>
      </c>
      <c r="BX197" s="42">
        <f t="shared" si="182"/>
        <v>0.14360208584035303</v>
      </c>
    </row>
    <row r="198" spans="1:76" s="12" customFormat="1" ht="12.75" customHeight="1">
      <c r="A198" s="123" t="s">
        <v>288</v>
      </c>
      <c r="B198" s="68" t="s">
        <v>561</v>
      </c>
      <c r="C198" s="69" t="s">
        <v>525</v>
      </c>
      <c r="D198" s="16">
        <v>934</v>
      </c>
      <c r="E198" s="16">
        <v>849</v>
      </c>
      <c r="F198" s="103">
        <v>653</v>
      </c>
      <c r="G198" s="75">
        <v>0</v>
      </c>
      <c r="H198" s="35" t="str">
        <f t="shared" si="187"/>
        <v/>
      </c>
      <c r="I198" s="35">
        <v>0</v>
      </c>
      <c r="J198" s="35" t="str">
        <f t="shared" si="135"/>
        <v/>
      </c>
      <c r="K198" s="36" t="str">
        <f t="shared" si="188"/>
        <v/>
      </c>
      <c r="L198" s="78">
        <v>0</v>
      </c>
      <c r="M198" s="41" t="str">
        <f t="shared" si="189"/>
        <v/>
      </c>
      <c r="N198" s="41">
        <v>0</v>
      </c>
      <c r="O198" s="41" t="str">
        <f t="shared" si="136"/>
        <v/>
      </c>
      <c r="P198" s="42" t="str">
        <f t="shared" si="190"/>
        <v/>
      </c>
      <c r="Q198" s="75">
        <v>0</v>
      </c>
      <c r="R198" s="35" t="str">
        <f t="shared" si="191"/>
        <v/>
      </c>
      <c r="S198" s="35">
        <v>0</v>
      </c>
      <c r="T198" s="35" t="str">
        <f t="shared" si="137"/>
        <v/>
      </c>
      <c r="U198" s="36" t="str">
        <f t="shared" si="192"/>
        <v/>
      </c>
      <c r="V198" s="78">
        <v>0</v>
      </c>
      <c r="W198" s="41" t="str">
        <f t="shared" si="193"/>
        <v/>
      </c>
      <c r="X198" s="41">
        <v>0</v>
      </c>
      <c r="Y198" s="41" t="str">
        <f t="shared" si="138"/>
        <v/>
      </c>
      <c r="Z198" s="42" t="str">
        <f t="shared" si="194"/>
        <v/>
      </c>
      <c r="AA198" s="75">
        <v>0</v>
      </c>
      <c r="AB198" s="35" t="str">
        <f t="shared" si="195"/>
        <v/>
      </c>
      <c r="AC198" s="35">
        <v>0</v>
      </c>
      <c r="AD198" s="35" t="str">
        <f t="shared" si="139"/>
        <v/>
      </c>
      <c r="AE198" s="36" t="str">
        <f t="shared" si="196"/>
        <v/>
      </c>
      <c r="AF198" s="78">
        <v>0</v>
      </c>
      <c r="AG198" s="41" t="str">
        <f t="shared" si="197"/>
        <v/>
      </c>
      <c r="AH198" s="41">
        <v>0</v>
      </c>
      <c r="AI198" s="41" t="str">
        <f t="shared" si="140"/>
        <v/>
      </c>
      <c r="AJ198" s="42" t="str">
        <f t="shared" si="198"/>
        <v/>
      </c>
      <c r="AK198" s="75">
        <v>0</v>
      </c>
      <c r="AL198" s="35" t="str">
        <f t="shared" si="199"/>
        <v/>
      </c>
      <c r="AM198" s="35">
        <v>0</v>
      </c>
      <c r="AN198" s="35" t="str">
        <f t="shared" si="141"/>
        <v/>
      </c>
      <c r="AO198" s="36" t="str">
        <f t="shared" si="200"/>
        <v/>
      </c>
      <c r="AP198" s="78">
        <v>0</v>
      </c>
      <c r="AQ198" s="41" t="str">
        <f t="shared" si="201"/>
        <v/>
      </c>
      <c r="AR198" s="41">
        <v>0</v>
      </c>
      <c r="AS198" s="41" t="str">
        <f t="shared" si="142"/>
        <v/>
      </c>
      <c r="AT198" s="42" t="str">
        <f t="shared" si="202"/>
        <v/>
      </c>
      <c r="AU198" s="75">
        <v>754</v>
      </c>
      <c r="AV198" s="35">
        <f t="shared" si="203"/>
        <v>678.6</v>
      </c>
      <c r="AW198" s="35">
        <v>72</v>
      </c>
      <c r="AX198" s="35">
        <f t="shared" si="143"/>
        <v>581</v>
      </c>
      <c r="AY198" s="36">
        <f t="shared" si="204"/>
        <v>0.14382552313586799</v>
      </c>
      <c r="AZ198" s="78">
        <v>0</v>
      </c>
      <c r="BA198" s="41" t="str">
        <f t="shared" si="161"/>
        <v/>
      </c>
      <c r="BB198" s="41">
        <v>0</v>
      </c>
      <c r="BC198" s="41" t="str">
        <f t="shared" si="144"/>
        <v/>
      </c>
      <c r="BD198" s="42" t="str">
        <f t="shared" si="178"/>
        <v/>
      </c>
      <c r="BE198" s="75">
        <v>0</v>
      </c>
      <c r="BF198" s="35" t="str">
        <f t="shared" si="163"/>
        <v/>
      </c>
      <c r="BG198" s="35">
        <v>0</v>
      </c>
      <c r="BH198" s="35" t="str">
        <f t="shared" si="145"/>
        <v/>
      </c>
      <c r="BI198" s="36" t="str">
        <f t="shared" si="179"/>
        <v/>
      </c>
      <c r="BJ198" s="78">
        <v>721</v>
      </c>
      <c r="BK198" s="41">
        <f t="shared" si="165"/>
        <v>648.9</v>
      </c>
      <c r="BL198" s="41">
        <v>97</v>
      </c>
      <c r="BM198" s="41">
        <f t="shared" si="146"/>
        <v>556</v>
      </c>
      <c r="BN198" s="42">
        <f t="shared" si="180"/>
        <v>0.14316535675758973</v>
      </c>
      <c r="BO198" s="75">
        <v>0</v>
      </c>
      <c r="BP198" s="35" t="str">
        <f t="shared" si="167"/>
        <v/>
      </c>
      <c r="BQ198" s="35">
        <v>0</v>
      </c>
      <c r="BR198" s="35" t="str">
        <f t="shared" si="147"/>
        <v/>
      </c>
      <c r="BS198" s="36" t="str">
        <f t="shared" si="181"/>
        <v/>
      </c>
      <c r="BT198" s="78">
        <v>666</v>
      </c>
      <c r="BU198" s="41">
        <f t="shared" si="169"/>
        <v>599.4</v>
      </c>
      <c r="BV198" s="41">
        <v>140</v>
      </c>
      <c r="BW198" s="41">
        <f t="shared" si="148"/>
        <v>513</v>
      </c>
      <c r="BX198" s="42">
        <f t="shared" si="182"/>
        <v>0.14414414414414412</v>
      </c>
    </row>
    <row r="199" spans="1:76" s="12" customFormat="1" ht="12.75" customHeight="1">
      <c r="A199" s="123" t="s">
        <v>238</v>
      </c>
      <c r="B199" s="68" t="s">
        <v>561</v>
      </c>
      <c r="C199" s="69" t="s">
        <v>523</v>
      </c>
      <c r="D199" s="16">
        <v>1099</v>
      </c>
      <c r="E199" s="16">
        <v>999</v>
      </c>
      <c r="F199" s="103">
        <v>759</v>
      </c>
      <c r="G199" s="75">
        <v>0</v>
      </c>
      <c r="H199" s="35" t="str">
        <f t="shared" ref="H199:H210" si="205">IFERROR(IF(G199&gt;1,G199*0.9,""),"")</f>
        <v/>
      </c>
      <c r="I199" s="35">
        <v>0</v>
      </c>
      <c r="J199" s="35" t="str">
        <f t="shared" si="135"/>
        <v/>
      </c>
      <c r="K199" s="36" t="str">
        <f t="shared" ref="K199:K210" si="206">IFERROR(IF(G199&gt;1,(H199-J199)/H199,""),"")</f>
        <v/>
      </c>
      <c r="L199" s="78">
        <v>0</v>
      </c>
      <c r="M199" s="41" t="str">
        <f t="shared" ref="M199:M210" si="207">IFERROR(IF(L199&gt;1,L199*0.9,""),"")</f>
        <v/>
      </c>
      <c r="N199" s="41">
        <v>0</v>
      </c>
      <c r="O199" s="41" t="str">
        <f t="shared" si="136"/>
        <v/>
      </c>
      <c r="P199" s="42" t="str">
        <f t="shared" ref="P199:P210" si="208">IFERROR(IF(L199&gt;1,(M199-O199)/M199,""),"")</f>
        <v/>
      </c>
      <c r="Q199" s="75">
        <v>0</v>
      </c>
      <c r="R199" s="35" t="str">
        <f t="shared" ref="R199:R210" si="209">IFERROR(IF(Q199&gt;1,Q199*0.9,""),"")</f>
        <v/>
      </c>
      <c r="S199" s="35">
        <v>0</v>
      </c>
      <c r="T199" s="35" t="str">
        <f t="shared" si="137"/>
        <v/>
      </c>
      <c r="U199" s="36" t="str">
        <f t="shared" ref="U199:U210" si="210">IFERROR(IF(Q199&gt;1,(R199-T199)/R199,""),"")</f>
        <v/>
      </c>
      <c r="V199" s="78">
        <v>0</v>
      </c>
      <c r="W199" s="41" t="str">
        <f t="shared" ref="W199:W210" si="211">IFERROR(IF(V199&gt;1,V199*0.9,""),"")</f>
        <v/>
      </c>
      <c r="X199" s="41">
        <v>0</v>
      </c>
      <c r="Y199" s="41" t="str">
        <f t="shared" si="138"/>
        <v/>
      </c>
      <c r="Z199" s="42" t="str">
        <f t="shared" ref="Z199:Z210" si="212">IFERROR(IF(V199&gt;1,(W199-Y199)/W199,""),"")</f>
        <v/>
      </c>
      <c r="AA199" s="75">
        <v>0</v>
      </c>
      <c r="AB199" s="35" t="str">
        <f t="shared" ref="AB199:AB209" si="213">IFERROR(IF(AA199&gt;1,AA199*0.9,""),"")</f>
        <v/>
      </c>
      <c r="AC199" s="35">
        <v>0</v>
      </c>
      <c r="AD199" s="35" t="str">
        <f t="shared" si="139"/>
        <v/>
      </c>
      <c r="AE199" s="36" t="str">
        <f t="shared" ref="AE199:AE209" si="214">IFERROR(IF(AA199&gt;1,(AB199-AD199)/AB199,""),"")</f>
        <v/>
      </c>
      <c r="AF199" s="78">
        <v>0</v>
      </c>
      <c r="AG199" s="41" t="str">
        <f t="shared" ref="AG199:AG210" si="215">IFERROR(IF(AF199&gt;1,AF199*0.9,""),"")</f>
        <v/>
      </c>
      <c r="AH199" s="41">
        <v>0</v>
      </c>
      <c r="AI199" s="41" t="str">
        <f t="shared" si="140"/>
        <v/>
      </c>
      <c r="AJ199" s="42" t="str">
        <f t="shared" ref="AJ199:AJ210" si="216">IFERROR(IF(AF199&gt;1,(AG199-AI199)/AG199,""),"")</f>
        <v/>
      </c>
      <c r="AK199" s="75">
        <v>0</v>
      </c>
      <c r="AL199" s="35" t="str">
        <f t="shared" ref="AL199:AL210" si="217">IFERROR(IF(AK199&gt;1,AK199*0.9,""),"")</f>
        <v/>
      </c>
      <c r="AM199" s="35">
        <v>0</v>
      </c>
      <c r="AN199" s="35" t="str">
        <f t="shared" si="141"/>
        <v/>
      </c>
      <c r="AO199" s="36" t="str">
        <f t="shared" ref="AO199:AO210" si="218">IFERROR(IF(AK199&gt;1,(AL199-AN199)/AL199,""),"")</f>
        <v/>
      </c>
      <c r="AP199" s="78">
        <v>0</v>
      </c>
      <c r="AQ199" s="41" t="str">
        <f t="shared" ref="AQ199:AQ210" si="219">IFERROR(IF(AP199&gt;1,AP199*0.9,""),"")</f>
        <v/>
      </c>
      <c r="AR199" s="41">
        <v>0</v>
      </c>
      <c r="AS199" s="41" t="str">
        <f t="shared" si="142"/>
        <v/>
      </c>
      <c r="AT199" s="42" t="str">
        <f t="shared" ref="AT199:AT210" si="220">IFERROR(IF(AP199&gt;1,(AQ199-AS199)/AQ199,""),"")</f>
        <v/>
      </c>
      <c r="AU199" s="75">
        <v>0</v>
      </c>
      <c r="AV199" s="35" t="str">
        <f t="shared" ref="AV199:AV210" si="221">IFERROR(IF(AU199&gt;1,AU199*0.9,""),"")</f>
        <v/>
      </c>
      <c r="AW199" s="35">
        <v>0</v>
      </c>
      <c r="AX199" s="35" t="str">
        <f t="shared" si="143"/>
        <v/>
      </c>
      <c r="AY199" s="36" t="str">
        <f t="shared" ref="AY199:AY210" si="222">IFERROR(IF(AU199&gt;1,(AV199-AX199)/AV199,""),"")</f>
        <v/>
      </c>
      <c r="AZ199" s="78">
        <v>0</v>
      </c>
      <c r="BA199" s="41" t="str">
        <f t="shared" si="161"/>
        <v/>
      </c>
      <c r="BB199" s="41">
        <v>0</v>
      </c>
      <c r="BC199" s="41" t="str">
        <f t="shared" si="144"/>
        <v/>
      </c>
      <c r="BD199" s="42" t="str">
        <f t="shared" si="178"/>
        <v/>
      </c>
      <c r="BE199" s="75">
        <v>0</v>
      </c>
      <c r="BF199" s="35" t="str">
        <f t="shared" si="163"/>
        <v/>
      </c>
      <c r="BG199" s="35">
        <v>0</v>
      </c>
      <c r="BH199" s="35" t="str">
        <f t="shared" si="145"/>
        <v/>
      </c>
      <c r="BI199" s="36" t="str">
        <f t="shared" si="179"/>
        <v/>
      </c>
      <c r="BJ199" s="78">
        <v>0</v>
      </c>
      <c r="BK199" s="41" t="str">
        <f t="shared" si="165"/>
        <v/>
      </c>
      <c r="BL199" s="41">
        <v>0</v>
      </c>
      <c r="BM199" s="41" t="str">
        <f t="shared" si="146"/>
        <v/>
      </c>
      <c r="BN199" s="42" t="str">
        <f t="shared" si="180"/>
        <v/>
      </c>
      <c r="BO199" s="75">
        <v>0</v>
      </c>
      <c r="BP199" s="35" t="str">
        <f t="shared" si="167"/>
        <v/>
      </c>
      <c r="BQ199" s="35">
        <v>0</v>
      </c>
      <c r="BR199" s="35" t="str">
        <f t="shared" si="147"/>
        <v/>
      </c>
      <c r="BS199" s="36" t="str">
        <f t="shared" si="181"/>
        <v/>
      </c>
      <c r="BT199" s="78">
        <v>0</v>
      </c>
      <c r="BU199" s="41" t="str">
        <f t="shared" si="169"/>
        <v/>
      </c>
      <c r="BV199" s="41">
        <v>0</v>
      </c>
      <c r="BW199" s="41" t="str">
        <f t="shared" si="148"/>
        <v/>
      </c>
      <c r="BX199" s="42" t="str">
        <f t="shared" si="182"/>
        <v/>
      </c>
    </row>
    <row r="200" spans="1:76" s="12" customFormat="1" ht="12.75" customHeight="1">
      <c r="A200" s="123" t="s">
        <v>269</v>
      </c>
      <c r="B200" s="68" t="s">
        <v>561</v>
      </c>
      <c r="C200" s="69" t="s">
        <v>527</v>
      </c>
      <c r="D200" s="16">
        <v>1099</v>
      </c>
      <c r="E200" s="16">
        <v>999</v>
      </c>
      <c r="F200" s="103">
        <v>759</v>
      </c>
      <c r="G200" s="75">
        <v>0</v>
      </c>
      <c r="H200" s="35" t="str">
        <f t="shared" si="205"/>
        <v/>
      </c>
      <c r="I200" s="35">
        <v>0</v>
      </c>
      <c r="J200" s="35" t="str">
        <f t="shared" si="135"/>
        <v/>
      </c>
      <c r="K200" s="36" t="str">
        <f t="shared" si="206"/>
        <v/>
      </c>
      <c r="L200" s="78">
        <v>0</v>
      </c>
      <c r="M200" s="41" t="str">
        <f t="shared" si="207"/>
        <v/>
      </c>
      <c r="N200" s="41">
        <v>0</v>
      </c>
      <c r="O200" s="41" t="str">
        <f t="shared" si="136"/>
        <v/>
      </c>
      <c r="P200" s="42" t="str">
        <f t="shared" si="208"/>
        <v/>
      </c>
      <c r="Q200" s="75">
        <v>0</v>
      </c>
      <c r="R200" s="35" t="str">
        <f t="shared" si="209"/>
        <v/>
      </c>
      <c r="S200" s="35">
        <v>0</v>
      </c>
      <c r="T200" s="35" t="str">
        <f t="shared" si="137"/>
        <v/>
      </c>
      <c r="U200" s="36" t="str">
        <f t="shared" si="210"/>
        <v/>
      </c>
      <c r="V200" s="78">
        <v>0</v>
      </c>
      <c r="W200" s="41" t="str">
        <f t="shared" si="211"/>
        <v/>
      </c>
      <c r="X200" s="41">
        <v>0</v>
      </c>
      <c r="Y200" s="41" t="str">
        <f t="shared" si="138"/>
        <v/>
      </c>
      <c r="Z200" s="42" t="str">
        <f t="shared" si="212"/>
        <v/>
      </c>
      <c r="AA200" s="75">
        <v>0</v>
      </c>
      <c r="AB200" s="35" t="str">
        <f t="shared" si="213"/>
        <v/>
      </c>
      <c r="AC200" s="35">
        <v>0</v>
      </c>
      <c r="AD200" s="35" t="str">
        <f t="shared" si="139"/>
        <v/>
      </c>
      <c r="AE200" s="36" t="str">
        <f t="shared" si="214"/>
        <v/>
      </c>
      <c r="AF200" s="78">
        <v>0</v>
      </c>
      <c r="AG200" s="41" t="str">
        <f t="shared" si="215"/>
        <v/>
      </c>
      <c r="AH200" s="41">
        <v>0</v>
      </c>
      <c r="AI200" s="41" t="str">
        <f t="shared" si="140"/>
        <v/>
      </c>
      <c r="AJ200" s="42" t="str">
        <f t="shared" si="216"/>
        <v/>
      </c>
      <c r="AK200" s="75">
        <v>0</v>
      </c>
      <c r="AL200" s="35" t="str">
        <f t="shared" si="217"/>
        <v/>
      </c>
      <c r="AM200" s="35">
        <v>0</v>
      </c>
      <c r="AN200" s="35" t="str">
        <f t="shared" si="141"/>
        <v/>
      </c>
      <c r="AO200" s="36" t="str">
        <f t="shared" si="218"/>
        <v/>
      </c>
      <c r="AP200" s="78">
        <v>0</v>
      </c>
      <c r="AQ200" s="41" t="str">
        <f t="shared" si="219"/>
        <v/>
      </c>
      <c r="AR200" s="41">
        <v>0</v>
      </c>
      <c r="AS200" s="41" t="str">
        <f t="shared" si="142"/>
        <v/>
      </c>
      <c r="AT200" s="42" t="str">
        <f t="shared" si="220"/>
        <v/>
      </c>
      <c r="AU200" s="75">
        <v>0</v>
      </c>
      <c r="AV200" s="35" t="str">
        <f t="shared" si="221"/>
        <v/>
      </c>
      <c r="AW200" s="35">
        <v>0</v>
      </c>
      <c r="AX200" s="35" t="str">
        <f t="shared" si="143"/>
        <v/>
      </c>
      <c r="AY200" s="36" t="str">
        <f t="shared" si="222"/>
        <v/>
      </c>
      <c r="AZ200" s="78">
        <v>0</v>
      </c>
      <c r="BA200" s="41" t="str">
        <f t="shared" si="161"/>
        <v/>
      </c>
      <c r="BB200" s="41">
        <v>0</v>
      </c>
      <c r="BC200" s="41" t="str">
        <f t="shared" si="144"/>
        <v/>
      </c>
      <c r="BD200" s="42" t="str">
        <f t="shared" si="178"/>
        <v/>
      </c>
      <c r="BE200" s="75">
        <v>0</v>
      </c>
      <c r="BF200" s="35" t="str">
        <f t="shared" si="163"/>
        <v/>
      </c>
      <c r="BG200" s="35">
        <v>0</v>
      </c>
      <c r="BH200" s="35" t="str">
        <f t="shared" si="145"/>
        <v/>
      </c>
      <c r="BI200" s="36" t="str">
        <f t="shared" si="179"/>
        <v/>
      </c>
      <c r="BJ200" s="78">
        <v>0</v>
      </c>
      <c r="BK200" s="41" t="str">
        <f t="shared" si="165"/>
        <v/>
      </c>
      <c r="BL200" s="41">
        <v>0</v>
      </c>
      <c r="BM200" s="41" t="str">
        <f t="shared" si="146"/>
        <v/>
      </c>
      <c r="BN200" s="42" t="str">
        <f t="shared" si="180"/>
        <v/>
      </c>
      <c r="BO200" s="75">
        <v>0</v>
      </c>
      <c r="BP200" s="35" t="str">
        <f t="shared" si="167"/>
        <v/>
      </c>
      <c r="BQ200" s="35">
        <v>0</v>
      </c>
      <c r="BR200" s="35" t="str">
        <f t="shared" si="147"/>
        <v/>
      </c>
      <c r="BS200" s="36" t="str">
        <f t="shared" si="181"/>
        <v/>
      </c>
      <c r="BT200" s="78">
        <v>0</v>
      </c>
      <c r="BU200" s="41" t="str">
        <f t="shared" si="169"/>
        <v/>
      </c>
      <c r="BV200" s="41">
        <v>0</v>
      </c>
      <c r="BW200" s="41" t="str">
        <f t="shared" si="148"/>
        <v/>
      </c>
      <c r="BX200" s="42" t="str">
        <f t="shared" si="182"/>
        <v/>
      </c>
    </row>
    <row r="201" spans="1:76" s="12" customFormat="1" ht="12.75" customHeight="1">
      <c r="A201" s="123" t="s">
        <v>271</v>
      </c>
      <c r="B201" s="68" t="s">
        <v>561</v>
      </c>
      <c r="C201" s="69" t="s">
        <v>526</v>
      </c>
      <c r="D201" s="16">
        <v>1209</v>
      </c>
      <c r="E201" s="16">
        <v>1099</v>
      </c>
      <c r="F201" s="103">
        <v>835</v>
      </c>
      <c r="G201" s="75">
        <v>0</v>
      </c>
      <c r="H201" s="35" t="str">
        <f t="shared" si="205"/>
        <v/>
      </c>
      <c r="I201" s="35">
        <v>0</v>
      </c>
      <c r="J201" s="35" t="str">
        <f t="shared" si="135"/>
        <v/>
      </c>
      <c r="K201" s="36" t="str">
        <f t="shared" si="206"/>
        <v/>
      </c>
      <c r="L201" s="78">
        <v>0</v>
      </c>
      <c r="M201" s="41" t="str">
        <f t="shared" si="207"/>
        <v/>
      </c>
      <c r="N201" s="41">
        <v>0</v>
      </c>
      <c r="O201" s="41" t="str">
        <f t="shared" si="136"/>
        <v/>
      </c>
      <c r="P201" s="42" t="str">
        <f t="shared" si="208"/>
        <v/>
      </c>
      <c r="Q201" s="75">
        <v>0</v>
      </c>
      <c r="R201" s="35" t="str">
        <f t="shared" si="209"/>
        <v/>
      </c>
      <c r="S201" s="35">
        <v>0</v>
      </c>
      <c r="T201" s="35" t="str">
        <f t="shared" si="137"/>
        <v/>
      </c>
      <c r="U201" s="36" t="str">
        <f t="shared" si="210"/>
        <v/>
      </c>
      <c r="V201" s="78">
        <v>0</v>
      </c>
      <c r="W201" s="41" t="str">
        <f t="shared" si="211"/>
        <v/>
      </c>
      <c r="X201" s="41">
        <v>0</v>
      </c>
      <c r="Y201" s="41" t="str">
        <f t="shared" si="138"/>
        <v/>
      </c>
      <c r="Z201" s="42" t="str">
        <f t="shared" si="212"/>
        <v/>
      </c>
      <c r="AA201" s="75">
        <v>0</v>
      </c>
      <c r="AB201" s="35" t="str">
        <f t="shared" si="213"/>
        <v/>
      </c>
      <c r="AC201" s="35">
        <v>0</v>
      </c>
      <c r="AD201" s="35" t="str">
        <f t="shared" si="139"/>
        <v/>
      </c>
      <c r="AE201" s="36" t="str">
        <f t="shared" si="214"/>
        <v/>
      </c>
      <c r="AF201" s="78">
        <v>0</v>
      </c>
      <c r="AG201" s="41" t="str">
        <f t="shared" si="215"/>
        <v/>
      </c>
      <c r="AH201" s="41">
        <v>0</v>
      </c>
      <c r="AI201" s="41" t="str">
        <f t="shared" si="140"/>
        <v/>
      </c>
      <c r="AJ201" s="42" t="str">
        <f t="shared" si="216"/>
        <v/>
      </c>
      <c r="AK201" s="75">
        <v>0</v>
      </c>
      <c r="AL201" s="35" t="str">
        <f t="shared" si="217"/>
        <v/>
      </c>
      <c r="AM201" s="35">
        <v>0</v>
      </c>
      <c r="AN201" s="35" t="str">
        <f t="shared" si="141"/>
        <v/>
      </c>
      <c r="AO201" s="36" t="str">
        <f t="shared" si="218"/>
        <v/>
      </c>
      <c r="AP201" s="78">
        <v>0</v>
      </c>
      <c r="AQ201" s="41" t="str">
        <f t="shared" si="219"/>
        <v/>
      </c>
      <c r="AR201" s="41">
        <v>0</v>
      </c>
      <c r="AS201" s="41" t="str">
        <f t="shared" si="142"/>
        <v/>
      </c>
      <c r="AT201" s="42" t="str">
        <f t="shared" si="220"/>
        <v/>
      </c>
      <c r="AU201" s="75">
        <v>0</v>
      </c>
      <c r="AV201" s="35" t="str">
        <f t="shared" si="221"/>
        <v/>
      </c>
      <c r="AW201" s="35">
        <v>0</v>
      </c>
      <c r="AX201" s="35" t="str">
        <f t="shared" si="143"/>
        <v/>
      </c>
      <c r="AY201" s="36" t="str">
        <f t="shared" si="222"/>
        <v/>
      </c>
      <c r="AZ201" s="78">
        <v>0</v>
      </c>
      <c r="BA201" s="41" t="str">
        <f t="shared" si="161"/>
        <v/>
      </c>
      <c r="BB201" s="41">
        <v>0</v>
      </c>
      <c r="BC201" s="41" t="str">
        <f t="shared" si="144"/>
        <v/>
      </c>
      <c r="BD201" s="42" t="str">
        <f t="shared" si="178"/>
        <v/>
      </c>
      <c r="BE201" s="75">
        <v>0</v>
      </c>
      <c r="BF201" s="35" t="str">
        <f t="shared" si="163"/>
        <v/>
      </c>
      <c r="BG201" s="35">
        <v>0</v>
      </c>
      <c r="BH201" s="35" t="str">
        <f t="shared" si="145"/>
        <v/>
      </c>
      <c r="BI201" s="36" t="str">
        <f t="shared" si="179"/>
        <v/>
      </c>
      <c r="BJ201" s="78">
        <v>0</v>
      </c>
      <c r="BK201" s="41" t="str">
        <f t="shared" si="165"/>
        <v/>
      </c>
      <c r="BL201" s="41">
        <v>0</v>
      </c>
      <c r="BM201" s="41" t="str">
        <f t="shared" si="146"/>
        <v/>
      </c>
      <c r="BN201" s="42" t="str">
        <f t="shared" si="180"/>
        <v/>
      </c>
      <c r="BO201" s="75">
        <v>0</v>
      </c>
      <c r="BP201" s="35" t="str">
        <f t="shared" si="167"/>
        <v/>
      </c>
      <c r="BQ201" s="35">
        <v>0</v>
      </c>
      <c r="BR201" s="35" t="str">
        <f t="shared" si="147"/>
        <v/>
      </c>
      <c r="BS201" s="36" t="str">
        <f t="shared" si="181"/>
        <v/>
      </c>
      <c r="BT201" s="78">
        <v>0</v>
      </c>
      <c r="BU201" s="41" t="str">
        <f t="shared" si="169"/>
        <v/>
      </c>
      <c r="BV201" s="41">
        <v>0</v>
      </c>
      <c r="BW201" s="41" t="str">
        <f t="shared" si="148"/>
        <v/>
      </c>
      <c r="BX201" s="42" t="str">
        <f t="shared" si="182"/>
        <v/>
      </c>
    </row>
    <row r="202" spans="1:76" s="12" customFormat="1" ht="12.75" customHeight="1">
      <c r="A202" s="123" t="s">
        <v>300</v>
      </c>
      <c r="B202" s="68" t="s">
        <v>561</v>
      </c>
      <c r="C202" s="69" t="s">
        <v>528</v>
      </c>
      <c r="D202" s="16">
        <v>1209</v>
      </c>
      <c r="E202" s="16">
        <v>1099</v>
      </c>
      <c r="F202" s="103">
        <v>835</v>
      </c>
      <c r="G202" s="75">
        <v>0</v>
      </c>
      <c r="H202" s="35" t="str">
        <f t="shared" si="205"/>
        <v/>
      </c>
      <c r="I202" s="35">
        <v>0</v>
      </c>
      <c r="J202" s="35" t="str">
        <f t="shared" ref="J202:J265" si="223">IFERROR(IF(I202&gt;1,($F202-I202),""),"")</f>
        <v/>
      </c>
      <c r="K202" s="36" t="str">
        <f t="shared" si="206"/>
        <v/>
      </c>
      <c r="L202" s="78">
        <v>0</v>
      </c>
      <c r="M202" s="41" t="str">
        <f t="shared" si="207"/>
        <v/>
      </c>
      <c r="N202" s="41">
        <v>0</v>
      </c>
      <c r="O202" s="41" t="str">
        <f t="shared" ref="O202:O265" si="224">IFERROR(IF(N202&gt;1,($F202-N202),""),"")</f>
        <v/>
      </c>
      <c r="P202" s="42" t="str">
        <f t="shared" si="208"/>
        <v/>
      </c>
      <c r="Q202" s="75">
        <v>0</v>
      </c>
      <c r="R202" s="35" t="str">
        <f t="shared" si="209"/>
        <v/>
      </c>
      <c r="S202" s="35">
        <v>0</v>
      </c>
      <c r="T202" s="35" t="str">
        <f t="shared" ref="T202:T265" si="225">IFERROR(IF(S202&gt;1,($F202-S202),""),"")</f>
        <v/>
      </c>
      <c r="U202" s="36" t="str">
        <f t="shared" si="210"/>
        <v/>
      </c>
      <c r="V202" s="78">
        <v>0</v>
      </c>
      <c r="W202" s="41" t="str">
        <f t="shared" si="211"/>
        <v/>
      </c>
      <c r="X202" s="41">
        <v>0</v>
      </c>
      <c r="Y202" s="41" t="str">
        <f t="shared" ref="Y202:Y265" si="226">IFERROR(IF(X202&gt;1,($F202-X202),""),"")</f>
        <v/>
      </c>
      <c r="Z202" s="42" t="str">
        <f t="shared" si="212"/>
        <v/>
      </c>
      <c r="AA202" s="75">
        <v>0</v>
      </c>
      <c r="AB202" s="35" t="str">
        <f t="shared" si="213"/>
        <v/>
      </c>
      <c r="AC202" s="35">
        <v>0</v>
      </c>
      <c r="AD202" s="35" t="str">
        <f t="shared" ref="AD202:AD265" si="227">IFERROR(IF(AC202&gt;1,($F202-AC202),""),"")</f>
        <v/>
      </c>
      <c r="AE202" s="36" t="str">
        <f t="shared" si="214"/>
        <v/>
      </c>
      <c r="AF202" s="78">
        <v>0</v>
      </c>
      <c r="AG202" s="41" t="str">
        <f t="shared" si="215"/>
        <v/>
      </c>
      <c r="AH202" s="41">
        <v>0</v>
      </c>
      <c r="AI202" s="41" t="str">
        <f t="shared" ref="AI202:AI265" si="228">IFERROR(IF(AH202&gt;1,($F202-AH202),""),"")</f>
        <v/>
      </c>
      <c r="AJ202" s="42" t="str">
        <f t="shared" si="216"/>
        <v/>
      </c>
      <c r="AK202" s="75">
        <v>0</v>
      </c>
      <c r="AL202" s="35" t="str">
        <f t="shared" si="217"/>
        <v/>
      </c>
      <c r="AM202" s="35">
        <v>0</v>
      </c>
      <c r="AN202" s="35" t="str">
        <f t="shared" ref="AN202:AN265" si="229">IFERROR(IF(AM202&gt;1,($F202-AM202),""),"")</f>
        <v/>
      </c>
      <c r="AO202" s="36" t="str">
        <f t="shared" si="218"/>
        <v/>
      </c>
      <c r="AP202" s="78">
        <v>0</v>
      </c>
      <c r="AQ202" s="41" t="str">
        <f t="shared" si="219"/>
        <v/>
      </c>
      <c r="AR202" s="41">
        <v>0</v>
      </c>
      <c r="AS202" s="41" t="str">
        <f t="shared" ref="AS202:AS265" si="230">IFERROR(IF(AR202&gt;1,($F202-AR202),""),"")</f>
        <v/>
      </c>
      <c r="AT202" s="42" t="str">
        <f t="shared" si="220"/>
        <v/>
      </c>
      <c r="AU202" s="75">
        <v>0</v>
      </c>
      <c r="AV202" s="35" t="str">
        <f t="shared" si="221"/>
        <v/>
      </c>
      <c r="AW202" s="35">
        <v>0</v>
      </c>
      <c r="AX202" s="35" t="str">
        <f t="shared" ref="AX202:AX265" si="231">IFERROR(IF(AW202&gt;1,($F202-AW202),""),"")</f>
        <v/>
      </c>
      <c r="AY202" s="36" t="str">
        <f t="shared" si="222"/>
        <v/>
      </c>
      <c r="AZ202" s="78">
        <v>0</v>
      </c>
      <c r="BA202" s="41" t="str">
        <f t="shared" si="161"/>
        <v/>
      </c>
      <c r="BB202" s="41">
        <v>0</v>
      </c>
      <c r="BC202" s="41" t="str">
        <f t="shared" ref="BC202:BC265" si="232">IFERROR(IF(BB202&gt;1,($F202-BB202),""),"")</f>
        <v/>
      </c>
      <c r="BD202" s="42" t="str">
        <f t="shared" si="178"/>
        <v/>
      </c>
      <c r="BE202" s="75">
        <v>0</v>
      </c>
      <c r="BF202" s="35" t="str">
        <f t="shared" si="163"/>
        <v/>
      </c>
      <c r="BG202" s="35">
        <v>0</v>
      </c>
      <c r="BH202" s="35" t="str">
        <f t="shared" ref="BH202:BH265" si="233">IFERROR(IF(BG202&gt;1,($F202-BG202),""),"")</f>
        <v/>
      </c>
      <c r="BI202" s="36" t="str">
        <f t="shared" si="179"/>
        <v/>
      </c>
      <c r="BJ202" s="78">
        <v>0</v>
      </c>
      <c r="BK202" s="41" t="str">
        <f t="shared" si="165"/>
        <v/>
      </c>
      <c r="BL202" s="41">
        <v>0</v>
      </c>
      <c r="BM202" s="41" t="str">
        <f t="shared" ref="BM202:BM265" si="234">IFERROR(IF(BL202&gt;1,($F202-BL202),""),"")</f>
        <v/>
      </c>
      <c r="BN202" s="42" t="str">
        <f t="shared" si="180"/>
        <v/>
      </c>
      <c r="BO202" s="75">
        <v>0</v>
      </c>
      <c r="BP202" s="35" t="str">
        <f t="shared" si="167"/>
        <v/>
      </c>
      <c r="BQ202" s="35">
        <v>0</v>
      </c>
      <c r="BR202" s="35" t="str">
        <f t="shared" ref="BR202:BR265" si="235">IFERROR(IF(BQ202&gt;1,($F202-BQ202),""),"")</f>
        <v/>
      </c>
      <c r="BS202" s="36" t="str">
        <f t="shared" si="181"/>
        <v/>
      </c>
      <c r="BT202" s="78">
        <v>0</v>
      </c>
      <c r="BU202" s="41" t="str">
        <f t="shared" si="169"/>
        <v/>
      </c>
      <c r="BV202" s="41">
        <v>0</v>
      </c>
      <c r="BW202" s="41" t="str">
        <f t="shared" ref="BW202:BW265" si="236">IFERROR(IF(BV202&gt;1,($F202-BV202),""),"")</f>
        <v/>
      </c>
      <c r="BX202" s="42" t="str">
        <f t="shared" si="182"/>
        <v/>
      </c>
    </row>
    <row r="203" spans="1:76" s="12" customFormat="1" ht="12.75" customHeight="1">
      <c r="A203" s="123" t="s">
        <v>302</v>
      </c>
      <c r="B203" s="68" t="s">
        <v>561</v>
      </c>
      <c r="C203" s="69" t="s">
        <v>529</v>
      </c>
      <c r="D203" s="16">
        <v>1319</v>
      </c>
      <c r="E203" s="16">
        <v>1199</v>
      </c>
      <c r="F203" s="103">
        <v>911</v>
      </c>
      <c r="G203" s="75">
        <v>0</v>
      </c>
      <c r="H203" s="35" t="str">
        <f t="shared" si="205"/>
        <v/>
      </c>
      <c r="I203" s="35">
        <v>0</v>
      </c>
      <c r="J203" s="35" t="str">
        <f t="shared" si="223"/>
        <v/>
      </c>
      <c r="K203" s="36" t="str">
        <f t="shared" si="206"/>
        <v/>
      </c>
      <c r="L203" s="78">
        <v>0</v>
      </c>
      <c r="M203" s="41" t="str">
        <f t="shared" si="207"/>
        <v/>
      </c>
      <c r="N203" s="41">
        <v>0</v>
      </c>
      <c r="O203" s="41" t="str">
        <f t="shared" si="224"/>
        <v/>
      </c>
      <c r="P203" s="42" t="str">
        <f t="shared" si="208"/>
        <v/>
      </c>
      <c r="Q203" s="75">
        <v>0</v>
      </c>
      <c r="R203" s="35" t="str">
        <f t="shared" si="209"/>
        <v/>
      </c>
      <c r="S203" s="35">
        <v>0</v>
      </c>
      <c r="T203" s="35" t="str">
        <f t="shared" si="225"/>
        <v/>
      </c>
      <c r="U203" s="36" t="str">
        <f t="shared" si="210"/>
        <v/>
      </c>
      <c r="V203" s="78">
        <v>0</v>
      </c>
      <c r="W203" s="41" t="str">
        <f t="shared" si="211"/>
        <v/>
      </c>
      <c r="X203" s="41">
        <v>0</v>
      </c>
      <c r="Y203" s="41" t="str">
        <f t="shared" si="226"/>
        <v/>
      </c>
      <c r="Z203" s="42" t="str">
        <f t="shared" si="212"/>
        <v/>
      </c>
      <c r="AA203" s="75">
        <v>0</v>
      </c>
      <c r="AB203" s="35" t="str">
        <f t="shared" si="213"/>
        <v/>
      </c>
      <c r="AC203" s="35">
        <v>0</v>
      </c>
      <c r="AD203" s="35" t="str">
        <f t="shared" si="227"/>
        <v/>
      </c>
      <c r="AE203" s="36" t="str">
        <f t="shared" si="214"/>
        <v/>
      </c>
      <c r="AF203" s="78">
        <v>0</v>
      </c>
      <c r="AG203" s="41" t="str">
        <f t="shared" si="215"/>
        <v/>
      </c>
      <c r="AH203" s="41">
        <v>0</v>
      </c>
      <c r="AI203" s="41" t="str">
        <f t="shared" si="228"/>
        <v/>
      </c>
      <c r="AJ203" s="42" t="str">
        <f t="shared" si="216"/>
        <v/>
      </c>
      <c r="AK203" s="75">
        <v>0</v>
      </c>
      <c r="AL203" s="35" t="str">
        <f t="shared" si="217"/>
        <v/>
      </c>
      <c r="AM203" s="35">
        <v>0</v>
      </c>
      <c r="AN203" s="35" t="str">
        <f t="shared" si="229"/>
        <v/>
      </c>
      <c r="AO203" s="36" t="str">
        <f t="shared" si="218"/>
        <v/>
      </c>
      <c r="AP203" s="78">
        <v>0</v>
      </c>
      <c r="AQ203" s="41" t="str">
        <f t="shared" si="219"/>
        <v/>
      </c>
      <c r="AR203" s="41">
        <v>0</v>
      </c>
      <c r="AS203" s="41" t="str">
        <f t="shared" si="230"/>
        <v/>
      </c>
      <c r="AT203" s="42" t="str">
        <f t="shared" si="220"/>
        <v/>
      </c>
      <c r="AU203" s="75">
        <v>0</v>
      </c>
      <c r="AV203" s="35" t="str">
        <f t="shared" si="221"/>
        <v/>
      </c>
      <c r="AW203" s="35">
        <v>0</v>
      </c>
      <c r="AX203" s="35" t="str">
        <f t="shared" si="231"/>
        <v/>
      </c>
      <c r="AY203" s="36" t="str">
        <f t="shared" si="222"/>
        <v/>
      </c>
      <c r="AZ203" s="78">
        <v>0</v>
      </c>
      <c r="BA203" s="41" t="str">
        <f t="shared" si="161"/>
        <v/>
      </c>
      <c r="BB203" s="41">
        <v>0</v>
      </c>
      <c r="BC203" s="41" t="str">
        <f t="shared" si="232"/>
        <v/>
      </c>
      <c r="BD203" s="42" t="str">
        <f t="shared" si="178"/>
        <v/>
      </c>
      <c r="BE203" s="75">
        <v>0</v>
      </c>
      <c r="BF203" s="35" t="str">
        <f t="shared" si="163"/>
        <v/>
      </c>
      <c r="BG203" s="35">
        <v>0</v>
      </c>
      <c r="BH203" s="35" t="str">
        <f t="shared" si="233"/>
        <v/>
      </c>
      <c r="BI203" s="36" t="str">
        <f t="shared" si="179"/>
        <v/>
      </c>
      <c r="BJ203" s="78">
        <v>0</v>
      </c>
      <c r="BK203" s="41" t="str">
        <f t="shared" si="165"/>
        <v/>
      </c>
      <c r="BL203" s="41">
        <v>0</v>
      </c>
      <c r="BM203" s="41" t="str">
        <f t="shared" si="234"/>
        <v/>
      </c>
      <c r="BN203" s="42" t="str">
        <f t="shared" si="180"/>
        <v/>
      </c>
      <c r="BO203" s="75">
        <v>0</v>
      </c>
      <c r="BP203" s="35" t="str">
        <f t="shared" si="167"/>
        <v/>
      </c>
      <c r="BQ203" s="35">
        <v>0</v>
      </c>
      <c r="BR203" s="35" t="str">
        <f t="shared" si="235"/>
        <v/>
      </c>
      <c r="BS203" s="36" t="str">
        <f t="shared" si="181"/>
        <v/>
      </c>
      <c r="BT203" s="78">
        <v>0</v>
      </c>
      <c r="BU203" s="41" t="str">
        <f t="shared" si="169"/>
        <v/>
      </c>
      <c r="BV203" s="41">
        <v>0</v>
      </c>
      <c r="BW203" s="41" t="str">
        <f t="shared" si="236"/>
        <v/>
      </c>
      <c r="BX203" s="42" t="str">
        <f t="shared" si="182"/>
        <v/>
      </c>
    </row>
    <row r="204" spans="1:76" s="12" customFormat="1" ht="12.75" customHeight="1">
      <c r="A204" s="123" t="s">
        <v>237</v>
      </c>
      <c r="B204" s="68" t="s">
        <v>561</v>
      </c>
      <c r="C204" s="69" t="s">
        <v>523</v>
      </c>
      <c r="D204" s="16">
        <v>989</v>
      </c>
      <c r="E204" s="16">
        <v>899</v>
      </c>
      <c r="F204" s="103">
        <v>683</v>
      </c>
      <c r="G204" s="75">
        <v>0</v>
      </c>
      <c r="H204" s="35" t="str">
        <f t="shared" si="205"/>
        <v/>
      </c>
      <c r="I204" s="35">
        <v>0</v>
      </c>
      <c r="J204" s="35" t="str">
        <f t="shared" si="223"/>
        <v/>
      </c>
      <c r="K204" s="36" t="str">
        <f t="shared" si="206"/>
        <v/>
      </c>
      <c r="L204" s="78">
        <v>0</v>
      </c>
      <c r="M204" s="41" t="str">
        <f t="shared" si="207"/>
        <v/>
      </c>
      <c r="N204" s="41">
        <v>0</v>
      </c>
      <c r="O204" s="41" t="str">
        <f t="shared" si="224"/>
        <v/>
      </c>
      <c r="P204" s="42" t="str">
        <f t="shared" si="208"/>
        <v/>
      </c>
      <c r="Q204" s="75">
        <v>0</v>
      </c>
      <c r="R204" s="35" t="str">
        <f t="shared" si="209"/>
        <v/>
      </c>
      <c r="S204" s="35">
        <v>0</v>
      </c>
      <c r="T204" s="35" t="str">
        <f t="shared" si="225"/>
        <v/>
      </c>
      <c r="U204" s="36" t="str">
        <f t="shared" si="210"/>
        <v/>
      </c>
      <c r="V204" s="78">
        <v>0</v>
      </c>
      <c r="W204" s="41" t="str">
        <f t="shared" si="211"/>
        <v/>
      </c>
      <c r="X204" s="41">
        <v>0</v>
      </c>
      <c r="Y204" s="41" t="str">
        <f t="shared" si="226"/>
        <v/>
      </c>
      <c r="Z204" s="42" t="str">
        <f t="shared" si="212"/>
        <v/>
      </c>
      <c r="AA204" s="75">
        <v>0</v>
      </c>
      <c r="AB204" s="35" t="str">
        <f t="shared" si="213"/>
        <v/>
      </c>
      <c r="AC204" s="35">
        <v>0</v>
      </c>
      <c r="AD204" s="35" t="str">
        <f t="shared" si="227"/>
        <v/>
      </c>
      <c r="AE204" s="36" t="str">
        <f t="shared" si="214"/>
        <v/>
      </c>
      <c r="AF204" s="78">
        <v>0</v>
      </c>
      <c r="AG204" s="41" t="str">
        <f t="shared" si="215"/>
        <v/>
      </c>
      <c r="AH204" s="41">
        <v>0</v>
      </c>
      <c r="AI204" s="41" t="str">
        <f t="shared" si="228"/>
        <v/>
      </c>
      <c r="AJ204" s="42" t="str">
        <f t="shared" si="216"/>
        <v/>
      </c>
      <c r="AK204" s="75">
        <v>0</v>
      </c>
      <c r="AL204" s="35" t="str">
        <f t="shared" si="217"/>
        <v/>
      </c>
      <c r="AM204" s="35">
        <v>0</v>
      </c>
      <c r="AN204" s="35" t="str">
        <f t="shared" si="229"/>
        <v/>
      </c>
      <c r="AO204" s="36" t="str">
        <f t="shared" si="218"/>
        <v/>
      </c>
      <c r="AP204" s="78">
        <v>0</v>
      </c>
      <c r="AQ204" s="41" t="str">
        <f t="shared" si="219"/>
        <v/>
      </c>
      <c r="AR204" s="41">
        <v>0</v>
      </c>
      <c r="AS204" s="41" t="str">
        <f t="shared" si="230"/>
        <v/>
      </c>
      <c r="AT204" s="42" t="str">
        <f t="shared" si="220"/>
        <v/>
      </c>
      <c r="AU204" s="75">
        <v>0</v>
      </c>
      <c r="AV204" s="35" t="str">
        <f t="shared" si="221"/>
        <v/>
      </c>
      <c r="AW204" s="35">
        <v>0</v>
      </c>
      <c r="AX204" s="35" t="str">
        <f t="shared" si="231"/>
        <v/>
      </c>
      <c r="AY204" s="36" t="str">
        <f t="shared" si="222"/>
        <v/>
      </c>
      <c r="AZ204" s="78">
        <v>0</v>
      </c>
      <c r="BA204" s="41" t="str">
        <f t="shared" si="161"/>
        <v/>
      </c>
      <c r="BB204" s="41">
        <v>0</v>
      </c>
      <c r="BC204" s="41" t="str">
        <f t="shared" si="232"/>
        <v/>
      </c>
      <c r="BD204" s="42" t="str">
        <f t="shared" si="178"/>
        <v/>
      </c>
      <c r="BE204" s="75">
        <v>0</v>
      </c>
      <c r="BF204" s="35" t="str">
        <f t="shared" si="163"/>
        <v/>
      </c>
      <c r="BG204" s="35">
        <v>0</v>
      </c>
      <c r="BH204" s="35" t="str">
        <f t="shared" si="233"/>
        <v/>
      </c>
      <c r="BI204" s="36" t="str">
        <f t="shared" si="179"/>
        <v/>
      </c>
      <c r="BJ204" s="78">
        <v>0</v>
      </c>
      <c r="BK204" s="41" t="str">
        <f t="shared" si="165"/>
        <v/>
      </c>
      <c r="BL204" s="41">
        <v>0</v>
      </c>
      <c r="BM204" s="41" t="str">
        <f t="shared" si="234"/>
        <v/>
      </c>
      <c r="BN204" s="42" t="str">
        <f t="shared" si="180"/>
        <v/>
      </c>
      <c r="BO204" s="75">
        <v>0</v>
      </c>
      <c r="BP204" s="35" t="str">
        <f t="shared" si="167"/>
        <v/>
      </c>
      <c r="BQ204" s="35">
        <v>0</v>
      </c>
      <c r="BR204" s="35" t="str">
        <f t="shared" si="235"/>
        <v/>
      </c>
      <c r="BS204" s="36" t="str">
        <f t="shared" si="181"/>
        <v/>
      </c>
      <c r="BT204" s="78">
        <v>0</v>
      </c>
      <c r="BU204" s="41" t="str">
        <f t="shared" si="169"/>
        <v/>
      </c>
      <c r="BV204" s="41">
        <v>0</v>
      </c>
      <c r="BW204" s="41" t="str">
        <f t="shared" si="236"/>
        <v/>
      </c>
      <c r="BX204" s="42" t="str">
        <f t="shared" si="182"/>
        <v/>
      </c>
    </row>
    <row r="205" spans="1:76" s="12" customFormat="1" ht="12.75" customHeight="1">
      <c r="A205" s="123" t="s">
        <v>268</v>
      </c>
      <c r="B205" s="68" t="s">
        <v>561</v>
      </c>
      <c r="C205" s="69" t="s">
        <v>527</v>
      </c>
      <c r="D205" s="16">
        <v>989</v>
      </c>
      <c r="E205" s="16">
        <v>899</v>
      </c>
      <c r="F205" s="103">
        <v>683</v>
      </c>
      <c r="G205" s="75">
        <v>0</v>
      </c>
      <c r="H205" s="35" t="str">
        <f t="shared" si="205"/>
        <v/>
      </c>
      <c r="I205" s="35">
        <v>0</v>
      </c>
      <c r="J205" s="35" t="str">
        <f t="shared" si="223"/>
        <v/>
      </c>
      <c r="K205" s="36" t="str">
        <f t="shared" si="206"/>
        <v/>
      </c>
      <c r="L205" s="78">
        <v>0</v>
      </c>
      <c r="M205" s="41" t="str">
        <f t="shared" si="207"/>
        <v/>
      </c>
      <c r="N205" s="41">
        <v>0</v>
      </c>
      <c r="O205" s="41" t="str">
        <f t="shared" si="224"/>
        <v/>
      </c>
      <c r="P205" s="42" t="str">
        <f t="shared" si="208"/>
        <v/>
      </c>
      <c r="Q205" s="75">
        <v>0</v>
      </c>
      <c r="R205" s="35" t="str">
        <f t="shared" si="209"/>
        <v/>
      </c>
      <c r="S205" s="35">
        <v>0</v>
      </c>
      <c r="T205" s="35" t="str">
        <f t="shared" si="225"/>
        <v/>
      </c>
      <c r="U205" s="36" t="str">
        <f t="shared" si="210"/>
        <v/>
      </c>
      <c r="V205" s="78">
        <v>0</v>
      </c>
      <c r="W205" s="41" t="str">
        <f t="shared" si="211"/>
        <v/>
      </c>
      <c r="X205" s="41">
        <v>0</v>
      </c>
      <c r="Y205" s="41" t="str">
        <f t="shared" si="226"/>
        <v/>
      </c>
      <c r="Z205" s="42" t="str">
        <f t="shared" si="212"/>
        <v/>
      </c>
      <c r="AA205" s="75">
        <v>0</v>
      </c>
      <c r="AB205" s="35" t="str">
        <f t="shared" si="213"/>
        <v/>
      </c>
      <c r="AC205" s="35">
        <v>0</v>
      </c>
      <c r="AD205" s="35" t="str">
        <f t="shared" si="227"/>
        <v/>
      </c>
      <c r="AE205" s="36" t="str">
        <f t="shared" si="214"/>
        <v/>
      </c>
      <c r="AF205" s="78">
        <v>0</v>
      </c>
      <c r="AG205" s="41" t="str">
        <f t="shared" si="215"/>
        <v/>
      </c>
      <c r="AH205" s="41">
        <v>0</v>
      </c>
      <c r="AI205" s="41" t="str">
        <f t="shared" si="228"/>
        <v/>
      </c>
      <c r="AJ205" s="42" t="str">
        <f t="shared" si="216"/>
        <v/>
      </c>
      <c r="AK205" s="75">
        <v>0</v>
      </c>
      <c r="AL205" s="35" t="str">
        <f t="shared" si="217"/>
        <v/>
      </c>
      <c r="AM205" s="35">
        <v>0</v>
      </c>
      <c r="AN205" s="35" t="str">
        <f t="shared" si="229"/>
        <v/>
      </c>
      <c r="AO205" s="36" t="str">
        <f t="shared" si="218"/>
        <v/>
      </c>
      <c r="AP205" s="78">
        <v>0</v>
      </c>
      <c r="AQ205" s="41" t="str">
        <f t="shared" si="219"/>
        <v/>
      </c>
      <c r="AR205" s="41">
        <v>0</v>
      </c>
      <c r="AS205" s="41" t="str">
        <f t="shared" si="230"/>
        <v/>
      </c>
      <c r="AT205" s="42" t="str">
        <f t="shared" si="220"/>
        <v/>
      </c>
      <c r="AU205" s="75">
        <v>0</v>
      </c>
      <c r="AV205" s="35" t="str">
        <f t="shared" si="221"/>
        <v/>
      </c>
      <c r="AW205" s="35">
        <v>0</v>
      </c>
      <c r="AX205" s="35" t="str">
        <f t="shared" si="231"/>
        <v/>
      </c>
      <c r="AY205" s="36" t="str">
        <f t="shared" si="222"/>
        <v/>
      </c>
      <c r="AZ205" s="78">
        <v>0</v>
      </c>
      <c r="BA205" s="41" t="str">
        <f t="shared" si="161"/>
        <v/>
      </c>
      <c r="BB205" s="41">
        <v>0</v>
      </c>
      <c r="BC205" s="41" t="str">
        <f t="shared" si="232"/>
        <v/>
      </c>
      <c r="BD205" s="42" t="str">
        <f t="shared" si="178"/>
        <v/>
      </c>
      <c r="BE205" s="75">
        <v>0</v>
      </c>
      <c r="BF205" s="35" t="str">
        <f t="shared" si="163"/>
        <v/>
      </c>
      <c r="BG205" s="35">
        <v>0</v>
      </c>
      <c r="BH205" s="35" t="str">
        <f t="shared" si="233"/>
        <v/>
      </c>
      <c r="BI205" s="36" t="str">
        <f t="shared" si="179"/>
        <v/>
      </c>
      <c r="BJ205" s="78">
        <v>0</v>
      </c>
      <c r="BK205" s="41" t="str">
        <f t="shared" si="165"/>
        <v/>
      </c>
      <c r="BL205" s="41">
        <v>0</v>
      </c>
      <c r="BM205" s="41" t="str">
        <f t="shared" si="234"/>
        <v/>
      </c>
      <c r="BN205" s="42" t="str">
        <f t="shared" si="180"/>
        <v/>
      </c>
      <c r="BO205" s="75">
        <v>0</v>
      </c>
      <c r="BP205" s="35" t="str">
        <f t="shared" si="167"/>
        <v/>
      </c>
      <c r="BQ205" s="35">
        <v>0</v>
      </c>
      <c r="BR205" s="35" t="str">
        <f t="shared" si="235"/>
        <v/>
      </c>
      <c r="BS205" s="36" t="str">
        <f t="shared" si="181"/>
        <v/>
      </c>
      <c r="BT205" s="78">
        <v>0</v>
      </c>
      <c r="BU205" s="41" t="str">
        <f t="shared" si="169"/>
        <v/>
      </c>
      <c r="BV205" s="41">
        <v>0</v>
      </c>
      <c r="BW205" s="41" t="str">
        <f t="shared" si="236"/>
        <v/>
      </c>
      <c r="BX205" s="42" t="str">
        <f t="shared" si="182"/>
        <v/>
      </c>
    </row>
    <row r="206" spans="1:76" s="12" customFormat="1" ht="12.75" customHeight="1">
      <c r="A206" s="123" t="s">
        <v>270</v>
      </c>
      <c r="B206" s="68" t="s">
        <v>561</v>
      </c>
      <c r="C206" s="69" t="s">
        <v>530</v>
      </c>
      <c r="D206" s="16">
        <v>1099</v>
      </c>
      <c r="E206" s="16">
        <v>999</v>
      </c>
      <c r="F206" s="103">
        <v>755</v>
      </c>
      <c r="G206" s="75">
        <v>0</v>
      </c>
      <c r="H206" s="35" t="str">
        <f t="shared" si="205"/>
        <v/>
      </c>
      <c r="I206" s="35">
        <v>0</v>
      </c>
      <c r="J206" s="35" t="str">
        <f t="shared" si="223"/>
        <v/>
      </c>
      <c r="K206" s="36" t="str">
        <f t="shared" si="206"/>
        <v/>
      </c>
      <c r="L206" s="78">
        <v>0</v>
      </c>
      <c r="M206" s="41" t="str">
        <f t="shared" si="207"/>
        <v/>
      </c>
      <c r="N206" s="41">
        <v>0</v>
      </c>
      <c r="O206" s="41" t="str">
        <f t="shared" si="224"/>
        <v/>
      </c>
      <c r="P206" s="42" t="str">
        <f t="shared" si="208"/>
        <v/>
      </c>
      <c r="Q206" s="75">
        <v>0</v>
      </c>
      <c r="R206" s="35" t="str">
        <f t="shared" si="209"/>
        <v/>
      </c>
      <c r="S206" s="35">
        <v>0</v>
      </c>
      <c r="T206" s="35" t="str">
        <f t="shared" si="225"/>
        <v/>
      </c>
      <c r="U206" s="36" t="str">
        <f t="shared" si="210"/>
        <v/>
      </c>
      <c r="V206" s="78">
        <v>0</v>
      </c>
      <c r="W206" s="41" t="str">
        <f t="shared" si="211"/>
        <v/>
      </c>
      <c r="X206" s="41">
        <v>0</v>
      </c>
      <c r="Y206" s="41" t="str">
        <f t="shared" si="226"/>
        <v/>
      </c>
      <c r="Z206" s="42" t="str">
        <f t="shared" si="212"/>
        <v/>
      </c>
      <c r="AA206" s="75">
        <v>0</v>
      </c>
      <c r="AB206" s="35" t="str">
        <f t="shared" si="213"/>
        <v/>
      </c>
      <c r="AC206" s="35">
        <v>0</v>
      </c>
      <c r="AD206" s="35" t="str">
        <f t="shared" si="227"/>
        <v/>
      </c>
      <c r="AE206" s="36" t="str">
        <f t="shared" si="214"/>
        <v/>
      </c>
      <c r="AF206" s="78">
        <v>0</v>
      </c>
      <c r="AG206" s="41" t="str">
        <f t="shared" si="215"/>
        <v/>
      </c>
      <c r="AH206" s="41">
        <v>0</v>
      </c>
      <c r="AI206" s="41" t="str">
        <f t="shared" si="228"/>
        <v/>
      </c>
      <c r="AJ206" s="42" t="str">
        <f t="shared" si="216"/>
        <v/>
      </c>
      <c r="AK206" s="75">
        <v>0</v>
      </c>
      <c r="AL206" s="35" t="str">
        <f t="shared" si="217"/>
        <v/>
      </c>
      <c r="AM206" s="35">
        <v>0</v>
      </c>
      <c r="AN206" s="35" t="str">
        <f t="shared" si="229"/>
        <v/>
      </c>
      <c r="AO206" s="36" t="str">
        <f t="shared" si="218"/>
        <v/>
      </c>
      <c r="AP206" s="78">
        <v>0</v>
      </c>
      <c r="AQ206" s="41" t="str">
        <f t="shared" si="219"/>
        <v/>
      </c>
      <c r="AR206" s="41">
        <v>0</v>
      </c>
      <c r="AS206" s="41" t="str">
        <f t="shared" si="230"/>
        <v/>
      </c>
      <c r="AT206" s="42" t="str">
        <f t="shared" si="220"/>
        <v/>
      </c>
      <c r="AU206" s="75">
        <v>0</v>
      </c>
      <c r="AV206" s="35" t="str">
        <f t="shared" si="221"/>
        <v/>
      </c>
      <c r="AW206" s="35">
        <v>0</v>
      </c>
      <c r="AX206" s="35" t="str">
        <f t="shared" si="231"/>
        <v/>
      </c>
      <c r="AY206" s="36" t="str">
        <f t="shared" si="222"/>
        <v/>
      </c>
      <c r="AZ206" s="78">
        <v>0</v>
      </c>
      <c r="BA206" s="41" t="str">
        <f t="shared" si="161"/>
        <v/>
      </c>
      <c r="BB206" s="41">
        <v>0</v>
      </c>
      <c r="BC206" s="41" t="str">
        <f t="shared" si="232"/>
        <v/>
      </c>
      <c r="BD206" s="42" t="str">
        <f t="shared" si="178"/>
        <v/>
      </c>
      <c r="BE206" s="75">
        <v>0</v>
      </c>
      <c r="BF206" s="35" t="str">
        <f t="shared" si="163"/>
        <v/>
      </c>
      <c r="BG206" s="35">
        <v>0</v>
      </c>
      <c r="BH206" s="35" t="str">
        <f t="shared" si="233"/>
        <v/>
      </c>
      <c r="BI206" s="36" t="str">
        <f t="shared" si="179"/>
        <v/>
      </c>
      <c r="BJ206" s="78">
        <v>0</v>
      </c>
      <c r="BK206" s="41" t="str">
        <f t="shared" si="165"/>
        <v/>
      </c>
      <c r="BL206" s="41">
        <v>0</v>
      </c>
      <c r="BM206" s="41" t="str">
        <f t="shared" si="234"/>
        <v/>
      </c>
      <c r="BN206" s="42" t="str">
        <f t="shared" si="180"/>
        <v/>
      </c>
      <c r="BO206" s="75">
        <v>0</v>
      </c>
      <c r="BP206" s="35" t="str">
        <f t="shared" si="167"/>
        <v/>
      </c>
      <c r="BQ206" s="35">
        <v>0</v>
      </c>
      <c r="BR206" s="35" t="str">
        <f t="shared" si="235"/>
        <v/>
      </c>
      <c r="BS206" s="36" t="str">
        <f t="shared" si="181"/>
        <v/>
      </c>
      <c r="BT206" s="78">
        <v>0</v>
      </c>
      <c r="BU206" s="41" t="str">
        <f t="shared" si="169"/>
        <v/>
      </c>
      <c r="BV206" s="41">
        <v>0</v>
      </c>
      <c r="BW206" s="41" t="str">
        <f t="shared" si="236"/>
        <v/>
      </c>
      <c r="BX206" s="42" t="str">
        <f t="shared" si="182"/>
        <v/>
      </c>
    </row>
    <row r="207" spans="1:76" s="12" customFormat="1" ht="12.75" customHeight="1">
      <c r="A207" s="123" t="s">
        <v>299</v>
      </c>
      <c r="B207" s="68" t="s">
        <v>561</v>
      </c>
      <c r="C207" s="69" t="s">
        <v>528</v>
      </c>
      <c r="D207" s="16">
        <v>1099</v>
      </c>
      <c r="E207" s="16">
        <v>999</v>
      </c>
      <c r="F207" s="103">
        <v>759</v>
      </c>
      <c r="G207" s="75">
        <v>0</v>
      </c>
      <c r="H207" s="35" t="str">
        <f t="shared" si="205"/>
        <v/>
      </c>
      <c r="I207" s="35">
        <v>0</v>
      </c>
      <c r="J207" s="35" t="str">
        <f t="shared" si="223"/>
        <v/>
      </c>
      <c r="K207" s="36" t="str">
        <f t="shared" si="206"/>
        <v/>
      </c>
      <c r="L207" s="78">
        <v>0</v>
      </c>
      <c r="M207" s="41" t="str">
        <f t="shared" si="207"/>
        <v/>
      </c>
      <c r="N207" s="41">
        <v>0</v>
      </c>
      <c r="O207" s="41" t="str">
        <f t="shared" si="224"/>
        <v/>
      </c>
      <c r="P207" s="42" t="str">
        <f t="shared" si="208"/>
        <v/>
      </c>
      <c r="Q207" s="75">
        <v>0</v>
      </c>
      <c r="R207" s="35" t="str">
        <f t="shared" si="209"/>
        <v/>
      </c>
      <c r="S207" s="35">
        <v>0</v>
      </c>
      <c r="T207" s="35" t="str">
        <f t="shared" si="225"/>
        <v/>
      </c>
      <c r="U207" s="36" t="str">
        <f t="shared" si="210"/>
        <v/>
      </c>
      <c r="V207" s="78">
        <v>0</v>
      </c>
      <c r="W207" s="41" t="str">
        <f t="shared" si="211"/>
        <v/>
      </c>
      <c r="X207" s="41">
        <v>0</v>
      </c>
      <c r="Y207" s="41" t="str">
        <f t="shared" si="226"/>
        <v/>
      </c>
      <c r="Z207" s="42" t="str">
        <f t="shared" si="212"/>
        <v/>
      </c>
      <c r="AA207" s="75">
        <v>0</v>
      </c>
      <c r="AB207" s="35" t="str">
        <f t="shared" si="213"/>
        <v/>
      </c>
      <c r="AC207" s="35">
        <v>0</v>
      </c>
      <c r="AD207" s="35" t="str">
        <f t="shared" si="227"/>
        <v/>
      </c>
      <c r="AE207" s="36" t="str">
        <f t="shared" si="214"/>
        <v/>
      </c>
      <c r="AF207" s="78">
        <v>0</v>
      </c>
      <c r="AG207" s="41" t="str">
        <f t="shared" si="215"/>
        <v/>
      </c>
      <c r="AH207" s="41">
        <v>0</v>
      </c>
      <c r="AI207" s="41" t="str">
        <f t="shared" si="228"/>
        <v/>
      </c>
      <c r="AJ207" s="42" t="str">
        <f t="shared" si="216"/>
        <v/>
      </c>
      <c r="AK207" s="75">
        <v>0</v>
      </c>
      <c r="AL207" s="35" t="str">
        <f t="shared" si="217"/>
        <v/>
      </c>
      <c r="AM207" s="35">
        <v>0</v>
      </c>
      <c r="AN207" s="35" t="str">
        <f t="shared" si="229"/>
        <v/>
      </c>
      <c r="AO207" s="36" t="str">
        <f t="shared" si="218"/>
        <v/>
      </c>
      <c r="AP207" s="78">
        <v>0</v>
      </c>
      <c r="AQ207" s="41" t="str">
        <f t="shared" si="219"/>
        <v/>
      </c>
      <c r="AR207" s="41">
        <v>0</v>
      </c>
      <c r="AS207" s="41" t="str">
        <f t="shared" si="230"/>
        <v/>
      </c>
      <c r="AT207" s="42" t="str">
        <f t="shared" si="220"/>
        <v/>
      </c>
      <c r="AU207" s="75">
        <v>0</v>
      </c>
      <c r="AV207" s="35" t="str">
        <f t="shared" si="221"/>
        <v/>
      </c>
      <c r="AW207" s="35">
        <v>0</v>
      </c>
      <c r="AX207" s="35" t="str">
        <f t="shared" si="231"/>
        <v/>
      </c>
      <c r="AY207" s="36" t="str">
        <f t="shared" si="222"/>
        <v/>
      </c>
      <c r="AZ207" s="78">
        <v>0</v>
      </c>
      <c r="BA207" s="41" t="str">
        <f t="shared" si="161"/>
        <v/>
      </c>
      <c r="BB207" s="41">
        <v>0</v>
      </c>
      <c r="BC207" s="41" t="str">
        <f t="shared" si="232"/>
        <v/>
      </c>
      <c r="BD207" s="42" t="str">
        <f t="shared" si="178"/>
        <v/>
      </c>
      <c r="BE207" s="75">
        <v>0</v>
      </c>
      <c r="BF207" s="35" t="str">
        <f t="shared" si="163"/>
        <v/>
      </c>
      <c r="BG207" s="35">
        <v>0</v>
      </c>
      <c r="BH207" s="35" t="str">
        <f t="shared" si="233"/>
        <v/>
      </c>
      <c r="BI207" s="36" t="str">
        <f t="shared" si="179"/>
        <v/>
      </c>
      <c r="BJ207" s="78">
        <v>0</v>
      </c>
      <c r="BK207" s="41" t="str">
        <f t="shared" si="165"/>
        <v/>
      </c>
      <c r="BL207" s="41">
        <v>0</v>
      </c>
      <c r="BM207" s="41" t="str">
        <f t="shared" si="234"/>
        <v/>
      </c>
      <c r="BN207" s="42" t="str">
        <f t="shared" si="180"/>
        <v/>
      </c>
      <c r="BO207" s="75">
        <v>0</v>
      </c>
      <c r="BP207" s="35" t="str">
        <f t="shared" si="167"/>
        <v/>
      </c>
      <c r="BQ207" s="35">
        <v>0</v>
      </c>
      <c r="BR207" s="35" t="str">
        <f t="shared" si="235"/>
        <v/>
      </c>
      <c r="BS207" s="36" t="str">
        <f t="shared" si="181"/>
        <v/>
      </c>
      <c r="BT207" s="78">
        <v>0</v>
      </c>
      <c r="BU207" s="41" t="str">
        <f t="shared" si="169"/>
        <v/>
      </c>
      <c r="BV207" s="41">
        <v>0</v>
      </c>
      <c r="BW207" s="41" t="str">
        <f t="shared" si="236"/>
        <v/>
      </c>
      <c r="BX207" s="42" t="str">
        <f t="shared" si="182"/>
        <v/>
      </c>
    </row>
    <row r="208" spans="1:76" s="12" customFormat="1" ht="12.75" customHeight="1">
      <c r="A208" s="123" t="s">
        <v>301</v>
      </c>
      <c r="B208" s="68" t="s">
        <v>561</v>
      </c>
      <c r="C208" s="69" t="s">
        <v>531</v>
      </c>
      <c r="D208" s="16">
        <v>1209</v>
      </c>
      <c r="E208" s="16">
        <v>1099</v>
      </c>
      <c r="F208" s="103">
        <v>835</v>
      </c>
      <c r="G208" s="75">
        <v>0</v>
      </c>
      <c r="H208" s="35" t="str">
        <f t="shared" si="205"/>
        <v/>
      </c>
      <c r="I208" s="35">
        <v>0</v>
      </c>
      <c r="J208" s="35" t="str">
        <f t="shared" si="223"/>
        <v/>
      </c>
      <c r="K208" s="36" t="str">
        <f t="shared" si="206"/>
        <v/>
      </c>
      <c r="L208" s="78">
        <v>0</v>
      </c>
      <c r="M208" s="41" t="str">
        <f t="shared" si="207"/>
        <v/>
      </c>
      <c r="N208" s="41">
        <v>0</v>
      </c>
      <c r="O208" s="41" t="str">
        <f t="shared" si="224"/>
        <v/>
      </c>
      <c r="P208" s="42" t="str">
        <f t="shared" si="208"/>
        <v/>
      </c>
      <c r="Q208" s="75">
        <v>0</v>
      </c>
      <c r="R208" s="35" t="str">
        <f t="shared" si="209"/>
        <v/>
      </c>
      <c r="S208" s="35">
        <v>0</v>
      </c>
      <c r="T208" s="35" t="str">
        <f t="shared" si="225"/>
        <v/>
      </c>
      <c r="U208" s="36" t="str">
        <f t="shared" si="210"/>
        <v/>
      </c>
      <c r="V208" s="78">
        <v>0</v>
      </c>
      <c r="W208" s="41" t="str">
        <f t="shared" si="211"/>
        <v/>
      </c>
      <c r="X208" s="41">
        <v>0</v>
      </c>
      <c r="Y208" s="41" t="str">
        <f t="shared" si="226"/>
        <v/>
      </c>
      <c r="Z208" s="42" t="str">
        <f t="shared" si="212"/>
        <v/>
      </c>
      <c r="AA208" s="75">
        <v>0</v>
      </c>
      <c r="AB208" s="35" t="str">
        <f t="shared" si="213"/>
        <v/>
      </c>
      <c r="AC208" s="35">
        <v>0</v>
      </c>
      <c r="AD208" s="35" t="str">
        <f t="shared" si="227"/>
        <v/>
      </c>
      <c r="AE208" s="36" t="str">
        <f t="shared" si="214"/>
        <v/>
      </c>
      <c r="AF208" s="78">
        <v>0</v>
      </c>
      <c r="AG208" s="41" t="str">
        <f t="shared" si="215"/>
        <v/>
      </c>
      <c r="AH208" s="41">
        <v>0</v>
      </c>
      <c r="AI208" s="41" t="str">
        <f t="shared" si="228"/>
        <v/>
      </c>
      <c r="AJ208" s="42" t="str">
        <f t="shared" si="216"/>
        <v/>
      </c>
      <c r="AK208" s="75">
        <v>0</v>
      </c>
      <c r="AL208" s="35" t="str">
        <f t="shared" si="217"/>
        <v/>
      </c>
      <c r="AM208" s="35">
        <v>0</v>
      </c>
      <c r="AN208" s="35" t="str">
        <f t="shared" si="229"/>
        <v/>
      </c>
      <c r="AO208" s="36" t="str">
        <f t="shared" si="218"/>
        <v/>
      </c>
      <c r="AP208" s="78">
        <v>0</v>
      </c>
      <c r="AQ208" s="41" t="str">
        <f t="shared" si="219"/>
        <v/>
      </c>
      <c r="AR208" s="41">
        <v>0</v>
      </c>
      <c r="AS208" s="41" t="str">
        <f t="shared" si="230"/>
        <v/>
      </c>
      <c r="AT208" s="42" t="str">
        <f t="shared" si="220"/>
        <v/>
      </c>
      <c r="AU208" s="75">
        <v>0</v>
      </c>
      <c r="AV208" s="35" t="str">
        <f t="shared" si="221"/>
        <v/>
      </c>
      <c r="AW208" s="35">
        <v>0</v>
      </c>
      <c r="AX208" s="35" t="str">
        <f t="shared" si="231"/>
        <v/>
      </c>
      <c r="AY208" s="36" t="str">
        <f t="shared" si="222"/>
        <v/>
      </c>
      <c r="AZ208" s="78">
        <v>0</v>
      </c>
      <c r="BA208" s="41" t="str">
        <f t="shared" si="161"/>
        <v/>
      </c>
      <c r="BB208" s="41">
        <v>0</v>
      </c>
      <c r="BC208" s="41" t="str">
        <f t="shared" si="232"/>
        <v/>
      </c>
      <c r="BD208" s="42" t="str">
        <f t="shared" si="178"/>
        <v/>
      </c>
      <c r="BE208" s="75">
        <v>0</v>
      </c>
      <c r="BF208" s="35" t="str">
        <f t="shared" si="163"/>
        <v/>
      </c>
      <c r="BG208" s="35">
        <v>0</v>
      </c>
      <c r="BH208" s="35" t="str">
        <f t="shared" si="233"/>
        <v/>
      </c>
      <c r="BI208" s="36" t="str">
        <f t="shared" si="179"/>
        <v/>
      </c>
      <c r="BJ208" s="78">
        <v>0</v>
      </c>
      <c r="BK208" s="41" t="str">
        <f t="shared" si="165"/>
        <v/>
      </c>
      <c r="BL208" s="41">
        <v>0</v>
      </c>
      <c r="BM208" s="41" t="str">
        <f t="shared" si="234"/>
        <v/>
      </c>
      <c r="BN208" s="42" t="str">
        <f t="shared" si="180"/>
        <v/>
      </c>
      <c r="BO208" s="75">
        <v>0</v>
      </c>
      <c r="BP208" s="35" t="str">
        <f t="shared" si="167"/>
        <v/>
      </c>
      <c r="BQ208" s="35">
        <v>0</v>
      </c>
      <c r="BR208" s="35" t="str">
        <f t="shared" si="235"/>
        <v/>
      </c>
      <c r="BS208" s="36" t="str">
        <f t="shared" si="181"/>
        <v/>
      </c>
      <c r="BT208" s="78">
        <v>0</v>
      </c>
      <c r="BU208" s="41" t="str">
        <f t="shared" si="169"/>
        <v/>
      </c>
      <c r="BV208" s="41">
        <v>0</v>
      </c>
      <c r="BW208" s="41" t="str">
        <f t="shared" si="236"/>
        <v/>
      </c>
      <c r="BX208" s="42" t="str">
        <f t="shared" si="182"/>
        <v/>
      </c>
    </row>
    <row r="209" spans="1:76" s="12" customFormat="1" ht="12.75" customHeight="1">
      <c r="A209" s="123" t="s">
        <v>242</v>
      </c>
      <c r="B209" s="68" t="s">
        <v>561</v>
      </c>
      <c r="C209" s="69" t="s">
        <v>532</v>
      </c>
      <c r="D209" s="16">
        <v>1209</v>
      </c>
      <c r="E209" s="16">
        <v>1099</v>
      </c>
      <c r="F209" s="103">
        <v>835</v>
      </c>
      <c r="G209" s="75">
        <v>0</v>
      </c>
      <c r="H209" s="35" t="str">
        <f t="shared" si="205"/>
        <v/>
      </c>
      <c r="I209" s="35">
        <v>0</v>
      </c>
      <c r="J209" s="35" t="str">
        <f t="shared" si="223"/>
        <v/>
      </c>
      <c r="K209" s="36" t="str">
        <f t="shared" si="206"/>
        <v/>
      </c>
      <c r="L209" s="78">
        <v>0</v>
      </c>
      <c r="M209" s="41" t="str">
        <f t="shared" si="207"/>
        <v/>
      </c>
      <c r="N209" s="41">
        <v>0</v>
      </c>
      <c r="O209" s="41" t="str">
        <f t="shared" si="224"/>
        <v/>
      </c>
      <c r="P209" s="42" t="str">
        <f t="shared" si="208"/>
        <v/>
      </c>
      <c r="Q209" s="75">
        <v>0</v>
      </c>
      <c r="R209" s="35" t="str">
        <f t="shared" si="209"/>
        <v/>
      </c>
      <c r="S209" s="35">
        <v>0</v>
      </c>
      <c r="T209" s="35" t="str">
        <f t="shared" si="225"/>
        <v/>
      </c>
      <c r="U209" s="36" t="str">
        <f t="shared" si="210"/>
        <v/>
      </c>
      <c r="V209" s="78">
        <v>0</v>
      </c>
      <c r="W209" s="41" t="str">
        <f t="shared" si="211"/>
        <v/>
      </c>
      <c r="X209" s="41">
        <v>0</v>
      </c>
      <c r="Y209" s="41" t="str">
        <f t="shared" si="226"/>
        <v/>
      </c>
      <c r="Z209" s="42" t="str">
        <f t="shared" si="212"/>
        <v/>
      </c>
      <c r="AA209" s="75">
        <v>0</v>
      </c>
      <c r="AB209" s="35" t="str">
        <f t="shared" si="213"/>
        <v/>
      </c>
      <c r="AC209" s="35">
        <v>0</v>
      </c>
      <c r="AD209" s="35" t="str">
        <f t="shared" si="227"/>
        <v/>
      </c>
      <c r="AE209" s="36" t="str">
        <f t="shared" si="214"/>
        <v/>
      </c>
      <c r="AF209" s="78">
        <v>0</v>
      </c>
      <c r="AG209" s="41" t="str">
        <f t="shared" si="215"/>
        <v/>
      </c>
      <c r="AH209" s="41">
        <v>0</v>
      </c>
      <c r="AI209" s="41" t="str">
        <f t="shared" si="228"/>
        <v/>
      </c>
      <c r="AJ209" s="42" t="str">
        <f t="shared" si="216"/>
        <v/>
      </c>
      <c r="AK209" s="75">
        <v>0</v>
      </c>
      <c r="AL209" s="35" t="str">
        <f t="shared" si="217"/>
        <v/>
      </c>
      <c r="AM209" s="35">
        <v>0</v>
      </c>
      <c r="AN209" s="35" t="str">
        <f t="shared" si="229"/>
        <v/>
      </c>
      <c r="AO209" s="36" t="str">
        <f t="shared" si="218"/>
        <v/>
      </c>
      <c r="AP209" s="78">
        <v>0</v>
      </c>
      <c r="AQ209" s="41" t="str">
        <f t="shared" si="219"/>
        <v/>
      </c>
      <c r="AR209" s="41">
        <v>0</v>
      </c>
      <c r="AS209" s="41" t="str">
        <f t="shared" si="230"/>
        <v/>
      </c>
      <c r="AT209" s="42" t="str">
        <f t="shared" si="220"/>
        <v/>
      </c>
      <c r="AU209" s="75">
        <v>0</v>
      </c>
      <c r="AV209" s="35" t="str">
        <f t="shared" si="221"/>
        <v/>
      </c>
      <c r="AW209" s="35">
        <v>0</v>
      </c>
      <c r="AX209" s="35" t="str">
        <f t="shared" si="231"/>
        <v/>
      </c>
      <c r="AY209" s="36" t="str">
        <f t="shared" si="222"/>
        <v/>
      </c>
      <c r="AZ209" s="78">
        <v>0</v>
      </c>
      <c r="BA209" s="41" t="str">
        <f t="shared" ref="BA209:BA258" si="237">IFERROR(IF(AZ209&gt;1,AZ209*0.9,""),"")</f>
        <v/>
      </c>
      <c r="BB209" s="41">
        <v>0</v>
      </c>
      <c r="BC209" s="41" t="str">
        <f t="shared" si="232"/>
        <v/>
      </c>
      <c r="BD209" s="42" t="str">
        <f t="shared" si="178"/>
        <v/>
      </c>
      <c r="BE209" s="75">
        <v>0</v>
      </c>
      <c r="BF209" s="35" t="str">
        <f t="shared" ref="BF209:BF258" si="238">IFERROR(IF(BE209&gt;1,BE209*0.9,""),"")</f>
        <v/>
      </c>
      <c r="BG209" s="35">
        <v>0</v>
      </c>
      <c r="BH209" s="35" t="str">
        <f t="shared" si="233"/>
        <v/>
      </c>
      <c r="BI209" s="36" t="str">
        <f t="shared" si="179"/>
        <v/>
      </c>
      <c r="BJ209" s="78">
        <v>0</v>
      </c>
      <c r="BK209" s="41" t="str">
        <f t="shared" ref="BK209:BK258" si="239">IFERROR(IF(BJ209&gt;1,BJ209*0.9,""),"")</f>
        <v/>
      </c>
      <c r="BL209" s="41">
        <v>0</v>
      </c>
      <c r="BM209" s="41" t="str">
        <f t="shared" si="234"/>
        <v/>
      </c>
      <c r="BN209" s="42" t="str">
        <f t="shared" si="180"/>
        <v/>
      </c>
      <c r="BO209" s="75">
        <v>0</v>
      </c>
      <c r="BP209" s="35" t="str">
        <f t="shared" ref="BP209:BP258" si="240">IFERROR(IF(BO209&gt;1,BO209*0.9,""),"")</f>
        <v/>
      </c>
      <c r="BQ209" s="35">
        <v>0</v>
      </c>
      <c r="BR209" s="35" t="str">
        <f t="shared" si="235"/>
        <v/>
      </c>
      <c r="BS209" s="36" t="str">
        <f t="shared" si="181"/>
        <v/>
      </c>
      <c r="BT209" s="78">
        <v>0</v>
      </c>
      <c r="BU209" s="41" t="str">
        <f t="shared" ref="BU209:BU258" si="241">IFERROR(IF(BT209&gt;1,BT209*0.9,""),"")</f>
        <v/>
      </c>
      <c r="BV209" s="41">
        <v>0</v>
      </c>
      <c r="BW209" s="41" t="str">
        <f t="shared" si="236"/>
        <v/>
      </c>
      <c r="BX209" s="42" t="str">
        <f t="shared" si="182"/>
        <v/>
      </c>
    </row>
    <row r="210" spans="1:76" s="12" customFormat="1" ht="12.75" customHeight="1">
      <c r="A210" s="123" t="s">
        <v>241</v>
      </c>
      <c r="B210" s="68" t="s">
        <v>561</v>
      </c>
      <c r="C210" s="69" t="s">
        <v>532</v>
      </c>
      <c r="D210" s="16">
        <v>1099</v>
      </c>
      <c r="E210" s="16">
        <v>999</v>
      </c>
      <c r="F210" s="103">
        <v>759</v>
      </c>
      <c r="G210" s="75">
        <v>0</v>
      </c>
      <c r="H210" s="35" t="str">
        <f t="shared" si="205"/>
        <v/>
      </c>
      <c r="I210" s="35">
        <v>0</v>
      </c>
      <c r="J210" s="35" t="str">
        <f t="shared" si="223"/>
        <v/>
      </c>
      <c r="K210" s="36" t="str">
        <f t="shared" si="206"/>
        <v/>
      </c>
      <c r="L210" s="78">
        <v>0</v>
      </c>
      <c r="M210" s="41" t="str">
        <f t="shared" si="207"/>
        <v/>
      </c>
      <c r="N210" s="41">
        <v>0</v>
      </c>
      <c r="O210" s="41" t="str">
        <f t="shared" si="224"/>
        <v/>
      </c>
      <c r="P210" s="42" t="str">
        <f t="shared" si="208"/>
        <v/>
      </c>
      <c r="Q210" s="75">
        <v>0</v>
      </c>
      <c r="R210" s="35" t="str">
        <f t="shared" si="209"/>
        <v/>
      </c>
      <c r="S210" s="35">
        <v>0</v>
      </c>
      <c r="T210" s="35" t="str">
        <f t="shared" si="225"/>
        <v/>
      </c>
      <c r="U210" s="36" t="str">
        <f t="shared" si="210"/>
        <v/>
      </c>
      <c r="V210" s="78">
        <v>0</v>
      </c>
      <c r="W210" s="41" t="str">
        <f t="shared" si="211"/>
        <v/>
      </c>
      <c r="X210" s="41">
        <v>0</v>
      </c>
      <c r="Y210" s="41" t="str">
        <f t="shared" si="226"/>
        <v/>
      </c>
      <c r="Z210" s="42" t="str">
        <f t="shared" si="212"/>
        <v/>
      </c>
      <c r="AA210" s="75">
        <v>0</v>
      </c>
      <c r="AB210" s="35" t="str">
        <f t="shared" ref="AB210" si="242">IFERROR(IF(AA210&gt;1,AA210*0.9,""),"")</f>
        <v/>
      </c>
      <c r="AC210" s="35">
        <v>0</v>
      </c>
      <c r="AD210" s="35" t="str">
        <f t="shared" si="227"/>
        <v/>
      </c>
      <c r="AE210" s="36" t="str">
        <f t="shared" ref="AE210" si="243">IFERROR(IF(AA210&gt;1,(AB210-AD210)/AB210,""),"")</f>
        <v/>
      </c>
      <c r="AF210" s="78">
        <v>0</v>
      </c>
      <c r="AG210" s="41" t="str">
        <f t="shared" si="215"/>
        <v/>
      </c>
      <c r="AH210" s="41">
        <v>0</v>
      </c>
      <c r="AI210" s="41" t="str">
        <f t="shared" si="228"/>
        <v/>
      </c>
      <c r="AJ210" s="42" t="str">
        <f t="shared" si="216"/>
        <v/>
      </c>
      <c r="AK210" s="75">
        <v>0</v>
      </c>
      <c r="AL210" s="35" t="str">
        <f t="shared" si="217"/>
        <v/>
      </c>
      <c r="AM210" s="35">
        <v>0</v>
      </c>
      <c r="AN210" s="35" t="str">
        <f t="shared" si="229"/>
        <v/>
      </c>
      <c r="AO210" s="36" t="str">
        <f t="shared" si="218"/>
        <v/>
      </c>
      <c r="AP210" s="78">
        <v>0</v>
      </c>
      <c r="AQ210" s="41" t="str">
        <f t="shared" si="219"/>
        <v/>
      </c>
      <c r="AR210" s="41">
        <v>0</v>
      </c>
      <c r="AS210" s="41" t="str">
        <f t="shared" si="230"/>
        <v/>
      </c>
      <c r="AT210" s="42" t="str">
        <f t="shared" si="220"/>
        <v/>
      </c>
      <c r="AU210" s="75">
        <v>0</v>
      </c>
      <c r="AV210" s="35" t="str">
        <f t="shared" si="221"/>
        <v/>
      </c>
      <c r="AW210" s="35">
        <v>0</v>
      </c>
      <c r="AX210" s="35" t="str">
        <f t="shared" si="231"/>
        <v/>
      </c>
      <c r="AY210" s="36" t="str">
        <f t="shared" si="222"/>
        <v/>
      </c>
      <c r="AZ210" s="78">
        <v>0</v>
      </c>
      <c r="BA210" s="41" t="str">
        <f t="shared" si="237"/>
        <v/>
      </c>
      <c r="BB210" s="41">
        <v>0</v>
      </c>
      <c r="BC210" s="41" t="str">
        <f t="shared" si="232"/>
        <v/>
      </c>
      <c r="BD210" s="42" t="str">
        <f t="shared" ref="BD210:BD258" si="244">IFERROR(IF(AZ210&gt;1,(BA210-BC210)/BA210,""),"")</f>
        <v/>
      </c>
      <c r="BE210" s="75">
        <v>0</v>
      </c>
      <c r="BF210" s="35" t="str">
        <f t="shared" si="238"/>
        <v/>
      </c>
      <c r="BG210" s="35">
        <v>0</v>
      </c>
      <c r="BH210" s="35" t="str">
        <f t="shared" si="233"/>
        <v/>
      </c>
      <c r="BI210" s="36" t="str">
        <f t="shared" ref="BI210:BI258" si="245">IFERROR(IF(BE210&gt;1,(BF210-BH210)/BF210,""),"")</f>
        <v/>
      </c>
      <c r="BJ210" s="78">
        <v>0</v>
      </c>
      <c r="BK210" s="41" t="str">
        <f t="shared" si="239"/>
        <v/>
      </c>
      <c r="BL210" s="41">
        <v>0</v>
      </c>
      <c r="BM210" s="41" t="str">
        <f t="shared" si="234"/>
        <v/>
      </c>
      <c r="BN210" s="42" t="str">
        <f t="shared" ref="BN210:BN258" si="246">IFERROR(IF(BJ210&gt;1,(BK210-BM210)/BK210,""),"")</f>
        <v/>
      </c>
      <c r="BO210" s="75">
        <v>0</v>
      </c>
      <c r="BP210" s="35" t="str">
        <f t="shared" si="240"/>
        <v/>
      </c>
      <c r="BQ210" s="35">
        <v>0</v>
      </c>
      <c r="BR210" s="35" t="str">
        <f t="shared" si="235"/>
        <v/>
      </c>
      <c r="BS210" s="36" t="str">
        <f t="shared" ref="BS210:BS258" si="247">IFERROR(IF(BO210&gt;1,(BP210-BR210)/BP210,""),"")</f>
        <v/>
      </c>
      <c r="BT210" s="78">
        <v>0</v>
      </c>
      <c r="BU210" s="41" t="str">
        <f t="shared" si="241"/>
        <v/>
      </c>
      <c r="BV210" s="41">
        <v>0</v>
      </c>
      <c r="BW210" s="41" t="str">
        <f t="shared" si="236"/>
        <v/>
      </c>
      <c r="BX210" s="42" t="str">
        <f t="shared" ref="BX210:BX258" si="248">IFERROR(IF(BT210&gt;1,(BU210-BW210)/BU210,""),"")</f>
        <v/>
      </c>
    </row>
    <row r="211" spans="1:76" s="12" customFormat="1" ht="12.75" customHeight="1">
      <c r="A211" s="123" t="s">
        <v>240</v>
      </c>
      <c r="B211" s="68" t="s">
        <v>561</v>
      </c>
      <c r="C211" s="69" t="s">
        <v>523</v>
      </c>
      <c r="D211" s="16">
        <v>1099</v>
      </c>
      <c r="E211" s="16">
        <v>999</v>
      </c>
      <c r="F211" s="103">
        <v>755</v>
      </c>
      <c r="G211" s="75">
        <v>0</v>
      </c>
      <c r="H211" s="35" t="str">
        <f t="shared" si="149"/>
        <v/>
      </c>
      <c r="I211" s="35">
        <v>0</v>
      </c>
      <c r="J211" s="35" t="str">
        <f t="shared" si="223"/>
        <v/>
      </c>
      <c r="K211" s="36" t="str">
        <f t="shared" si="171"/>
        <v/>
      </c>
      <c r="L211" s="78">
        <v>0</v>
      </c>
      <c r="M211" s="41" t="str">
        <f t="shared" si="150"/>
        <v/>
      </c>
      <c r="N211" s="41">
        <v>0</v>
      </c>
      <c r="O211" s="41" t="str">
        <f t="shared" si="224"/>
        <v/>
      </c>
      <c r="P211" s="42" t="str">
        <f t="shared" si="172"/>
        <v/>
      </c>
      <c r="Q211" s="75">
        <v>0</v>
      </c>
      <c r="R211" s="35" t="str">
        <f t="shared" si="173"/>
        <v/>
      </c>
      <c r="S211" s="35">
        <v>0</v>
      </c>
      <c r="T211" s="35" t="str">
        <f t="shared" si="225"/>
        <v/>
      </c>
      <c r="U211" s="36" t="str">
        <f t="shared" si="174"/>
        <v/>
      </c>
      <c r="V211" s="78">
        <v>0</v>
      </c>
      <c r="W211" s="41" t="str">
        <f t="shared" si="152"/>
        <v/>
      </c>
      <c r="X211" s="41">
        <v>0</v>
      </c>
      <c r="Y211" s="41" t="str">
        <f t="shared" si="226"/>
        <v/>
      </c>
      <c r="Z211" s="42" t="str">
        <f t="shared" si="153"/>
        <v/>
      </c>
      <c r="AA211" s="75">
        <v>0</v>
      </c>
      <c r="AB211" s="35" t="str">
        <f t="shared" si="154"/>
        <v/>
      </c>
      <c r="AC211" s="35">
        <v>0</v>
      </c>
      <c r="AD211" s="35" t="str">
        <f t="shared" si="227"/>
        <v/>
      </c>
      <c r="AE211" s="36" t="str">
        <f t="shared" si="155"/>
        <v/>
      </c>
      <c r="AF211" s="78">
        <v>0</v>
      </c>
      <c r="AG211" s="41" t="str">
        <f t="shared" si="175"/>
        <v/>
      </c>
      <c r="AH211" s="41">
        <v>0</v>
      </c>
      <c r="AI211" s="41" t="str">
        <f t="shared" si="228"/>
        <v/>
      </c>
      <c r="AJ211" s="42" t="str">
        <f t="shared" si="156"/>
        <v/>
      </c>
      <c r="AK211" s="75">
        <v>0</v>
      </c>
      <c r="AL211" s="35" t="str">
        <f t="shared" si="157"/>
        <v/>
      </c>
      <c r="AM211" s="35">
        <v>0</v>
      </c>
      <c r="AN211" s="35" t="str">
        <f t="shared" si="229"/>
        <v/>
      </c>
      <c r="AO211" s="36" t="str">
        <f t="shared" si="158"/>
        <v/>
      </c>
      <c r="AP211" s="78">
        <v>0</v>
      </c>
      <c r="AQ211" s="41" t="str">
        <f t="shared" si="159"/>
        <v/>
      </c>
      <c r="AR211" s="41">
        <v>0</v>
      </c>
      <c r="AS211" s="41" t="str">
        <f t="shared" si="230"/>
        <v/>
      </c>
      <c r="AT211" s="42" t="str">
        <f t="shared" si="160"/>
        <v/>
      </c>
      <c r="AU211" s="75">
        <v>0</v>
      </c>
      <c r="AV211" s="35" t="str">
        <f t="shared" si="176"/>
        <v/>
      </c>
      <c r="AW211" s="35">
        <v>0</v>
      </c>
      <c r="AX211" s="35" t="str">
        <f t="shared" si="231"/>
        <v/>
      </c>
      <c r="AY211" s="36" t="str">
        <f t="shared" si="177"/>
        <v/>
      </c>
      <c r="AZ211" s="78">
        <v>0</v>
      </c>
      <c r="BA211" s="41" t="str">
        <f t="shared" si="237"/>
        <v/>
      </c>
      <c r="BB211" s="41">
        <v>0</v>
      </c>
      <c r="BC211" s="41" t="str">
        <f t="shared" si="232"/>
        <v/>
      </c>
      <c r="BD211" s="42" t="str">
        <f t="shared" si="244"/>
        <v/>
      </c>
      <c r="BE211" s="75">
        <v>0</v>
      </c>
      <c r="BF211" s="35" t="str">
        <f t="shared" si="238"/>
        <v/>
      </c>
      <c r="BG211" s="35">
        <v>0</v>
      </c>
      <c r="BH211" s="35" t="str">
        <f t="shared" si="233"/>
        <v/>
      </c>
      <c r="BI211" s="36" t="str">
        <f t="shared" si="245"/>
        <v/>
      </c>
      <c r="BJ211" s="78">
        <v>832</v>
      </c>
      <c r="BK211" s="41">
        <f t="shared" si="239"/>
        <v>748.80000000000007</v>
      </c>
      <c r="BL211" s="41">
        <v>125</v>
      </c>
      <c r="BM211" s="41">
        <f t="shared" si="234"/>
        <v>630</v>
      </c>
      <c r="BN211" s="42">
        <f t="shared" si="246"/>
        <v>0.15865384615384623</v>
      </c>
      <c r="BO211" s="75">
        <v>0</v>
      </c>
      <c r="BP211" s="35" t="str">
        <f t="shared" si="240"/>
        <v/>
      </c>
      <c r="BQ211" s="35">
        <v>0</v>
      </c>
      <c r="BR211" s="35" t="str">
        <f t="shared" si="235"/>
        <v/>
      </c>
      <c r="BS211" s="36" t="str">
        <f t="shared" si="247"/>
        <v/>
      </c>
      <c r="BT211" s="78">
        <v>777</v>
      </c>
      <c r="BU211" s="41">
        <f t="shared" si="241"/>
        <v>699.30000000000007</v>
      </c>
      <c r="BV211" s="41">
        <v>166</v>
      </c>
      <c r="BW211" s="41">
        <f t="shared" si="236"/>
        <v>589</v>
      </c>
      <c r="BX211" s="42">
        <f t="shared" si="248"/>
        <v>0.1577291577291578</v>
      </c>
    </row>
    <row r="212" spans="1:76" s="12" customFormat="1" ht="12.75" customHeight="1">
      <c r="A212" s="123" t="s">
        <v>273</v>
      </c>
      <c r="B212" s="68" t="s">
        <v>561</v>
      </c>
      <c r="C212" s="69" t="s">
        <v>521</v>
      </c>
      <c r="D212" s="16">
        <v>1099</v>
      </c>
      <c r="E212" s="16">
        <v>999</v>
      </c>
      <c r="F212" s="103">
        <v>755</v>
      </c>
      <c r="G212" s="75">
        <v>0</v>
      </c>
      <c r="H212" s="35" t="str">
        <f t="shared" si="149"/>
        <v/>
      </c>
      <c r="I212" s="35">
        <v>0</v>
      </c>
      <c r="J212" s="35" t="str">
        <f t="shared" si="223"/>
        <v/>
      </c>
      <c r="K212" s="36" t="str">
        <f t="shared" si="171"/>
        <v/>
      </c>
      <c r="L212" s="78">
        <v>0</v>
      </c>
      <c r="M212" s="41" t="str">
        <f t="shared" si="150"/>
        <v/>
      </c>
      <c r="N212" s="41">
        <v>0</v>
      </c>
      <c r="O212" s="41" t="str">
        <f t="shared" si="224"/>
        <v/>
      </c>
      <c r="P212" s="42" t="str">
        <f t="shared" si="172"/>
        <v/>
      </c>
      <c r="Q212" s="75">
        <v>0</v>
      </c>
      <c r="R212" s="35" t="str">
        <f t="shared" si="173"/>
        <v/>
      </c>
      <c r="S212" s="35">
        <v>0</v>
      </c>
      <c r="T212" s="35" t="str">
        <f t="shared" si="225"/>
        <v/>
      </c>
      <c r="U212" s="36" t="str">
        <f t="shared" si="174"/>
        <v/>
      </c>
      <c r="V212" s="78">
        <v>0</v>
      </c>
      <c r="W212" s="41" t="str">
        <f t="shared" si="152"/>
        <v/>
      </c>
      <c r="X212" s="41">
        <v>0</v>
      </c>
      <c r="Y212" s="41" t="str">
        <f t="shared" si="226"/>
        <v/>
      </c>
      <c r="Z212" s="42" t="str">
        <f t="shared" si="153"/>
        <v/>
      </c>
      <c r="AA212" s="75">
        <v>0</v>
      </c>
      <c r="AB212" s="35" t="str">
        <f t="shared" si="154"/>
        <v/>
      </c>
      <c r="AC212" s="35">
        <v>0</v>
      </c>
      <c r="AD212" s="35" t="str">
        <f t="shared" si="227"/>
        <v/>
      </c>
      <c r="AE212" s="36" t="str">
        <f t="shared" si="155"/>
        <v/>
      </c>
      <c r="AF212" s="78">
        <v>0</v>
      </c>
      <c r="AG212" s="41" t="str">
        <f t="shared" si="175"/>
        <v/>
      </c>
      <c r="AH212" s="41">
        <v>0</v>
      </c>
      <c r="AI212" s="41" t="str">
        <f t="shared" si="228"/>
        <v/>
      </c>
      <c r="AJ212" s="42" t="str">
        <f t="shared" si="156"/>
        <v/>
      </c>
      <c r="AK212" s="75">
        <v>0</v>
      </c>
      <c r="AL212" s="35" t="str">
        <f t="shared" si="157"/>
        <v/>
      </c>
      <c r="AM212" s="35">
        <v>0</v>
      </c>
      <c r="AN212" s="35" t="str">
        <f t="shared" si="229"/>
        <v/>
      </c>
      <c r="AO212" s="36" t="str">
        <f t="shared" si="158"/>
        <v/>
      </c>
      <c r="AP212" s="78">
        <v>0</v>
      </c>
      <c r="AQ212" s="41" t="str">
        <f t="shared" si="159"/>
        <v/>
      </c>
      <c r="AR212" s="41">
        <v>0</v>
      </c>
      <c r="AS212" s="41" t="str">
        <f t="shared" si="230"/>
        <v/>
      </c>
      <c r="AT212" s="42" t="str">
        <f t="shared" si="160"/>
        <v/>
      </c>
      <c r="AU212" s="75">
        <v>0</v>
      </c>
      <c r="AV212" s="35" t="str">
        <f t="shared" si="176"/>
        <v/>
      </c>
      <c r="AW212" s="35">
        <v>0</v>
      </c>
      <c r="AX212" s="35" t="str">
        <f t="shared" si="231"/>
        <v/>
      </c>
      <c r="AY212" s="36" t="str">
        <f t="shared" si="177"/>
        <v/>
      </c>
      <c r="AZ212" s="78">
        <v>0</v>
      </c>
      <c r="BA212" s="41" t="str">
        <f t="shared" si="237"/>
        <v/>
      </c>
      <c r="BB212" s="41">
        <v>0</v>
      </c>
      <c r="BC212" s="41" t="str">
        <f t="shared" si="232"/>
        <v/>
      </c>
      <c r="BD212" s="42" t="str">
        <f t="shared" si="244"/>
        <v/>
      </c>
      <c r="BE212" s="75">
        <v>0</v>
      </c>
      <c r="BF212" s="35" t="str">
        <f t="shared" si="238"/>
        <v/>
      </c>
      <c r="BG212" s="35">
        <v>0</v>
      </c>
      <c r="BH212" s="35" t="str">
        <f t="shared" si="233"/>
        <v/>
      </c>
      <c r="BI212" s="36" t="str">
        <f t="shared" si="245"/>
        <v/>
      </c>
      <c r="BJ212" s="78">
        <v>832</v>
      </c>
      <c r="BK212" s="41">
        <f t="shared" si="239"/>
        <v>748.80000000000007</v>
      </c>
      <c r="BL212" s="41">
        <v>125</v>
      </c>
      <c r="BM212" s="41">
        <f t="shared" si="234"/>
        <v>630</v>
      </c>
      <c r="BN212" s="42">
        <f t="shared" si="246"/>
        <v>0.15865384615384623</v>
      </c>
      <c r="BO212" s="75">
        <v>0</v>
      </c>
      <c r="BP212" s="35" t="str">
        <f t="shared" si="240"/>
        <v/>
      </c>
      <c r="BQ212" s="35">
        <v>0</v>
      </c>
      <c r="BR212" s="35" t="str">
        <f t="shared" si="235"/>
        <v/>
      </c>
      <c r="BS212" s="36" t="str">
        <f t="shared" si="247"/>
        <v/>
      </c>
      <c r="BT212" s="78">
        <v>777</v>
      </c>
      <c r="BU212" s="41">
        <f t="shared" si="241"/>
        <v>699.30000000000007</v>
      </c>
      <c r="BV212" s="41">
        <v>166</v>
      </c>
      <c r="BW212" s="41">
        <f t="shared" si="236"/>
        <v>589</v>
      </c>
      <c r="BX212" s="42">
        <f t="shared" si="248"/>
        <v>0.1577291577291578</v>
      </c>
    </row>
    <row r="213" spans="1:76" s="12" customFormat="1" ht="12.75" customHeight="1">
      <c r="A213" s="123" t="s">
        <v>304</v>
      </c>
      <c r="B213" s="68" t="s">
        <v>561</v>
      </c>
      <c r="C213" s="69" t="s">
        <v>522</v>
      </c>
      <c r="D213" s="16">
        <v>1209</v>
      </c>
      <c r="E213" s="16">
        <v>1099</v>
      </c>
      <c r="F213" s="103">
        <v>830</v>
      </c>
      <c r="G213" s="75">
        <v>0</v>
      </c>
      <c r="H213" s="35" t="str">
        <f t="shared" si="149"/>
        <v/>
      </c>
      <c r="I213" s="35">
        <v>0</v>
      </c>
      <c r="J213" s="35" t="str">
        <f t="shared" si="223"/>
        <v/>
      </c>
      <c r="K213" s="36" t="str">
        <f t="shared" si="171"/>
        <v/>
      </c>
      <c r="L213" s="78">
        <v>0</v>
      </c>
      <c r="M213" s="41" t="str">
        <f t="shared" si="150"/>
        <v/>
      </c>
      <c r="N213" s="41">
        <v>0</v>
      </c>
      <c r="O213" s="41" t="str">
        <f t="shared" si="224"/>
        <v/>
      </c>
      <c r="P213" s="42" t="str">
        <f t="shared" si="172"/>
        <v/>
      </c>
      <c r="Q213" s="75">
        <v>0</v>
      </c>
      <c r="R213" s="35" t="str">
        <f t="shared" si="173"/>
        <v/>
      </c>
      <c r="S213" s="35">
        <v>0</v>
      </c>
      <c r="T213" s="35" t="str">
        <f t="shared" si="225"/>
        <v/>
      </c>
      <c r="U213" s="36" t="str">
        <f t="shared" si="174"/>
        <v/>
      </c>
      <c r="V213" s="78">
        <v>0</v>
      </c>
      <c r="W213" s="41" t="str">
        <f t="shared" si="152"/>
        <v/>
      </c>
      <c r="X213" s="41">
        <v>0</v>
      </c>
      <c r="Y213" s="41" t="str">
        <f t="shared" si="226"/>
        <v/>
      </c>
      <c r="Z213" s="42" t="str">
        <f t="shared" si="153"/>
        <v/>
      </c>
      <c r="AA213" s="75">
        <v>0</v>
      </c>
      <c r="AB213" s="35" t="str">
        <f t="shared" si="154"/>
        <v/>
      </c>
      <c r="AC213" s="35">
        <v>0</v>
      </c>
      <c r="AD213" s="35" t="str">
        <f t="shared" si="227"/>
        <v/>
      </c>
      <c r="AE213" s="36" t="str">
        <f t="shared" si="155"/>
        <v/>
      </c>
      <c r="AF213" s="78">
        <v>0</v>
      </c>
      <c r="AG213" s="41" t="str">
        <f t="shared" si="175"/>
        <v/>
      </c>
      <c r="AH213" s="41">
        <v>0</v>
      </c>
      <c r="AI213" s="41" t="str">
        <f t="shared" si="228"/>
        <v/>
      </c>
      <c r="AJ213" s="42" t="str">
        <f t="shared" si="156"/>
        <v/>
      </c>
      <c r="AK213" s="75">
        <v>0</v>
      </c>
      <c r="AL213" s="35" t="str">
        <f t="shared" si="157"/>
        <v/>
      </c>
      <c r="AM213" s="35">
        <v>0</v>
      </c>
      <c r="AN213" s="35" t="str">
        <f t="shared" si="229"/>
        <v/>
      </c>
      <c r="AO213" s="36" t="str">
        <f t="shared" si="158"/>
        <v/>
      </c>
      <c r="AP213" s="78">
        <v>0</v>
      </c>
      <c r="AQ213" s="41" t="str">
        <f t="shared" si="159"/>
        <v/>
      </c>
      <c r="AR213" s="41">
        <v>0</v>
      </c>
      <c r="AS213" s="41" t="str">
        <f t="shared" si="230"/>
        <v/>
      </c>
      <c r="AT213" s="42" t="str">
        <f t="shared" si="160"/>
        <v/>
      </c>
      <c r="AU213" s="75">
        <v>0</v>
      </c>
      <c r="AV213" s="35" t="str">
        <f t="shared" si="176"/>
        <v/>
      </c>
      <c r="AW213" s="35">
        <v>0</v>
      </c>
      <c r="AX213" s="35" t="str">
        <f t="shared" si="231"/>
        <v/>
      </c>
      <c r="AY213" s="36" t="str">
        <f t="shared" si="177"/>
        <v/>
      </c>
      <c r="AZ213" s="78">
        <v>0</v>
      </c>
      <c r="BA213" s="41" t="str">
        <f t="shared" si="237"/>
        <v/>
      </c>
      <c r="BB213" s="41">
        <v>0</v>
      </c>
      <c r="BC213" s="41" t="str">
        <f t="shared" si="232"/>
        <v/>
      </c>
      <c r="BD213" s="42" t="str">
        <f t="shared" si="244"/>
        <v/>
      </c>
      <c r="BE213" s="75">
        <v>0</v>
      </c>
      <c r="BF213" s="35" t="str">
        <f t="shared" si="238"/>
        <v/>
      </c>
      <c r="BG213" s="35">
        <v>0</v>
      </c>
      <c r="BH213" s="35" t="str">
        <f t="shared" si="233"/>
        <v/>
      </c>
      <c r="BI213" s="36" t="str">
        <f t="shared" si="245"/>
        <v/>
      </c>
      <c r="BJ213" s="78">
        <v>943</v>
      </c>
      <c r="BK213" s="41">
        <f t="shared" si="239"/>
        <v>848.7</v>
      </c>
      <c r="BL213" s="41">
        <v>116</v>
      </c>
      <c r="BM213" s="41">
        <f t="shared" si="234"/>
        <v>714</v>
      </c>
      <c r="BN213" s="42">
        <f t="shared" si="246"/>
        <v>0.15871332626369747</v>
      </c>
      <c r="BO213" s="75">
        <v>0</v>
      </c>
      <c r="BP213" s="35" t="str">
        <f t="shared" si="240"/>
        <v/>
      </c>
      <c r="BQ213" s="35">
        <v>0</v>
      </c>
      <c r="BR213" s="35" t="str">
        <f t="shared" si="235"/>
        <v/>
      </c>
      <c r="BS213" s="36" t="str">
        <f t="shared" si="247"/>
        <v/>
      </c>
      <c r="BT213" s="78">
        <v>888</v>
      </c>
      <c r="BU213" s="41">
        <f t="shared" si="241"/>
        <v>799.2</v>
      </c>
      <c r="BV213" s="41">
        <v>158</v>
      </c>
      <c r="BW213" s="41">
        <f t="shared" si="236"/>
        <v>672</v>
      </c>
      <c r="BX213" s="42">
        <f t="shared" si="248"/>
        <v>0.15915915915915921</v>
      </c>
    </row>
    <row r="214" spans="1:76" s="12" customFormat="1" ht="12.75" customHeight="1">
      <c r="A214" s="123" t="s">
        <v>239</v>
      </c>
      <c r="B214" s="68" t="s">
        <v>561</v>
      </c>
      <c r="C214" s="69" t="s">
        <v>523</v>
      </c>
      <c r="D214" s="16">
        <v>989</v>
      </c>
      <c r="E214" s="16">
        <v>899</v>
      </c>
      <c r="F214" s="103">
        <v>679</v>
      </c>
      <c r="G214" s="75">
        <v>0</v>
      </c>
      <c r="H214" s="35" t="str">
        <f t="shared" si="149"/>
        <v/>
      </c>
      <c r="I214" s="35">
        <v>0</v>
      </c>
      <c r="J214" s="35" t="str">
        <f t="shared" si="223"/>
        <v/>
      </c>
      <c r="K214" s="36" t="str">
        <f t="shared" si="171"/>
        <v/>
      </c>
      <c r="L214" s="78">
        <v>0</v>
      </c>
      <c r="M214" s="41" t="str">
        <f t="shared" si="150"/>
        <v/>
      </c>
      <c r="N214" s="41">
        <v>0</v>
      </c>
      <c r="O214" s="41" t="str">
        <f t="shared" si="224"/>
        <v/>
      </c>
      <c r="P214" s="42" t="str">
        <f t="shared" si="172"/>
        <v/>
      </c>
      <c r="Q214" s="75">
        <v>0</v>
      </c>
      <c r="R214" s="35" t="str">
        <f t="shared" si="173"/>
        <v/>
      </c>
      <c r="S214" s="35">
        <v>0</v>
      </c>
      <c r="T214" s="35" t="str">
        <f t="shared" si="225"/>
        <v/>
      </c>
      <c r="U214" s="36" t="str">
        <f t="shared" si="174"/>
        <v/>
      </c>
      <c r="V214" s="78">
        <v>0</v>
      </c>
      <c r="W214" s="41" t="str">
        <f t="shared" si="152"/>
        <v/>
      </c>
      <c r="X214" s="41">
        <v>0</v>
      </c>
      <c r="Y214" s="41" t="str">
        <f t="shared" si="226"/>
        <v/>
      </c>
      <c r="Z214" s="42" t="str">
        <f t="shared" si="153"/>
        <v/>
      </c>
      <c r="AA214" s="75">
        <v>0</v>
      </c>
      <c r="AB214" s="35" t="str">
        <f t="shared" si="154"/>
        <v/>
      </c>
      <c r="AC214" s="35">
        <v>0</v>
      </c>
      <c r="AD214" s="35" t="str">
        <f t="shared" si="227"/>
        <v/>
      </c>
      <c r="AE214" s="36" t="str">
        <f t="shared" si="155"/>
        <v/>
      </c>
      <c r="AF214" s="78">
        <v>0</v>
      </c>
      <c r="AG214" s="41" t="str">
        <f t="shared" si="175"/>
        <v/>
      </c>
      <c r="AH214" s="41">
        <v>0</v>
      </c>
      <c r="AI214" s="41" t="str">
        <f t="shared" si="228"/>
        <v/>
      </c>
      <c r="AJ214" s="42" t="str">
        <f t="shared" si="156"/>
        <v/>
      </c>
      <c r="AK214" s="75">
        <v>0</v>
      </c>
      <c r="AL214" s="35" t="str">
        <f t="shared" si="157"/>
        <v/>
      </c>
      <c r="AM214" s="35">
        <v>0</v>
      </c>
      <c r="AN214" s="35" t="str">
        <f t="shared" si="229"/>
        <v/>
      </c>
      <c r="AO214" s="36" t="str">
        <f t="shared" si="158"/>
        <v/>
      </c>
      <c r="AP214" s="78">
        <v>0</v>
      </c>
      <c r="AQ214" s="41" t="str">
        <f t="shared" si="159"/>
        <v/>
      </c>
      <c r="AR214" s="41">
        <v>0</v>
      </c>
      <c r="AS214" s="41" t="str">
        <f t="shared" si="230"/>
        <v/>
      </c>
      <c r="AT214" s="42" t="str">
        <f t="shared" si="160"/>
        <v/>
      </c>
      <c r="AU214" s="75">
        <v>0</v>
      </c>
      <c r="AV214" s="35" t="str">
        <f t="shared" si="176"/>
        <v/>
      </c>
      <c r="AW214" s="35">
        <v>0</v>
      </c>
      <c r="AX214" s="35" t="str">
        <f t="shared" si="231"/>
        <v/>
      </c>
      <c r="AY214" s="36" t="str">
        <f t="shared" si="177"/>
        <v/>
      </c>
      <c r="AZ214" s="78">
        <v>0</v>
      </c>
      <c r="BA214" s="41" t="str">
        <f t="shared" si="237"/>
        <v/>
      </c>
      <c r="BB214" s="41">
        <v>0</v>
      </c>
      <c r="BC214" s="41" t="str">
        <f t="shared" si="232"/>
        <v/>
      </c>
      <c r="BD214" s="42" t="str">
        <f t="shared" si="244"/>
        <v/>
      </c>
      <c r="BE214" s="75">
        <v>0</v>
      </c>
      <c r="BF214" s="35" t="str">
        <f t="shared" si="238"/>
        <v/>
      </c>
      <c r="BG214" s="35">
        <v>0</v>
      </c>
      <c r="BH214" s="35" t="str">
        <f t="shared" si="233"/>
        <v/>
      </c>
      <c r="BI214" s="36" t="str">
        <f t="shared" si="245"/>
        <v/>
      </c>
      <c r="BJ214" s="78">
        <v>777</v>
      </c>
      <c r="BK214" s="41">
        <f t="shared" si="239"/>
        <v>699.30000000000007</v>
      </c>
      <c r="BL214" s="41">
        <v>91</v>
      </c>
      <c r="BM214" s="41">
        <f t="shared" si="234"/>
        <v>588</v>
      </c>
      <c r="BN214" s="42">
        <f t="shared" si="246"/>
        <v>0.15915915915915924</v>
      </c>
      <c r="BO214" s="75">
        <v>0</v>
      </c>
      <c r="BP214" s="35" t="str">
        <f t="shared" si="240"/>
        <v/>
      </c>
      <c r="BQ214" s="35">
        <v>0</v>
      </c>
      <c r="BR214" s="35" t="str">
        <f t="shared" si="235"/>
        <v/>
      </c>
      <c r="BS214" s="36" t="str">
        <f t="shared" si="247"/>
        <v/>
      </c>
      <c r="BT214" s="78">
        <v>721</v>
      </c>
      <c r="BU214" s="41">
        <f t="shared" si="241"/>
        <v>648.9</v>
      </c>
      <c r="BV214" s="41">
        <v>133</v>
      </c>
      <c r="BW214" s="41">
        <f t="shared" si="236"/>
        <v>546</v>
      </c>
      <c r="BX214" s="42">
        <f t="shared" si="248"/>
        <v>0.15857605177993525</v>
      </c>
    </row>
    <row r="215" spans="1:76" s="12" customFormat="1" ht="12.75" customHeight="1">
      <c r="A215" s="123" t="s">
        <v>272</v>
      </c>
      <c r="B215" s="68" t="s">
        <v>561</v>
      </c>
      <c r="C215" s="69" t="s">
        <v>521</v>
      </c>
      <c r="D215" s="16">
        <v>989</v>
      </c>
      <c r="E215" s="16">
        <v>899</v>
      </c>
      <c r="F215" s="103">
        <v>679</v>
      </c>
      <c r="G215" s="75">
        <v>0</v>
      </c>
      <c r="H215" s="35" t="str">
        <f t="shared" si="149"/>
        <v/>
      </c>
      <c r="I215" s="35">
        <v>0</v>
      </c>
      <c r="J215" s="35" t="str">
        <f t="shared" si="223"/>
        <v/>
      </c>
      <c r="K215" s="36" t="str">
        <f t="shared" si="171"/>
        <v/>
      </c>
      <c r="L215" s="78">
        <v>0</v>
      </c>
      <c r="M215" s="41" t="str">
        <f t="shared" si="150"/>
        <v/>
      </c>
      <c r="N215" s="41">
        <v>0</v>
      </c>
      <c r="O215" s="41" t="str">
        <f t="shared" si="224"/>
        <v/>
      </c>
      <c r="P215" s="42" t="str">
        <f t="shared" si="172"/>
        <v/>
      </c>
      <c r="Q215" s="75">
        <v>0</v>
      </c>
      <c r="R215" s="35" t="str">
        <f t="shared" si="173"/>
        <v/>
      </c>
      <c r="S215" s="35">
        <v>0</v>
      </c>
      <c r="T215" s="35" t="str">
        <f t="shared" si="225"/>
        <v/>
      </c>
      <c r="U215" s="36" t="str">
        <f t="shared" si="174"/>
        <v/>
      </c>
      <c r="V215" s="78">
        <v>0</v>
      </c>
      <c r="W215" s="41" t="str">
        <f t="shared" si="152"/>
        <v/>
      </c>
      <c r="X215" s="41">
        <v>0</v>
      </c>
      <c r="Y215" s="41" t="str">
        <f t="shared" si="226"/>
        <v/>
      </c>
      <c r="Z215" s="42" t="str">
        <f t="shared" si="153"/>
        <v/>
      </c>
      <c r="AA215" s="75">
        <v>0</v>
      </c>
      <c r="AB215" s="35" t="str">
        <f t="shared" si="154"/>
        <v/>
      </c>
      <c r="AC215" s="35">
        <v>0</v>
      </c>
      <c r="AD215" s="35" t="str">
        <f t="shared" si="227"/>
        <v/>
      </c>
      <c r="AE215" s="36" t="str">
        <f t="shared" si="155"/>
        <v/>
      </c>
      <c r="AF215" s="78">
        <v>0</v>
      </c>
      <c r="AG215" s="41" t="str">
        <f t="shared" si="175"/>
        <v/>
      </c>
      <c r="AH215" s="41">
        <v>0</v>
      </c>
      <c r="AI215" s="41" t="str">
        <f t="shared" si="228"/>
        <v/>
      </c>
      <c r="AJ215" s="42" t="str">
        <f t="shared" si="156"/>
        <v/>
      </c>
      <c r="AK215" s="75">
        <v>0</v>
      </c>
      <c r="AL215" s="35" t="str">
        <f t="shared" si="157"/>
        <v/>
      </c>
      <c r="AM215" s="35">
        <v>0</v>
      </c>
      <c r="AN215" s="35" t="str">
        <f t="shared" si="229"/>
        <v/>
      </c>
      <c r="AO215" s="36" t="str">
        <f t="shared" si="158"/>
        <v/>
      </c>
      <c r="AP215" s="78">
        <v>0</v>
      </c>
      <c r="AQ215" s="41" t="str">
        <f t="shared" si="159"/>
        <v/>
      </c>
      <c r="AR215" s="41">
        <v>0</v>
      </c>
      <c r="AS215" s="41" t="str">
        <f t="shared" si="230"/>
        <v/>
      </c>
      <c r="AT215" s="42" t="str">
        <f t="shared" si="160"/>
        <v/>
      </c>
      <c r="AU215" s="75">
        <v>0</v>
      </c>
      <c r="AV215" s="35" t="str">
        <f t="shared" si="176"/>
        <v/>
      </c>
      <c r="AW215" s="35">
        <v>0</v>
      </c>
      <c r="AX215" s="35" t="str">
        <f t="shared" si="231"/>
        <v/>
      </c>
      <c r="AY215" s="36" t="str">
        <f t="shared" si="177"/>
        <v/>
      </c>
      <c r="AZ215" s="78">
        <v>0</v>
      </c>
      <c r="BA215" s="41" t="str">
        <f t="shared" si="237"/>
        <v/>
      </c>
      <c r="BB215" s="41">
        <v>0</v>
      </c>
      <c r="BC215" s="41" t="str">
        <f t="shared" si="232"/>
        <v/>
      </c>
      <c r="BD215" s="42" t="str">
        <f t="shared" si="244"/>
        <v/>
      </c>
      <c r="BE215" s="75">
        <v>0</v>
      </c>
      <c r="BF215" s="35" t="str">
        <f t="shared" si="238"/>
        <v/>
      </c>
      <c r="BG215" s="35">
        <v>0</v>
      </c>
      <c r="BH215" s="35" t="str">
        <f t="shared" si="233"/>
        <v/>
      </c>
      <c r="BI215" s="36" t="str">
        <f t="shared" si="245"/>
        <v/>
      </c>
      <c r="BJ215" s="78">
        <v>777</v>
      </c>
      <c r="BK215" s="41">
        <f t="shared" si="239"/>
        <v>699.30000000000007</v>
      </c>
      <c r="BL215" s="41">
        <v>91</v>
      </c>
      <c r="BM215" s="41">
        <f t="shared" si="234"/>
        <v>588</v>
      </c>
      <c r="BN215" s="42">
        <f t="shared" si="246"/>
        <v>0.15915915915915924</v>
      </c>
      <c r="BO215" s="75">
        <v>0</v>
      </c>
      <c r="BP215" s="35" t="str">
        <f t="shared" si="240"/>
        <v/>
      </c>
      <c r="BQ215" s="35">
        <v>0</v>
      </c>
      <c r="BR215" s="35" t="str">
        <f t="shared" si="235"/>
        <v/>
      </c>
      <c r="BS215" s="36" t="str">
        <f t="shared" si="247"/>
        <v/>
      </c>
      <c r="BT215" s="78">
        <v>721</v>
      </c>
      <c r="BU215" s="41">
        <f t="shared" si="241"/>
        <v>648.9</v>
      </c>
      <c r="BV215" s="41">
        <v>133</v>
      </c>
      <c r="BW215" s="41">
        <f t="shared" si="236"/>
        <v>546</v>
      </c>
      <c r="BX215" s="42">
        <f t="shared" si="248"/>
        <v>0.15857605177993525</v>
      </c>
    </row>
    <row r="216" spans="1:76" s="12" customFormat="1" ht="12.75" customHeight="1">
      <c r="A216" s="123" t="s">
        <v>303</v>
      </c>
      <c r="B216" s="68" t="s">
        <v>561</v>
      </c>
      <c r="C216" s="69" t="s">
        <v>522</v>
      </c>
      <c r="D216" s="16">
        <v>1099</v>
      </c>
      <c r="E216" s="16">
        <v>999</v>
      </c>
      <c r="F216" s="103">
        <v>755</v>
      </c>
      <c r="G216" s="75">
        <v>0</v>
      </c>
      <c r="H216" s="35" t="str">
        <f t="shared" si="149"/>
        <v/>
      </c>
      <c r="I216" s="35">
        <v>0</v>
      </c>
      <c r="J216" s="35" t="str">
        <f t="shared" si="223"/>
        <v/>
      </c>
      <c r="K216" s="36" t="str">
        <f t="shared" si="171"/>
        <v/>
      </c>
      <c r="L216" s="78">
        <v>0</v>
      </c>
      <c r="M216" s="41" t="str">
        <f t="shared" si="150"/>
        <v/>
      </c>
      <c r="N216" s="41">
        <v>0</v>
      </c>
      <c r="O216" s="41" t="str">
        <f t="shared" si="224"/>
        <v/>
      </c>
      <c r="P216" s="42" t="str">
        <f t="shared" si="172"/>
        <v/>
      </c>
      <c r="Q216" s="75">
        <v>0</v>
      </c>
      <c r="R216" s="35" t="str">
        <f t="shared" si="173"/>
        <v/>
      </c>
      <c r="S216" s="35">
        <v>0</v>
      </c>
      <c r="T216" s="35" t="str">
        <f t="shared" si="225"/>
        <v/>
      </c>
      <c r="U216" s="36" t="str">
        <f t="shared" si="174"/>
        <v/>
      </c>
      <c r="V216" s="78">
        <v>0</v>
      </c>
      <c r="W216" s="41" t="str">
        <f t="shared" si="152"/>
        <v/>
      </c>
      <c r="X216" s="41">
        <v>0</v>
      </c>
      <c r="Y216" s="41" t="str">
        <f t="shared" si="226"/>
        <v/>
      </c>
      <c r="Z216" s="42" t="str">
        <f t="shared" si="153"/>
        <v/>
      </c>
      <c r="AA216" s="75">
        <v>0</v>
      </c>
      <c r="AB216" s="35" t="str">
        <f t="shared" si="154"/>
        <v/>
      </c>
      <c r="AC216" s="35">
        <v>0</v>
      </c>
      <c r="AD216" s="35" t="str">
        <f t="shared" si="227"/>
        <v/>
      </c>
      <c r="AE216" s="36" t="str">
        <f t="shared" si="155"/>
        <v/>
      </c>
      <c r="AF216" s="78">
        <v>0</v>
      </c>
      <c r="AG216" s="41" t="str">
        <f t="shared" si="175"/>
        <v/>
      </c>
      <c r="AH216" s="41">
        <v>0</v>
      </c>
      <c r="AI216" s="41" t="str">
        <f t="shared" si="228"/>
        <v/>
      </c>
      <c r="AJ216" s="42" t="str">
        <f t="shared" si="156"/>
        <v/>
      </c>
      <c r="AK216" s="75">
        <v>0</v>
      </c>
      <c r="AL216" s="35" t="str">
        <f t="shared" si="157"/>
        <v/>
      </c>
      <c r="AM216" s="35">
        <v>0</v>
      </c>
      <c r="AN216" s="35" t="str">
        <f t="shared" si="229"/>
        <v/>
      </c>
      <c r="AO216" s="36" t="str">
        <f t="shared" si="158"/>
        <v/>
      </c>
      <c r="AP216" s="78">
        <v>0</v>
      </c>
      <c r="AQ216" s="41" t="str">
        <f t="shared" si="159"/>
        <v/>
      </c>
      <c r="AR216" s="41">
        <v>0</v>
      </c>
      <c r="AS216" s="41" t="str">
        <f t="shared" si="230"/>
        <v/>
      </c>
      <c r="AT216" s="42" t="str">
        <f t="shared" si="160"/>
        <v/>
      </c>
      <c r="AU216" s="75">
        <v>0</v>
      </c>
      <c r="AV216" s="35" t="str">
        <f t="shared" si="176"/>
        <v/>
      </c>
      <c r="AW216" s="35">
        <v>0</v>
      </c>
      <c r="AX216" s="35" t="str">
        <f t="shared" si="231"/>
        <v/>
      </c>
      <c r="AY216" s="36" t="str">
        <f t="shared" si="177"/>
        <v/>
      </c>
      <c r="AZ216" s="78">
        <v>0</v>
      </c>
      <c r="BA216" s="41" t="str">
        <f t="shared" si="237"/>
        <v/>
      </c>
      <c r="BB216" s="41">
        <v>0</v>
      </c>
      <c r="BC216" s="41" t="str">
        <f t="shared" si="232"/>
        <v/>
      </c>
      <c r="BD216" s="42" t="str">
        <f t="shared" si="244"/>
        <v/>
      </c>
      <c r="BE216" s="75">
        <v>0</v>
      </c>
      <c r="BF216" s="35" t="str">
        <f t="shared" si="238"/>
        <v/>
      </c>
      <c r="BG216" s="35">
        <v>0</v>
      </c>
      <c r="BH216" s="35" t="str">
        <f t="shared" si="233"/>
        <v/>
      </c>
      <c r="BI216" s="36" t="str">
        <f t="shared" si="245"/>
        <v/>
      </c>
      <c r="BJ216" s="78">
        <v>888</v>
      </c>
      <c r="BK216" s="41">
        <f t="shared" si="239"/>
        <v>799.2</v>
      </c>
      <c r="BL216" s="41">
        <v>83</v>
      </c>
      <c r="BM216" s="41">
        <f t="shared" si="234"/>
        <v>672</v>
      </c>
      <c r="BN216" s="42">
        <f t="shared" si="246"/>
        <v>0.15915915915915921</v>
      </c>
      <c r="BO216" s="75">
        <v>0</v>
      </c>
      <c r="BP216" s="35" t="str">
        <f t="shared" si="240"/>
        <v/>
      </c>
      <c r="BQ216" s="35">
        <v>0</v>
      </c>
      <c r="BR216" s="35" t="str">
        <f t="shared" si="235"/>
        <v/>
      </c>
      <c r="BS216" s="36" t="str">
        <f t="shared" si="247"/>
        <v/>
      </c>
      <c r="BT216" s="78">
        <v>832</v>
      </c>
      <c r="BU216" s="41">
        <f t="shared" si="241"/>
        <v>748.80000000000007</v>
      </c>
      <c r="BV216" s="41">
        <v>125</v>
      </c>
      <c r="BW216" s="41">
        <f t="shared" si="236"/>
        <v>630</v>
      </c>
      <c r="BX216" s="42">
        <f t="shared" si="248"/>
        <v>0.15865384615384623</v>
      </c>
    </row>
    <row r="217" spans="1:76" s="12" customFormat="1" ht="12.75" customHeight="1">
      <c r="A217" s="123" t="s">
        <v>234</v>
      </c>
      <c r="B217" s="68" t="s">
        <v>561</v>
      </c>
      <c r="C217" s="69" t="s">
        <v>536</v>
      </c>
      <c r="D217" s="16">
        <v>879</v>
      </c>
      <c r="E217" s="16">
        <v>799</v>
      </c>
      <c r="F217" s="103">
        <v>611</v>
      </c>
      <c r="G217" s="75" t="s">
        <v>425</v>
      </c>
      <c r="H217" s="35" t="str">
        <f t="shared" ref="H217:H258" si="249">IFERROR(IF(G217&gt;1,G217*0.9,""),"")</f>
        <v/>
      </c>
      <c r="I217" s="35" t="s">
        <v>425</v>
      </c>
      <c r="J217" s="35" t="str">
        <f t="shared" si="223"/>
        <v/>
      </c>
      <c r="K217" s="36" t="str">
        <f t="shared" ref="K217:K258" si="250">IFERROR(IF(G217&gt;1,(H217-J217)/H217,""),"")</f>
        <v/>
      </c>
      <c r="L217" s="78">
        <v>0</v>
      </c>
      <c r="M217" s="41" t="str">
        <f t="shared" ref="M217:M258" si="251">IFERROR(IF(L217&gt;1,L217*0.9,""),"")</f>
        <v/>
      </c>
      <c r="N217" s="41">
        <v>0</v>
      </c>
      <c r="O217" s="41" t="str">
        <f t="shared" si="224"/>
        <v/>
      </c>
      <c r="P217" s="42" t="str">
        <f t="shared" ref="P217:P258" si="252">IFERROR(IF(L217&gt;1,(M217-O217)/M217,""),"")</f>
        <v/>
      </c>
      <c r="Q217" s="75">
        <v>0</v>
      </c>
      <c r="R217" s="35" t="str">
        <f t="shared" ref="R217:R251" si="253">IFERROR(IF(Q217&gt;1,Q217*0.9,""),"")</f>
        <v/>
      </c>
      <c r="S217" s="35">
        <v>0</v>
      </c>
      <c r="T217" s="35" t="str">
        <f t="shared" si="225"/>
        <v/>
      </c>
      <c r="U217" s="36" t="str">
        <f t="shared" ref="U217:U258" si="254">IFERROR(IF(Q217&gt;1,(R217-T217)/R217,""),"")</f>
        <v/>
      </c>
      <c r="V217" s="78">
        <v>0</v>
      </c>
      <c r="W217" s="41" t="str">
        <f t="shared" ref="W217:W220" si="255">IFERROR(IF(V217&gt;1,V217*0.9,""),"")</f>
        <v/>
      </c>
      <c r="X217" s="41">
        <v>0</v>
      </c>
      <c r="Y217" s="41" t="str">
        <f t="shared" si="226"/>
        <v/>
      </c>
      <c r="Z217" s="42" t="str">
        <f t="shared" ref="Z217:Z220" si="256">IFERROR(IF(V217&gt;1,(W217-Y217)/W217,""),"")</f>
        <v/>
      </c>
      <c r="AA217" s="75">
        <v>666</v>
      </c>
      <c r="AB217" s="35">
        <f t="shared" ref="AB217:AB220" si="257">IFERROR(IF(AA217&gt;1,AA217*0.9,""),"")</f>
        <v>599.4</v>
      </c>
      <c r="AC217" s="35">
        <v>101</v>
      </c>
      <c r="AD217" s="35">
        <f t="shared" si="227"/>
        <v>510</v>
      </c>
      <c r="AE217" s="36">
        <f t="shared" ref="AE217:AE220" si="258">IFERROR(IF(AA217&gt;1,(AB217-AD217)/AB217,""),"")</f>
        <v>0.14914914914914912</v>
      </c>
      <c r="AF217" s="78">
        <v>666</v>
      </c>
      <c r="AG217" s="41">
        <f t="shared" ref="AG217:AG258" si="259">IFERROR(IF(AF217&gt;1,AF217*0.9,""),"")</f>
        <v>599.4</v>
      </c>
      <c r="AH217" s="41">
        <v>101</v>
      </c>
      <c r="AI217" s="41">
        <f t="shared" si="228"/>
        <v>510</v>
      </c>
      <c r="AJ217" s="42">
        <f t="shared" ref="AJ217:AJ258" si="260">IFERROR(IF(AF217&gt;1,(AG217-AI217)/AG217,""),"")</f>
        <v>0.14914914914914912</v>
      </c>
      <c r="AK217" s="75">
        <v>0</v>
      </c>
      <c r="AL217" s="35" t="str">
        <f t="shared" ref="AL217:AL258" si="261">IFERROR(IF(AK217&gt;1,AK217*0.9,""),"")</f>
        <v/>
      </c>
      <c r="AM217" s="35">
        <v>0</v>
      </c>
      <c r="AN217" s="35" t="str">
        <f t="shared" si="229"/>
        <v/>
      </c>
      <c r="AO217" s="36" t="str">
        <f t="shared" ref="AO217:AO258" si="262">IFERROR(IF(AK217&gt;1,(AL217-AN217)/AL217,""),"")</f>
        <v/>
      </c>
      <c r="AP217" s="78">
        <v>0</v>
      </c>
      <c r="AQ217" s="41" t="str">
        <f t="shared" ref="AQ217:AQ258" si="263">IFERROR(IF(AP217&gt;1,AP217*0.9,""),"")</f>
        <v/>
      </c>
      <c r="AR217" s="41">
        <v>0</v>
      </c>
      <c r="AS217" s="41" t="str">
        <f t="shared" si="230"/>
        <v/>
      </c>
      <c r="AT217" s="42" t="str">
        <f t="shared" ref="AT217:AT258" si="264">IFERROR(IF(AP217&gt;1,(AQ217-AS217)/AQ217,""),"")</f>
        <v/>
      </c>
      <c r="AU217" s="75">
        <v>0</v>
      </c>
      <c r="AV217" s="35" t="str">
        <f t="shared" ref="AV217:AV258" si="265">IFERROR(IF(AU217&gt;1,AU217*0.9,""),"")</f>
        <v/>
      </c>
      <c r="AW217" s="35">
        <v>0</v>
      </c>
      <c r="AX217" s="35" t="str">
        <f t="shared" si="231"/>
        <v/>
      </c>
      <c r="AY217" s="36" t="str">
        <f t="shared" ref="AY217:AY258" si="266">IFERROR(IF(AU217&gt;1,(AV217-AX217)/AV217,""),"")</f>
        <v/>
      </c>
      <c r="AZ217" s="78">
        <v>0</v>
      </c>
      <c r="BA217" s="41" t="str">
        <f t="shared" si="237"/>
        <v/>
      </c>
      <c r="BB217" s="41">
        <v>0</v>
      </c>
      <c r="BC217" s="41" t="str">
        <f t="shared" si="232"/>
        <v/>
      </c>
      <c r="BD217" s="42" t="str">
        <f t="shared" si="244"/>
        <v/>
      </c>
      <c r="BE217" s="75">
        <v>0</v>
      </c>
      <c r="BF217" s="35" t="str">
        <f t="shared" si="238"/>
        <v/>
      </c>
      <c r="BG217" s="35">
        <v>0</v>
      </c>
      <c r="BH217" s="35" t="str">
        <f t="shared" si="233"/>
        <v/>
      </c>
      <c r="BI217" s="36" t="str">
        <f t="shared" si="245"/>
        <v/>
      </c>
      <c r="BJ217" s="78">
        <v>0</v>
      </c>
      <c r="BK217" s="41" t="str">
        <f t="shared" si="239"/>
        <v/>
      </c>
      <c r="BL217" s="41">
        <v>0</v>
      </c>
      <c r="BM217" s="41" t="str">
        <f t="shared" si="234"/>
        <v/>
      </c>
      <c r="BN217" s="42" t="str">
        <f t="shared" si="246"/>
        <v/>
      </c>
      <c r="BO217" s="75">
        <v>0</v>
      </c>
      <c r="BP217" s="35" t="str">
        <f t="shared" si="240"/>
        <v/>
      </c>
      <c r="BQ217" s="35">
        <v>0</v>
      </c>
      <c r="BR217" s="35" t="str">
        <f t="shared" si="235"/>
        <v/>
      </c>
      <c r="BS217" s="36" t="str">
        <f t="shared" si="247"/>
        <v/>
      </c>
      <c r="BT217" s="78">
        <v>0</v>
      </c>
      <c r="BU217" s="41" t="str">
        <f t="shared" si="241"/>
        <v/>
      </c>
      <c r="BV217" s="41">
        <v>0</v>
      </c>
      <c r="BW217" s="41" t="str">
        <f t="shared" si="236"/>
        <v/>
      </c>
      <c r="BX217" s="42" t="str">
        <f t="shared" si="248"/>
        <v/>
      </c>
    </row>
    <row r="218" spans="1:76" s="12" customFormat="1" ht="12.75" customHeight="1">
      <c r="A218" s="123" t="s">
        <v>258</v>
      </c>
      <c r="B218" s="68" t="s">
        <v>561</v>
      </c>
      <c r="C218" s="69" t="s">
        <v>537</v>
      </c>
      <c r="D218" s="16">
        <v>879</v>
      </c>
      <c r="E218" s="16">
        <v>799</v>
      </c>
      <c r="F218" s="103">
        <v>604</v>
      </c>
      <c r="G218" s="75" t="s">
        <v>425</v>
      </c>
      <c r="H218" s="35" t="str">
        <f t="shared" si="249"/>
        <v/>
      </c>
      <c r="I218" s="35" t="s">
        <v>425</v>
      </c>
      <c r="J218" s="35" t="str">
        <f t="shared" si="223"/>
        <v/>
      </c>
      <c r="K218" s="36" t="str">
        <f t="shared" si="250"/>
        <v/>
      </c>
      <c r="L218" s="78">
        <v>0</v>
      </c>
      <c r="M218" s="41" t="str">
        <f t="shared" si="251"/>
        <v/>
      </c>
      <c r="N218" s="41">
        <v>0</v>
      </c>
      <c r="O218" s="41" t="str">
        <f t="shared" si="224"/>
        <v/>
      </c>
      <c r="P218" s="42" t="str">
        <f t="shared" si="252"/>
        <v/>
      </c>
      <c r="Q218" s="75">
        <v>0</v>
      </c>
      <c r="R218" s="35" t="str">
        <f t="shared" si="253"/>
        <v/>
      </c>
      <c r="S218" s="35">
        <v>0</v>
      </c>
      <c r="T218" s="35" t="str">
        <f t="shared" si="225"/>
        <v/>
      </c>
      <c r="U218" s="36" t="str">
        <f t="shared" si="254"/>
        <v/>
      </c>
      <c r="V218" s="78">
        <v>0</v>
      </c>
      <c r="W218" s="41" t="str">
        <f t="shared" si="255"/>
        <v/>
      </c>
      <c r="X218" s="41">
        <v>0</v>
      </c>
      <c r="Y218" s="41" t="str">
        <f t="shared" si="226"/>
        <v/>
      </c>
      <c r="Z218" s="42" t="str">
        <f t="shared" si="256"/>
        <v/>
      </c>
      <c r="AA218" s="75">
        <v>666</v>
      </c>
      <c r="AB218" s="35">
        <f t="shared" si="257"/>
        <v>599.4</v>
      </c>
      <c r="AC218" s="35">
        <v>100</v>
      </c>
      <c r="AD218" s="35">
        <f t="shared" si="227"/>
        <v>504</v>
      </c>
      <c r="AE218" s="36">
        <f t="shared" si="258"/>
        <v>0.15915915915915912</v>
      </c>
      <c r="AF218" s="78">
        <v>666</v>
      </c>
      <c r="AG218" s="41">
        <f t="shared" si="259"/>
        <v>599.4</v>
      </c>
      <c r="AH218" s="41">
        <v>100</v>
      </c>
      <c r="AI218" s="41">
        <f t="shared" si="228"/>
        <v>504</v>
      </c>
      <c r="AJ218" s="42">
        <f t="shared" si="260"/>
        <v>0.15915915915915912</v>
      </c>
      <c r="AK218" s="75">
        <v>0</v>
      </c>
      <c r="AL218" s="35" t="str">
        <f t="shared" si="261"/>
        <v/>
      </c>
      <c r="AM218" s="35">
        <v>0</v>
      </c>
      <c r="AN218" s="35" t="str">
        <f t="shared" si="229"/>
        <v/>
      </c>
      <c r="AO218" s="36" t="str">
        <f t="shared" si="262"/>
        <v/>
      </c>
      <c r="AP218" s="78">
        <v>0</v>
      </c>
      <c r="AQ218" s="41" t="str">
        <f t="shared" si="263"/>
        <v/>
      </c>
      <c r="AR218" s="41">
        <v>0</v>
      </c>
      <c r="AS218" s="41" t="str">
        <f t="shared" si="230"/>
        <v/>
      </c>
      <c r="AT218" s="42" t="str">
        <f t="shared" si="264"/>
        <v/>
      </c>
      <c r="AU218" s="75">
        <v>0</v>
      </c>
      <c r="AV218" s="35" t="str">
        <f t="shared" si="265"/>
        <v/>
      </c>
      <c r="AW218" s="35">
        <v>0</v>
      </c>
      <c r="AX218" s="35" t="str">
        <f t="shared" si="231"/>
        <v/>
      </c>
      <c r="AY218" s="36" t="str">
        <f t="shared" si="266"/>
        <v/>
      </c>
      <c r="AZ218" s="78">
        <v>0</v>
      </c>
      <c r="BA218" s="41" t="str">
        <f t="shared" si="237"/>
        <v/>
      </c>
      <c r="BB218" s="41">
        <v>0</v>
      </c>
      <c r="BC218" s="41" t="str">
        <f t="shared" si="232"/>
        <v/>
      </c>
      <c r="BD218" s="42" t="str">
        <f t="shared" si="244"/>
        <v/>
      </c>
      <c r="BE218" s="75">
        <v>0</v>
      </c>
      <c r="BF218" s="35" t="str">
        <f t="shared" si="238"/>
        <v/>
      </c>
      <c r="BG218" s="35">
        <v>0</v>
      </c>
      <c r="BH218" s="35" t="str">
        <f t="shared" si="233"/>
        <v/>
      </c>
      <c r="BI218" s="36" t="str">
        <f t="shared" si="245"/>
        <v/>
      </c>
      <c r="BJ218" s="78">
        <v>0</v>
      </c>
      <c r="BK218" s="41" t="str">
        <f t="shared" si="239"/>
        <v/>
      </c>
      <c r="BL218" s="41">
        <v>0</v>
      </c>
      <c r="BM218" s="41" t="str">
        <f t="shared" si="234"/>
        <v/>
      </c>
      <c r="BN218" s="42" t="str">
        <f t="shared" si="246"/>
        <v/>
      </c>
      <c r="BO218" s="75">
        <v>0</v>
      </c>
      <c r="BP218" s="35" t="str">
        <f t="shared" si="240"/>
        <v/>
      </c>
      <c r="BQ218" s="35">
        <v>0</v>
      </c>
      <c r="BR218" s="35" t="str">
        <f t="shared" si="235"/>
        <v/>
      </c>
      <c r="BS218" s="36" t="str">
        <f t="shared" si="247"/>
        <v/>
      </c>
      <c r="BT218" s="78">
        <v>0</v>
      </c>
      <c r="BU218" s="41" t="str">
        <f t="shared" si="241"/>
        <v/>
      </c>
      <c r="BV218" s="41">
        <v>0</v>
      </c>
      <c r="BW218" s="41" t="str">
        <f t="shared" si="236"/>
        <v/>
      </c>
      <c r="BX218" s="42" t="str">
        <f t="shared" si="248"/>
        <v/>
      </c>
    </row>
    <row r="219" spans="1:76" s="12" customFormat="1" ht="12.75" customHeight="1">
      <c r="A219" s="123" t="s">
        <v>259</v>
      </c>
      <c r="B219" s="68" t="s">
        <v>561</v>
      </c>
      <c r="C219" s="69" t="s">
        <v>521</v>
      </c>
      <c r="D219" s="16">
        <v>934</v>
      </c>
      <c r="E219" s="16">
        <v>849</v>
      </c>
      <c r="F219" s="103">
        <v>408</v>
      </c>
      <c r="G219" s="75">
        <v>0</v>
      </c>
      <c r="H219" s="35" t="str">
        <f>IFERROR(IF(G219&gt;1,G219*0.9,""),"")</f>
        <v/>
      </c>
      <c r="I219" s="35">
        <v>0</v>
      </c>
      <c r="J219" s="35" t="str">
        <f t="shared" si="223"/>
        <v/>
      </c>
      <c r="K219" s="36" t="str">
        <f>IFERROR(IF(G219&gt;1,(H219-J219)/H219,""),"")</f>
        <v/>
      </c>
      <c r="L219" s="78">
        <v>0</v>
      </c>
      <c r="M219" s="41" t="str">
        <f>IFERROR(IF(L219&gt;1,L219*0.9,""),"")</f>
        <v/>
      </c>
      <c r="N219" s="41">
        <v>0</v>
      </c>
      <c r="O219" s="41" t="str">
        <f t="shared" si="224"/>
        <v/>
      </c>
      <c r="P219" s="42" t="str">
        <f>IFERROR(IF(L219&gt;1,(M219-O219)/M219,""),"")</f>
        <v/>
      </c>
      <c r="Q219" s="75">
        <v>0</v>
      </c>
      <c r="R219" s="35" t="str">
        <f>IFERROR(IF(Q219&gt;1,Q219*0.9,""),"")</f>
        <v/>
      </c>
      <c r="S219" s="35">
        <v>0</v>
      </c>
      <c r="T219" s="35" t="str">
        <f t="shared" si="225"/>
        <v/>
      </c>
      <c r="U219" s="36" t="str">
        <f>IFERROR(IF(Q219&gt;1,(R219-T219)/R219,""),"")</f>
        <v/>
      </c>
      <c r="V219" s="78">
        <v>0</v>
      </c>
      <c r="W219" s="41" t="str">
        <f>IFERROR(IF(V219&gt;1,V219*0.9,""),"")</f>
        <v/>
      </c>
      <c r="X219" s="41">
        <v>0</v>
      </c>
      <c r="Y219" s="41" t="str">
        <f t="shared" si="226"/>
        <v/>
      </c>
      <c r="Z219" s="42" t="str">
        <f>IFERROR(IF(V219&gt;1,(W219-Y219)/W219,""),"")</f>
        <v/>
      </c>
      <c r="AA219" s="75">
        <v>0</v>
      </c>
      <c r="AB219" s="35" t="str">
        <f>IFERROR(IF(AA219&gt;1,AA219*0.9,""),"")</f>
        <v/>
      </c>
      <c r="AC219" s="35">
        <v>0</v>
      </c>
      <c r="AD219" s="35" t="str">
        <f t="shared" si="227"/>
        <v/>
      </c>
      <c r="AE219" s="36" t="str">
        <f>IFERROR(IF(AA219&gt;1,(AB219-AD219)/AB219,""),"")</f>
        <v/>
      </c>
      <c r="AF219" s="78">
        <v>0</v>
      </c>
      <c r="AG219" s="41" t="str">
        <f>IFERROR(IF(AF219&gt;1,AF219*0.9,""),"")</f>
        <v/>
      </c>
      <c r="AH219" s="41">
        <v>0</v>
      </c>
      <c r="AI219" s="41" t="str">
        <f t="shared" si="228"/>
        <v/>
      </c>
      <c r="AJ219" s="42" t="str">
        <f>IFERROR(IF(AF219&gt;1,(AG219-AI219)/AG219,""),"")</f>
        <v/>
      </c>
      <c r="AK219" s="75">
        <v>0</v>
      </c>
      <c r="AL219" s="35" t="str">
        <f>IFERROR(IF(AK219&gt;1,AK219*0.9,""),"")</f>
        <v/>
      </c>
      <c r="AM219" s="35">
        <v>0</v>
      </c>
      <c r="AN219" s="35" t="str">
        <f t="shared" si="229"/>
        <v/>
      </c>
      <c r="AO219" s="36" t="str">
        <f>IFERROR(IF(AK219&gt;1,(AL219-AN219)/AL219,""),"")</f>
        <v/>
      </c>
      <c r="AP219" s="78">
        <v>0</v>
      </c>
      <c r="AQ219" s="41" t="str">
        <f>IFERROR(IF(AP219&gt;1,AP219*0.9,""),"")</f>
        <v/>
      </c>
      <c r="AR219" s="41">
        <v>0</v>
      </c>
      <c r="AS219" s="41" t="str">
        <f t="shared" si="230"/>
        <v/>
      </c>
      <c r="AT219" s="42" t="str">
        <f>IFERROR(IF(AP219&gt;1,(AQ219-AS219)/AQ219,""),"")</f>
        <v/>
      </c>
      <c r="AU219" s="75">
        <v>0</v>
      </c>
      <c r="AV219" s="35" t="str">
        <f>IFERROR(IF(AU219&gt;1,AU219*0.9,""),"")</f>
        <v/>
      </c>
      <c r="AW219" s="35">
        <v>0</v>
      </c>
      <c r="AX219" s="35" t="str">
        <f t="shared" si="231"/>
        <v/>
      </c>
      <c r="AY219" s="36" t="str">
        <f>IFERROR(IF(AU219&gt;1,(AV219-AX219)/AV219,""),"")</f>
        <v/>
      </c>
      <c r="AZ219" s="78">
        <v>0</v>
      </c>
      <c r="BA219" s="41" t="str">
        <f t="shared" si="237"/>
        <v/>
      </c>
      <c r="BB219" s="41">
        <v>0</v>
      </c>
      <c r="BC219" s="41" t="str">
        <f t="shared" si="232"/>
        <v/>
      </c>
      <c r="BD219" s="42" t="str">
        <f t="shared" si="244"/>
        <v/>
      </c>
      <c r="BE219" s="75">
        <v>0</v>
      </c>
      <c r="BF219" s="35" t="str">
        <f t="shared" si="238"/>
        <v/>
      </c>
      <c r="BG219" s="35">
        <v>0</v>
      </c>
      <c r="BH219" s="35" t="str">
        <f t="shared" si="233"/>
        <v/>
      </c>
      <c r="BI219" s="36" t="str">
        <f t="shared" si="245"/>
        <v/>
      </c>
      <c r="BJ219" s="78">
        <v>0</v>
      </c>
      <c r="BK219" s="41" t="str">
        <f t="shared" si="239"/>
        <v/>
      </c>
      <c r="BL219" s="41">
        <v>0</v>
      </c>
      <c r="BM219" s="41" t="str">
        <f t="shared" si="234"/>
        <v/>
      </c>
      <c r="BN219" s="42" t="str">
        <f t="shared" si="246"/>
        <v/>
      </c>
      <c r="BO219" s="75">
        <v>0</v>
      </c>
      <c r="BP219" s="35" t="str">
        <f t="shared" si="240"/>
        <v/>
      </c>
      <c r="BQ219" s="35">
        <v>0</v>
      </c>
      <c r="BR219" s="35" t="str">
        <f t="shared" si="235"/>
        <v/>
      </c>
      <c r="BS219" s="36" t="str">
        <f t="shared" si="247"/>
        <v/>
      </c>
      <c r="BT219" s="78">
        <v>0</v>
      </c>
      <c r="BU219" s="41" t="str">
        <f t="shared" si="241"/>
        <v/>
      </c>
      <c r="BV219" s="41">
        <v>0</v>
      </c>
      <c r="BW219" s="41" t="str">
        <f t="shared" si="236"/>
        <v/>
      </c>
      <c r="BX219" s="42" t="str">
        <f t="shared" si="248"/>
        <v/>
      </c>
    </row>
    <row r="220" spans="1:76" s="12" customFormat="1" ht="12.75" customHeight="1">
      <c r="A220" s="123" t="s">
        <v>290</v>
      </c>
      <c r="B220" s="68" t="s">
        <v>561</v>
      </c>
      <c r="C220" s="69" t="s">
        <v>538</v>
      </c>
      <c r="D220" s="16">
        <v>989</v>
      </c>
      <c r="E220" s="16">
        <v>899</v>
      </c>
      <c r="F220" s="103">
        <v>679</v>
      </c>
      <c r="G220" s="75" t="s">
        <v>425</v>
      </c>
      <c r="H220" s="35" t="str">
        <f t="shared" si="249"/>
        <v/>
      </c>
      <c r="I220" s="35" t="s">
        <v>425</v>
      </c>
      <c r="J220" s="35" t="str">
        <f t="shared" si="223"/>
        <v/>
      </c>
      <c r="K220" s="36" t="str">
        <f t="shared" si="250"/>
        <v/>
      </c>
      <c r="L220" s="78">
        <v>0</v>
      </c>
      <c r="M220" s="41" t="str">
        <f t="shared" si="251"/>
        <v/>
      </c>
      <c r="N220" s="41">
        <v>0</v>
      </c>
      <c r="O220" s="41" t="str">
        <f t="shared" si="224"/>
        <v/>
      </c>
      <c r="P220" s="42" t="str">
        <f t="shared" si="252"/>
        <v/>
      </c>
      <c r="Q220" s="75">
        <v>0</v>
      </c>
      <c r="R220" s="35" t="str">
        <f t="shared" si="253"/>
        <v/>
      </c>
      <c r="S220" s="35">
        <v>0</v>
      </c>
      <c r="T220" s="35" t="str">
        <f t="shared" si="225"/>
        <v/>
      </c>
      <c r="U220" s="36" t="str">
        <f t="shared" si="254"/>
        <v/>
      </c>
      <c r="V220" s="78">
        <v>0</v>
      </c>
      <c r="W220" s="41" t="str">
        <f t="shared" si="255"/>
        <v/>
      </c>
      <c r="X220" s="41">
        <v>0</v>
      </c>
      <c r="Y220" s="41" t="str">
        <f t="shared" si="226"/>
        <v/>
      </c>
      <c r="Z220" s="42" t="str">
        <f t="shared" si="256"/>
        <v/>
      </c>
      <c r="AA220" s="75">
        <v>777</v>
      </c>
      <c r="AB220" s="35">
        <f t="shared" si="257"/>
        <v>699.30000000000007</v>
      </c>
      <c r="AC220" s="35">
        <v>91</v>
      </c>
      <c r="AD220" s="35">
        <f t="shared" si="227"/>
        <v>588</v>
      </c>
      <c r="AE220" s="36">
        <f t="shared" si="258"/>
        <v>0.15915915915915924</v>
      </c>
      <c r="AF220" s="78">
        <v>777</v>
      </c>
      <c r="AG220" s="41">
        <f t="shared" si="259"/>
        <v>699.30000000000007</v>
      </c>
      <c r="AH220" s="41">
        <v>91</v>
      </c>
      <c r="AI220" s="41">
        <f t="shared" si="228"/>
        <v>588</v>
      </c>
      <c r="AJ220" s="42">
        <f t="shared" si="260"/>
        <v>0.15915915915915924</v>
      </c>
      <c r="AK220" s="75">
        <v>0</v>
      </c>
      <c r="AL220" s="35" t="str">
        <f t="shared" si="261"/>
        <v/>
      </c>
      <c r="AM220" s="35">
        <v>0</v>
      </c>
      <c r="AN220" s="35" t="str">
        <f t="shared" si="229"/>
        <v/>
      </c>
      <c r="AO220" s="36" t="str">
        <f t="shared" si="262"/>
        <v/>
      </c>
      <c r="AP220" s="78">
        <v>0</v>
      </c>
      <c r="AQ220" s="41" t="str">
        <f t="shared" si="263"/>
        <v/>
      </c>
      <c r="AR220" s="41">
        <v>0</v>
      </c>
      <c r="AS220" s="41" t="str">
        <f t="shared" si="230"/>
        <v/>
      </c>
      <c r="AT220" s="42" t="str">
        <f t="shared" si="264"/>
        <v/>
      </c>
      <c r="AU220" s="75">
        <v>0</v>
      </c>
      <c r="AV220" s="35" t="str">
        <f t="shared" si="265"/>
        <v/>
      </c>
      <c r="AW220" s="35">
        <v>0</v>
      </c>
      <c r="AX220" s="35" t="str">
        <f t="shared" si="231"/>
        <v/>
      </c>
      <c r="AY220" s="36" t="str">
        <f t="shared" si="266"/>
        <v/>
      </c>
      <c r="AZ220" s="78">
        <v>0</v>
      </c>
      <c r="BA220" s="41" t="str">
        <f t="shared" si="237"/>
        <v/>
      </c>
      <c r="BB220" s="41">
        <v>0</v>
      </c>
      <c r="BC220" s="41" t="str">
        <f t="shared" si="232"/>
        <v/>
      </c>
      <c r="BD220" s="42" t="str">
        <f t="shared" si="244"/>
        <v/>
      </c>
      <c r="BE220" s="75">
        <v>0</v>
      </c>
      <c r="BF220" s="35" t="str">
        <f t="shared" si="238"/>
        <v/>
      </c>
      <c r="BG220" s="35">
        <v>0</v>
      </c>
      <c r="BH220" s="35" t="str">
        <f t="shared" si="233"/>
        <v/>
      </c>
      <c r="BI220" s="36" t="str">
        <f t="shared" si="245"/>
        <v/>
      </c>
      <c r="BJ220" s="78">
        <v>0</v>
      </c>
      <c r="BK220" s="41" t="str">
        <f t="shared" si="239"/>
        <v/>
      </c>
      <c r="BL220" s="41">
        <v>0</v>
      </c>
      <c r="BM220" s="41" t="str">
        <f t="shared" si="234"/>
        <v/>
      </c>
      <c r="BN220" s="42" t="str">
        <f t="shared" si="246"/>
        <v/>
      </c>
      <c r="BO220" s="75">
        <v>0</v>
      </c>
      <c r="BP220" s="35" t="str">
        <f t="shared" si="240"/>
        <v/>
      </c>
      <c r="BQ220" s="35">
        <v>0</v>
      </c>
      <c r="BR220" s="35" t="str">
        <f t="shared" si="235"/>
        <v/>
      </c>
      <c r="BS220" s="36" t="str">
        <f t="shared" si="247"/>
        <v/>
      </c>
      <c r="BT220" s="78">
        <v>0</v>
      </c>
      <c r="BU220" s="41" t="str">
        <f t="shared" si="241"/>
        <v/>
      </c>
      <c r="BV220" s="41">
        <v>0</v>
      </c>
      <c r="BW220" s="41" t="str">
        <f t="shared" si="236"/>
        <v/>
      </c>
      <c r="BX220" s="42" t="str">
        <f t="shared" si="248"/>
        <v/>
      </c>
    </row>
    <row r="221" spans="1:76" s="12" customFormat="1" ht="12.75" customHeight="1">
      <c r="A221" s="123" t="s">
        <v>235</v>
      </c>
      <c r="B221" s="68" t="s">
        <v>561</v>
      </c>
      <c r="C221" s="69" t="s">
        <v>539</v>
      </c>
      <c r="D221" s="16">
        <v>934</v>
      </c>
      <c r="E221" s="16">
        <v>849</v>
      </c>
      <c r="F221" s="103">
        <v>656</v>
      </c>
      <c r="G221" s="75">
        <v>0</v>
      </c>
      <c r="H221" s="35" t="str">
        <f t="shared" si="249"/>
        <v/>
      </c>
      <c r="I221" s="35">
        <v>0</v>
      </c>
      <c r="J221" s="35" t="str">
        <f t="shared" si="223"/>
        <v/>
      </c>
      <c r="K221" s="36" t="str">
        <f t="shared" si="250"/>
        <v/>
      </c>
      <c r="L221" s="78">
        <v>0</v>
      </c>
      <c r="M221" s="41" t="str">
        <f t="shared" si="251"/>
        <v/>
      </c>
      <c r="N221" s="41">
        <v>0</v>
      </c>
      <c r="O221" s="41" t="str">
        <f t="shared" si="224"/>
        <v/>
      </c>
      <c r="P221" s="42" t="str">
        <f t="shared" si="252"/>
        <v/>
      </c>
      <c r="Q221" s="75">
        <v>0</v>
      </c>
      <c r="R221" s="35" t="str">
        <f t="shared" si="253"/>
        <v/>
      </c>
      <c r="S221" s="35">
        <v>0</v>
      </c>
      <c r="T221" s="35" t="str">
        <f t="shared" si="225"/>
        <v/>
      </c>
      <c r="U221" s="36" t="str">
        <f t="shared" si="254"/>
        <v/>
      </c>
      <c r="V221" s="78">
        <v>0</v>
      </c>
      <c r="W221" s="41" t="str">
        <f t="shared" ref="W221:W258" si="267">IFERROR(IF(V221&gt;1,V221*0.9,""),"")</f>
        <v/>
      </c>
      <c r="X221" s="41">
        <v>0</v>
      </c>
      <c r="Y221" s="41" t="str">
        <f t="shared" si="226"/>
        <v/>
      </c>
      <c r="Z221" s="42" t="str">
        <f t="shared" ref="Z221:Z258" si="268">IFERROR(IF(V221&gt;1,(W221-Y221)/W221,""),"")</f>
        <v/>
      </c>
      <c r="AA221" s="75">
        <v>0</v>
      </c>
      <c r="AB221" s="35" t="str">
        <f t="shared" ref="AB221:AB258" si="269">IFERROR(IF(AA221&gt;1,AA221*0.9,""),"")</f>
        <v/>
      </c>
      <c r="AC221" s="35">
        <v>0</v>
      </c>
      <c r="AD221" s="35" t="str">
        <f t="shared" si="227"/>
        <v/>
      </c>
      <c r="AE221" s="36" t="str">
        <f t="shared" ref="AE221:AE258" si="270">IFERROR(IF(AA221&gt;1,(AB221-AD221)/AB221,""),"")</f>
        <v/>
      </c>
      <c r="AF221" s="78">
        <v>0</v>
      </c>
      <c r="AG221" s="41" t="str">
        <f t="shared" si="259"/>
        <v/>
      </c>
      <c r="AH221" s="41">
        <v>0</v>
      </c>
      <c r="AI221" s="41" t="str">
        <f t="shared" si="228"/>
        <v/>
      </c>
      <c r="AJ221" s="42" t="str">
        <f t="shared" si="260"/>
        <v/>
      </c>
      <c r="AK221" s="75">
        <v>0</v>
      </c>
      <c r="AL221" s="35" t="str">
        <f t="shared" si="261"/>
        <v/>
      </c>
      <c r="AM221" s="35">
        <v>0</v>
      </c>
      <c r="AN221" s="35" t="str">
        <f t="shared" si="229"/>
        <v/>
      </c>
      <c r="AO221" s="36" t="str">
        <f t="shared" si="262"/>
        <v/>
      </c>
      <c r="AP221" s="78">
        <v>0</v>
      </c>
      <c r="AQ221" s="41" t="str">
        <f t="shared" si="263"/>
        <v/>
      </c>
      <c r="AR221" s="41">
        <v>0</v>
      </c>
      <c r="AS221" s="41" t="str">
        <f t="shared" si="230"/>
        <v/>
      </c>
      <c r="AT221" s="42" t="str">
        <f t="shared" si="264"/>
        <v/>
      </c>
      <c r="AU221" s="75">
        <v>0</v>
      </c>
      <c r="AV221" s="35" t="str">
        <f t="shared" si="265"/>
        <v/>
      </c>
      <c r="AW221" s="35">
        <v>0</v>
      </c>
      <c r="AX221" s="35" t="str">
        <f t="shared" si="231"/>
        <v/>
      </c>
      <c r="AY221" s="36" t="str">
        <f t="shared" si="266"/>
        <v/>
      </c>
      <c r="AZ221" s="78">
        <v>0</v>
      </c>
      <c r="BA221" s="41" t="str">
        <f t="shared" si="237"/>
        <v/>
      </c>
      <c r="BB221" s="41">
        <v>0</v>
      </c>
      <c r="BC221" s="41" t="str">
        <f t="shared" si="232"/>
        <v/>
      </c>
      <c r="BD221" s="42" t="str">
        <f t="shared" si="244"/>
        <v/>
      </c>
      <c r="BE221" s="75">
        <v>0</v>
      </c>
      <c r="BF221" s="35" t="str">
        <f t="shared" si="238"/>
        <v/>
      </c>
      <c r="BG221" s="35">
        <v>0</v>
      </c>
      <c r="BH221" s="35" t="str">
        <f t="shared" si="233"/>
        <v/>
      </c>
      <c r="BI221" s="36" t="str">
        <f t="shared" si="245"/>
        <v/>
      </c>
      <c r="BJ221" s="78">
        <v>721</v>
      </c>
      <c r="BK221" s="41">
        <f t="shared" si="239"/>
        <v>648.9</v>
      </c>
      <c r="BL221" s="41">
        <v>62</v>
      </c>
      <c r="BM221" s="41">
        <f t="shared" si="234"/>
        <v>594</v>
      </c>
      <c r="BN221" s="42">
        <f t="shared" si="246"/>
        <v>8.46047156726768E-2</v>
      </c>
      <c r="BO221" s="75">
        <v>0</v>
      </c>
      <c r="BP221" s="35" t="str">
        <f t="shared" si="240"/>
        <v/>
      </c>
      <c r="BQ221" s="35">
        <v>0</v>
      </c>
      <c r="BR221" s="35" t="str">
        <f t="shared" si="235"/>
        <v/>
      </c>
      <c r="BS221" s="36" t="str">
        <f t="shared" si="247"/>
        <v/>
      </c>
      <c r="BT221" s="78">
        <v>666</v>
      </c>
      <c r="BU221" s="41">
        <f t="shared" si="241"/>
        <v>599.4</v>
      </c>
      <c r="BV221" s="41">
        <v>105</v>
      </c>
      <c r="BW221" s="41">
        <f t="shared" si="236"/>
        <v>551</v>
      </c>
      <c r="BX221" s="42">
        <f t="shared" si="248"/>
        <v>8.0747414080747384E-2</v>
      </c>
    </row>
    <row r="222" spans="1:76" s="12" customFormat="1" ht="12.75" customHeight="1">
      <c r="A222" s="123" t="s">
        <v>260</v>
      </c>
      <c r="B222" s="68" t="s">
        <v>561</v>
      </c>
      <c r="C222" s="69" t="s">
        <v>521</v>
      </c>
      <c r="D222" s="16">
        <v>934</v>
      </c>
      <c r="E222" s="16">
        <v>849</v>
      </c>
      <c r="F222" s="103">
        <v>656</v>
      </c>
      <c r="G222" s="75">
        <v>0</v>
      </c>
      <c r="H222" s="35" t="str">
        <f t="shared" si="249"/>
        <v/>
      </c>
      <c r="I222" s="35">
        <v>0</v>
      </c>
      <c r="J222" s="35" t="str">
        <f t="shared" si="223"/>
        <v/>
      </c>
      <c r="K222" s="36" t="str">
        <f t="shared" si="250"/>
        <v/>
      </c>
      <c r="L222" s="78">
        <v>0</v>
      </c>
      <c r="M222" s="41" t="str">
        <f t="shared" si="251"/>
        <v/>
      </c>
      <c r="N222" s="41">
        <v>0</v>
      </c>
      <c r="O222" s="41" t="str">
        <f t="shared" si="224"/>
        <v/>
      </c>
      <c r="P222" s="42" t="str">
        <f t="shared" si="252"/>
        <v/>
      </c>
      <c r="Q222" s="75">
        <v>0</v>
      </c>
      <c r="R222" s="35" t="str">
        <f t="shared" si="253"/>
        <v/>
      </c>
      <c r="S222" s="35">
        <v>0</v>
      </c>
      <c r="T222" s="35" t="str">
        <f t="shared" si="225"/>
        <v/>
      </c>
      <c r="U222" s="36" t="str">
        <f t="shared" si="254"/>
        <v/>
      </c>
      <c r="V222" s="78">
        <v>0</v>
      </c>
      <c r="W222" s="41" t="str">
        <f t="shared" si="267"/>
        <v/>
      </c>
      <c r="X222" s="41">
        <v>0</v>
      </c>
      <c r="Y222" s="41" t="str">
        <f t="shared" si="226"/>
        <v/>
      </c>
      <c r="Z222" s="42" t="str">
        <f t="shared" si="268"/>
        <v/>
      </c>
      <c r="AA222" s="75">
        <v>0</v>
      </c>
      <c r="AB222" s="35" t="str">
        <f t="shared" si="269"/>
        <v/>
      </c>
      <c r="AC222" s="35">
        <v>0</v>
      </c>
      <c r="AD222" s="35" t="str">
        <f t="shared" si="227"/>
        <v/>
      </c>
      <c r="AE222" s="36" t="str">
        <f t="shared" si="270"/>
        <v/>
      </c>
      <c r="AF222" s="78">
        <v>0</v>
      </c>
      <c r="AG222" s="41" t="str">
        <f t="shared" si="259"/>
        <v/>
      </c>
      <c r="AH222" s="41">
        <v>0</v>
      </c>
      <c r="AI222" s="41" t="str">
        <f t="shared" si="228"/>
        <v/>
      </c>
      <c r="AJ222" s="42" t="str">
        <f t="shared" si="260"/>
        <v/>
      </c>
      <c r="AK222" s="75">
        <v>0</v>
      </c>
      <c r="AL222" s="35" t="str">
        <f t="shared" si="261"/>
        <v/>
      </c>
      <c r="AM222" s="35">
        <v>0</v>
      </c>
      <c r="AN222" s="35" t="str">
        <f t="shared" si="229"/>
        <v/>
      </c>
      <c r="AO222" s="36" t="str">
        <f t="shared" si="262"/>
        <v/>
      </c>
      <c r="AP222" s="78">
        <v>0</v>
      </c>
      <c r="AQ222" s="41" t="str">
        <f t="shared" si="263"/>
        <v/>
      </c>
      <c r="AR222" s="41">
        <v>0</v>
      </c>
      <c r="AS222" s="41" t="str">
        <f t="shared" si="230"/>
        <v/>
      </c>
      <c r="AT222" s="42" t="str">
        <f t="shared" si="264"/>
        <v/>
      </c>
      <c r="AU222" s="75">
        <v>0</v>
      </c>
      <c r="AV222" s="35" t="str">
        <f t="shared" si="265"/>
        <v/>
      </c>
      <c r="AW222" s="35">
        <v>0</v>
      </c>
      <c r="AX222" s="35" t="str">
        <f t="shared" si="231"/>
        <v/>
      </c>
      <c r="AY222" s="36" t="str">
        <f t="shared" si="266"/>
        <v/>
      </c>
      <c r="AZ222" s="78">
        <v>0</v>
      </c>
      <c r="BA222" s="41" t="str">
        <f t="shared" si="237"/>
        <v/>
      </c>
      <c r="BB222" s="41">
        <v>0</v>
      </c>
      <c r="BC222" s="41" t="str">
        <f t="shared" si="232"/>
        <v/>
      </c>
      <c r="BD222" s="42" t="str">
        <f t="shared" si="244"/>
        <v/>
      </c>
      <c r="BE222" s="75">
        <v>0</v>
      </c>
      <c r="BF222" s="35" t="str">
        <f t="shared" si="238"/>
        <v/>
      </c>
      <c r="BG222" s="35">
        <v>0</v>
      </c>
      <c r="BH222" s="35" t="str">
        <f t="shared" si="233"/>
        <v/>
      </c>
      <c r="BI222" s="36" t="str">
        <f t="shared" si="245"/>
        <v/>
      </c>
      <c r="BJ222" s="78">
        <v>721</v>
      </c>
      <c r="BK222" s="41">
        <f t="shared" si="239"/>
        <v>648.9</v>
      </c>
      <c r="BL222" s="41">
        <v>62</v>
      </c>
      <c r="BM222" s="41">
        <f t="shared" si="234"/>
        <v>594</v>
      </c>
      <c r="BN222" s="42">
        <f t="shared" si="246"/>
        <v>8.46047156726768E-2</v>
      </c>
      <c r="BO222" s="75">
        <v>0</v>
      </c>
      <c r="BP222" s="35" t="str">
        <f t="shared" si="240"/>
        <v/>
      </c>
      <c r="BQ222" s="35">
        <v>0</v>
      </c>
      <c r="BR222" s="35" t="str">
        <f t="shared" si="235"/>
        <v/>
      </c>
      <c r="BS222" s="36" t="str">
        <f t="shared" si="247"/>
        <v/>
      </c>
      <c r="BT222" s="78">
        <v>666</v>
      </c>
      <c r="BU222" s="41">
        <f t="shared" si="241"/>
        <v>599.4</v>
      </c>
      <c r="BV222" s="41">
        <v>105</v>
      </c>
      <c r="BW222" s="41">
        <f t="shared" si="236"/>
        <v>551</v>
      </c>
      <c r="BX222" s="42">
        <f t="shared" si="248"/>
        <v>8.0747414080747384E-2</v>
      </c>
    </row>
    <row r="223" spans="1:76" s="12" customFormat="1" ht="12.75" customHeight="1">
      <c r="A223" s="123" t="s">
        <v>291</v>
      </c>
      <c r="B223" s="68" t="s">
        <v>561</v>
      </c>
      <c r="C223" s="69" t="s">
        <v>522</v>
      </c>
      <c r="D223" s="16">
        <v>1044</v>
      </c>
      <c r="E223" s="16">
        <v>949</v>
      </c>
      <c r="F223" s="103">
        <v>733</v>
      </c>
      <c r="G223" s="75">
        <v>0</v>
      </c>
      <c r="H223" s="35" t="str">
        <f t="shared" si="249"/>
        <v/>
      </c>
      <c r="I223" s="35">
        <v>0</v>
      </c>
      <c r="J223" s="35" t="str">
        <f t="shared" si="223"/>
        <v/>
      </c>
      <c r="K223" s="36" t="str">
        <f t="shared" si="250"/>
        <v/>
      </c>
      <c r="L223" s="78">
        <v>0</v>
      </c>
      <c r="M223" s="41" t="str">
        <f t="shared" si="251"/>
        <v/>
      </c>
      <c r="N223" s="41">
        <v>0</v>
      </c>
      <c r="O223" s="41" t="str">
        <f t="shared" si="224"/>
        <v/>
      </c>
      <c r="P223" s="42" t="str">
        <f t="shared" si="252"/>
        <v/>
      </c>
      <c r="Q223" s="75">
        <v>0</v>
      </c>
      <c r="R223" s="35" t="str">
        <f t="shared" si="253"/>
        <v/>
      </c>
      <c r="S223" s="35">
        <v>0</v>
      </c>
      <c r="T223" s="35" t="str">
        <f t="shared" si="225"/>
        <v/>
      </c>
      <c r="U223" s="36" t="str">
        <f t="shared" si="254"/>
        <v/>
      </c>
      <c r="V223" s="78">
        <v>0</v>
      </c>
      <c r="W223" s="41" t="str">
        <f t="shared" si="267"/>
        <v/>
      </c>
      <c r="X223" s="41">
        <v>0</v>
      </c>
      <c r="Y223" s="41" t="str">
        <f t="shared" si="226"/>
        <v/>
      </c>
      <c r="Z223" s="42" t="str">
        <f t="shared" si="268"/>
        <v/>
      </c>
      <c r="AA223" s="75">
        <v>0</v>
      </c>
      <c r="AB223" s="35" t="str">
        <f t="shared" si="269"/>
        <v/>
      </c>
      <c r="AC223" s="35">
        <v>0</v>
      </c>
      <c r="AD223" s="35" t="str">
        <f t="shared" si="227"/>
        <v/>
      </c>
      <c r="AE223" s="36" t="str">
        <f t="shared" si="270"/>
        <v/>
      </c>
      <c r="AF223" s="78">
        <v>0</v>
      </c>
      <c r="AG223" s="41" t="str">
        <f t="shared" si="259"/>
        <v/>
      </c>
      <c r="AH223" s="41">
        <v>0</v>
      </c>
      <c r="AI223" s="41" t="str">
        <f t="shared" si="228"/>
        <v/>
      </c>
      <c r="AJ223" s="42" t="str">
        <f t="shared" si="260"/>
        <v/>
      </c>
      <c r="AK223" s="75">
        <v>0</v>
      </c>
      <c r="AL223" s="35" t="str">
        <f t="shared" si="261"/>
        <v/>
      </c>
      <c r="AM223" s="35">
        <v>0</v>
      </c>
      <c r="AN223" s="35" t="str">
        <f t="shared" si="229"/>
        <v/>
      </c>
      <c r="AO223" s="36" t="str">
        <f t="shared" si="262"/>
        <v/>
      </c>
      <c r="AP223" s="78">
        <v>0</v>
      </c>
      <c r="AQ223" s="41" t="str">
        <f t="shared" si="263"/>
        <v/>
      </c>
      <c r="AR223" s="41">
        <v>0</v>
      </c>
      <c r="AS223" s="41" t="str">
        <f t="shared" si="230"/>
        <v/>
      </c>
      <c r="AT223" s="42" t="str">
        <f t="shared" si="264"/>
        <v/>
      </c>
      <c r="AU223" s="75">
        <v>0</v>
      </c>
      <c r="AV223" s="35" t="str">
        <f t="shared" si="265"/>
        <v/>
      </c>
      <c r="AW223" s="35">
        <v>0</v>
      </c>
      <c r="AX223" s="35" t="str">
        <f t="shared" si="231"/>
        <v/>
      </c>
      <c r="AY223" s="36" t="str">
        <f t="shared" si="266"/>
        <v/>
      </c>
      <c r="AZ223" s="78">
        <v>0</v>
      </c>
      <c r="BA223" s="41" t="str">
        <f t="shared" si="237"/>
        <v/>
      </c>
      <c r="BB223" s="41">
        <v>0</v>
      </c>
      <c r="BC223" s="41" t="str">
        <f t="shared" si="232"/>
        <v/>
      </c>
      <c r="BD223" s="42" t="str">
        <f t="shared" si="244"/>
        <v/>
      </c>
      <c r="BE223" s="75">
        <v>0</v>
      </c>
      <c r="BF223" s="35" t="str">
        <f t="shared" si="238"/>
        <v/>
      </c>
      <c r="BG223" s="35">
        <v>0</v>
      </c>
      <c r="BH223" s="35" t="str">
        <f t="shared" si="233"/>
        <v/>
      </c>
      <c r="BI223" s="36" t="str">
        <f t="shared" si="245"/>
        <v/>
      </c>
      <c r="BJ223" s="78">
        <v>832</v>
      </c>
      <c r="BK223" s="41">
        <f t="shared" si="239"/>
        <v>748.80000000000007</v>
      </c>
      <c r="BL223" s="41">
        <v>54</v>
      </c>
      <c r="BM223" s="41">
        <f t="shared" si="234"/>
        <v>679</v>
      </c>
      <c r="BN223" s="42">
        <f t="shared" si="246"/>
        <v>9.3215811965812051E-2</v>
      </c>
      <c r="BO223" s="75">
        <v>0</v>
      </c>
      <c r="BP223" s="35" t="str">
        <f t="shared" si="240"/>
        <v/>
      </c>
      <c r="BQ223" s="35">
        <v>0</v>
      </c>
      <c r="BR223" s="35" t="str">
        <f t="shared" si="235"/>
        <v/>
      </c>
      <c r="BS223" s="36" t="str">
        <f t="shared" si="247"/>
        <v/>
      </c>
      <c r="BT223" s="78">
        <v>777</v>
      </c>
      <c r="BU223" s="41">
        <f t="shared" si="241"/>
        <v>699.30000000000007</v>
      </c>
      <c r="BV223" s="41">
        <v>95</v>
      </c>
      <c r="BW223" s="41">
        <f t="shared" si="236"/>
        <v>638</v>
      </c>
      <c r="BX223" s="42">
        <f t="shared" si="248"/>
        <v>8.7659087659087753E-2</v>
      </c>
    </row>
    <row r="224" spans="1:76" s="12" customFormat="1" ht="12.75" customHeight="1">
      <c r="A224" s="123" t="s">
        <v>244</v>
      </c>
      <c r="B224" s="68" t="s">
        <v>561</v>
      </c>
      <c r="C224" s="69" t="s">
        <v>541</v>
      </c>
      <c r="D224" s="16">
        <v>1319</v>
      </c>
      <c r="E224" s="16">
        <v>1199</v>
      </c>
      <c r="F224" s="103">
        <v>900</v>
      </c>
      <c r="G224" s="75">
        <v>999</v>
      </c>
      <c r="H224" s="35">
        <f t="shared" si="249"/>
        <v>899.1</v>
      </c>
      <c r="I224" s="35">
        <v>149</v>
      </c>
      <c r="J224" s="35">
        <f t="shared" si="223"/>
        <v>751</v>
      </c>
      <c r="K224" s="36">
        <f t="shared" si="250"/>
        <v>0.16472027583138696</v>
      </c>
      <c r="L224" s="78">
        <v>0</v>
      </c>
      <c r="M224" s="41" t="str">
        <f t="shared" si="251"/>
        <v/>
      </c>
      <c r="N224" s="41">
        <v>0</v>
      </c>
      <c r="O224" s="41" t="str">
        <f t="shared" si="224"/>
        <v/>
      </c>
      <c r="P224" s="42" t="str">
        <f t="shared" si="252"/>
        <v/>
      </c>
      <c r="Q224" s="75">
        <v>0</v>
      </c>
      <c r="R224" s="35" t="str">
        <f t="shared" si="253"/>
        <v/>
      </c>
      <c r="S224" s="35">
        <v>0</v>
      </c>
      <c r="T224" s="35" t="str">
        <f t="shared" si="225"/>
        <v/>
      </c>
      <c r="U224" s="36" t="str">
        <f t="shared" si="254"/>
        <v/>
      </c>
      <c r="V224" s="78">
        <v>0</v>
      </c>
      <c r="W224" s="41" t="str">
        <f t="shared" si="267"/>
        <v/>
      </c>
      <c r="X224" s="41">
        <v>0</v>
      </c>
      <c r="Y224" s="41" t="str">
        <f t="shared" si="226"/>
        <v/>
      </c>
      <c r="Z224" s="42" t="str">
        <f t="shared" si="268"/>
        <v/>
      </c>
      <c r="AA224" s="75">
        <v>0</v>
      </c>
      <c r="AB224" s="35" t="str">
        <f t="shared" si="269"/>
        <v/>
      </c>
      <c r="AC224" s="35">
        <v>0</v>
      </c>
      <c r="AD224" s="35" t="str">
        <f t="shared" si="227"/>
        <v/>
      </c>
      <c r="AE224" s="36" t="str">
        <f t="shared" si="270"/>
        <v/>
      </c>
      <c r="AF224" s="78">
        <v>0</v>
      </c>
      <c r="AG224" s="41" t="str">
        <f t="shared" si="259"/>
        <v/>
      </c>
      <c r="AH224" s="41">
        <v>0</v>
      </c>
      <c r="AI224" s="41" t="str">
        <f t="shared" si="228"/>
        <v/>
      </c>
      <c r="AJ224" s="42" t="str">
        <f t="shared" si="260"/>
        <v/>
      </c>
      <c r="AK224" s="75">
        <v>999</v>
      </c>
      <c r="AL224" s="35">
        <f t="shared" si="261"/>
        <v>899.1</v>
      </c>
      <c r="AM224" s="35">
        <v>149</v>
      </c>
      <c r="AN224" s="35">
        <f t="shared" si="229"/>
        <v>751</v>
      </c>
      <c r="AO224" s="36">
        <f t="shared" si="262"/>
        <v>0.16472027583138696</v>
      </c>
      <c r="AP224" s="78">
        <v>0</v>
      </c>
      <c r="AQ224" s="41" t="str">
        <f t="shared" si="263"/>
        <v/>
      </c>
      <c r="AR224" s="41">
        <v>0</v>
      </c>
      <c r="AS224" s="41" t="str">
        <f t="shared" si="230"/>
        <v/>
      </c>
      <c r="AT224" s="42" t="str">
        <f t="shared" si="264"/>
        <v/>
      </c>
      <c r="AU224" s="75">
        <v>999</v>
      </c>
      <c r="AV224" s="35">
        <f t="shared" si="265"/>
        <v>899.1</v>
      </c>
      <c r="AW224" s="35">
        <v>149</v>
      </c>
      <c r="AX224" s="35">
        <f t="shared" si="231"/>
        <v>751</v>
      </c>
      <c r="AY224" s="36">
        <f t="shared" si="266"/>
        <v>0.16472027583138696</v>
      </c>
      <c r="AZ224" s="78">
        <v>0</v>
      </c>
      <c r="BA224" s="41" t="str">
        <f t="shared" si="237"/>
        <v/>
      </c>
      <c r="BB224" s="41">
        <v>0</v>
      </c>
      <c r="BC224" s="41" t="str">
        <f t="shared" si="232"/>
        <v/>
      </c>
      <c r="BD224" s="42" t="str">
        <f t="shared" si="244"/>
        <v/>
      </c>
      <c r="BE224" s="75">
        <v>0</v>
      </c>
      <c r="BF224" s="35" t="str">
        <f t="shared" si="238"/>
        <v/>
      </c>
      <c r="BG224" s="35">
        <v>0</v>
      </c>
      <c r="BH224" s="35" t="str">
        <f t="shared" si="233"/>
        <v/>
      </c>
      <c r="BI224" s="36" t="str">
        <f t="shared" si="245"/>
        <v/>
      </c>
      <c r="BJ224" s="78">
        <v>999</v>
      </c>
      <c r="BK224" s="41">
        <f t="shared" si="239"/>
        <v>899.1</v>
      </c>
      <c r="BL224" s="41">
        <v>149</v>
      </c>
      <c r="BM224" s="41">
        <f t="shared" si="234"/>
        <v>751</v>
      </c>
      <c r="BN224" s="42">
        <f t="shared" si="246"/>
        <v>0.16472027583138696</v>
      </c>
      <c r="BO224" s="75">
        <v>0</v>
      </c>
      <c r="BP224" s="35" t="str">
        <f t="shared" si="240"/>
        <v/>
      </c>
      <c r="BQ224" s="35">
        <v>0</v>
      </c>
      <c r="BR224" s="35" t="str">
        <f t="shared" si="235"/>
        <v/>
      </c>
      <c r="BS224" s="36" t="str">
        <f t="shared" si="247"/>
        <v/>
      </c>
      <c r="BT224" s="78">
        <v>943</v>
      </c>
      <c r="BU224" s="41">
        <f t="shared" si="241"/>
        <v>848.7</v>
      </c>
      <c r="BV224" s="41">
        <v>191</v>
      </c>
      <c r="BW224" s="41">
        <f t="shared" si="236"/>
        <v>709</v>
      </c>
      <c r="BX224" s="42">
        <f t="shared" si="248"/>
        <v>0.16460468952515617</v>
      </c>
    </row>
    <row r="225" spans="1:76" s="12" customFormat="1" ht="12.75" customHeight="1">
      <c r="A225" s="123" t="s">
        <v>275</v>
      </c>
      <c r="B225" s="68" t="s">
        <v>561</v>
      </c>
      <c r="C225" s="69" t="s">
        <v>542</v>
      </c>
      <c r="D225" s="16">
        <v>1264</v>
      </c>
      <c r="E225" s="16">
        <v>1149</v>
      </c>
      <c r="F225" s="103">
        <v>864</v>
      </c>
      <c r="G225" s="75">
        <v>999</v>
      </c>
      <c r="H225" s="35">
        <f t="shared" si="249"/>
        <v>899.1</v>
      </c>
      <c r="I225" s="35">
        <v>111</v>
      </c>
      <c r="J225" s="35">
        <f t="shared" si="223"/>
        <v>753</v>
      </c>
      <c r="K225" s="36">
        <f t="shared" si="250"/>
        <v>0.16249582916249586</v>
      </c>
      <c r="L225" s="78">
        <v>0</v>
      </c>
      <c r="M225" s="41" t="str">
        <f t="shared" si="251"/>
        <v/>
      </c>
      <c r="N225" s="41">
        <v>0</v>
      </c>
      <c r="O225" s="41" t="str">
        <f t="shared" si="224"/>
        <v/>
      </c>
      <c r="P225" s="42" t="str">
        <f t="shared" si="252"/>
        <v/>
      </c>
      <c r="Q225" s="75">
        <v>0</v>
      </c>
      <c r="R225" s="35" t="str">
        <f t="shared" si="253"/>
        <v/>
      </c>
      <c r="S225" s="35">
        <v>0</v>
      </c>
      <c r="T225" s="35" t="str">
        <f t="shared" si="225"/>
        <v/>
      </c>
      <c r="U225" s="36" t="str">
        <f t="shared" si="254"/>
        <v/>
      </c>
      <c r="V225" s="78">
        <v>0</v>
      </c>
      <c r="W225" s="41" t="str">
        <f t="shared" si="267"/>
        <v/>
      </c>
      <c r="X225" s="41">
        <v>0</v>
      </c>
      <c r="Y225" s="41" t="str">
        <f t="shared" si="226"/>
        <v/>
      </c>
      <c r="Z225" s="42" t="str">
        <f t="shared" si="268"/>
        <v/>
      </c>
      <c r="AA225" s="75">
        <v>0</v>
      </c>
      <c r="AB225" s="35" t="str">
        <f t="shared" si="269"/>
        <v/>
      </c>
      <c r="AC225" s="35">
        <v>0</v>
      </c>
      <c r="AD225" s="35" t="str">
        <f t="shared" si="227"/>
        <v/>
      </c>
      <c r="AE225" s="36" t="str">
        <f t="shared" si="270"/>
        <v/>
      </c>
      <c r="AF225" s="78">
        <v>0</v>
      </c>
      <c r="AG225" s="41" t="str">
        <f t="shared" si="259"/>
        <v/>
      </c>
      <c r="AH225" s="41">
        <v>0</v>
      </c>
      <c r="AI225" s="41" t="str">
        <f t="shared" si="228"/>
        <v/>
      </c>
      <c r="AJ225" s="42" t="str">
        <f t="shared" si="260"/>
        <v/>
      </c>
      <c r="AK225" s="75">
        <v>999</v>
      </c>
      <c r="AL225" s="35">
        <f t="shared" si="261"/>
        <v>899.1</v>
      </c>
      <c r="AM225" s="35">
        <v>111</v>
      </c>
      <c r="AN225" s="35">
        <f t="shared" si="229"/>
        <v>753</v>
      </c>
      <c r="AO225" s="36">
        <f t="shared" si="262"/>
        <v>0.16249582916249586</v>
      </c>
      <c r="AP225" s="78">
        <v>0</v>
      </c>
      <c r="AQ225" s="41" t="str">
        <f t="shared" si="263"/>
        <v/>
      </c>
      <c r="AR225" s="41">
        <v>0</v>
      </c>
      <c r="AS225" s="41" t="str">
        <f t="shared" si="230"/>
        <v/>
      </c>
      <c r="AT225" s="42" t="str">
        <f t="shared" si="264"/>
        <v/>
      </c>
      <c r="AU225" s="75">
        <v>999</v>
      </c>
      <c r="AV225" s="35">
        <f t="shared" si="265"/>
        <v>899.1</v>
      </c>
      <c r="AW225" s="35">
        <v>111</v>
      </c>
      <c r="AX225" s="35">
        <f t="shared" si="231"/>
        <v>753</v>
      </c>
      <c r="AY225" s="36">
        <f t="shared" si="266"/>
        <v>0.16249582916249586</v>
      </c>
      <c r="AZ225" s="78">
        <v>0</v>
      </c>
      <c r="BA225" s="41" t="str">
        <f t="shared" si="237"/>
        <v/>
      </c>
      <c r="BB225" s="41">
        <v>0</v>
      </c>
      <c r="BC225" s="41" t="str">
        <f t="shared" si="232"/>
        <v/>
      </c>
      <c r="BD225" s="42" t="str">
        <f t="shared" si="244"/>
        <v/>
      </c>
      <c r="BE225" s="75">
        <v>0</v>
      </c>
      <c r="BF225" s="35" t="str">
        <f t="shared" si="238"/>
        <v/>
      </c>
      <c r="BG225" s="35">
        <v>0</v>
      </c>
      <c r="BH225" s="35" t="str">
        <f t="shared" si="233"/>
        <v/>
      </c>
      <c r="BI225" s="36" t="str">
        <f t="shared" si="245"/>
        <v/>
      </c>
      <c r="BJ225" s="78">
        <v>999</v>
      </c>
      <c r="BK225" s="41">
        <f t="shared" si="239"/>
        <v>899.1</v>
      </c>
      <c r="BL225" s="41">
        <v>111</v>
      </c>
      <c r="BM225" s="41">
        <f t="shared" si="234"/>
        <v>753</v>
      </c>
      <c r="BN225" s="42">
        <f t="shared" si="246"/>
        <v>0.16249582916249586</v>
      </c>
      <c r="BO225" s="75">
        <v>0</v>
      </c>
      <c r="BP225" s="35" t="str">
        <f t="shared" si="240"/>
        <v/>
      </c>
      <c r="BQ225" s="35">
        <v>0</v>
      </c>
      <c r="BR225" s="35" t="str">
        <f t="shared" si="235"/>
        <v/>
      </c>
      <c r="BS225" s="36" t="str">
        <f t="shared" si="247"/>
        <v/>
      </c>
      <c r="BT225" s="78">
        <v>943</v>
      </c>
      <c r="BU225" s="41">
        <f t="shared" si="241"/>
        <v>848.7</v>
      </c>
      <c r="BV225" s="41">
        <v>153</v>
      </c>
      <c r="BW225" s="41">
        <f t="shared" si="236"/>
        <v>711</v>
      </c>
      <c r="BX225" s="42">
        <f t="shared" si="248"/>
        <v>0.16224814422057268</v>
      </c>
    </row>
    <row r="226" spans="1:76" s="12" customFormat="1" ht="12.75" customHeight="1">
      <c r="A226" s="123" t="s">
        <v>306</v>
      </c>
      <c r="B226" s="68" t="s">
        <v>561</v>
      </c>
      <c r="C226" s="69" t="s">
        <v>543</v>
      </c>
      <c r="D226" s="16">
        <v>1374</v>
      </c>
      <c r="E226" s="16">
        <v>1249</v>
      </c>
      <c r="F226" s="103">
        <v>940</v>
      </c>
      <c r="G226" s="75">
        <v>1110</v>
      </c>
      <c r="H226" s="35">
        <f t="shared" si="249"/>
        <v>999</v>
      </c>
      <c r="I226" s="35">
        <v>103</v>
      </c>
      <c r="J226" s="35">
        <f t="shared" si="223"/>
        <v>837</v>
      </c>
      <c r="K226" s="36">
        <f t="shared" si="250"/>
        <v>0.16216216216216217</v>
      </c>
      <c r="L226" s="78">
        <v>0</v>
      </c>
      <c r="M226" s="41" t="str">
        <f t="shared" si="251"/>
        <v/>
      </c>
      <c r="N226" s="41">
        <v>0</v>
      </c>
      <c r="O226" s="41" t="str">
        <f t="shared" si="224"/>
        <v/>
      </c>
      <c r="P226" s="42" t="str">
        <f t="shared" si="252"/>
        <v/>
      </c>
      <c r="Q226" s="75">
        <v>0</v>
      </c>
      <c r="R226" s="35" t="str">
        <f t="shared" si="253"/>
        <v/>
      </c>
      <c r="S226" s="35">
        <v>0</v>
      </c>
      <c r="T226" s="35" t="str">
        <f t="shared" si="225"/>
        <v/>
      </c>
      <c r="U226" s="36" t="str">
        <f t="shared" si="254"/>
        <v/>
      </c>
      <c r="V226" s="78">
        <v>0</v>
      </c>
      <c r="W226" s="41" t="str">
        <f t="shared" si="267"/>
        <v/>
      </c>
      <c r="X226" s="41">
        <v>0</v>
      </c>
      <c r="Y226" s="41" t="str">
        <f t="shared" si="226"/>
        <v/>
      </c>
      <c r="Z226" s="42" t="str">
        <f t="shared" si="268"/>
        <v/>
      </c>
      <c r="AA226" s="75">
        <v>0</v>
      </c>
      <c r="AB226" s="35" t="str">
        <f t="shared" si="269"/>
        <v/>
      </c>
      <c r="AC226" s="35">
        <v>0</v>
      </c>
      <c r="AD226" s="35" t="str">
        <f t="shared" si="227"/>
        <v/>
      </c>
      <c r="AE226" s="36" t="str">
        <f t="shared" si="270"/>
        <v/>
      </c>
      <c r="AF226" s="78">
        <v>0</v>
      </c>
      <c r="AG226" s="41" t="str">
        <f t="shared" si="259"/>
        <v/>
      </c>
      <c r="AH226" s="41">
        <v>0</v>
      </c>
      <c r="AI226" s="41" t="str">
        <f t="shared" si="228"/>
        <v/>
      </c>
      <c r="AJ226" s="42" t="str">
        <f t="shared" si="260"/>
        <v/>
      </c>
      <c r="AK226" s="75">
        <v>1110</v>
      </c>
      <c r="AL226" s="35">
        <f t="shared" si="261"/>
        <v>999</v>
      </c>
      <c r="AM226" s="35">
        <v>103</v>
      </c>
      <c r="AN226" s="35">
        <f t="shared" si="229"/>
        <v>837</v>
      </c>
      <c r="AO226" s="36">
        <f t="shared" si="262"/>
        <v>0.16216216216216217</v>
      </c>
      <c r="AP226" s="78">
        <v>0</v>
      </c>
      <c r="AQ226" s="41" t="str">
        <f t="shared" si="263"/>
        <v/>
      </c>
      <c r="AR226" s="41">
        <v>0</v>
      </c>
      <c r="AS226" s="41" t="str">
        <f t="shared" si="230"/>
        <v/>
      </c>
      <c r="AT226" s="42" t="str">
        <f t="shared" si="264"/>
        <v/>
      </c>
      <c r="AU226" s="75">
        <v>1110</v>
      </c>
      <c r="AV226" s="35">
        <f t="shared" si="265"/>
        <v>999</v>
      </c>
      <c r="AW226" s="35">
        <v>103</v>
      </c>
      <c r="AX226" s="35">
        <f t="shared" si="231"/>
        <v>837</v>
      </c>
      <c r="AY226" s="36">
        <f t="shared" si="266"/>
        <v>0.16216216216216217</v>
      </c>
      <c r="AZ226" s="78">
        <v>0</v>
      </c>
      <c r="BA226" s="41" t="str">
        <f t="shared" si="237"/>
        <v/>
      </c>
      <c r="BB226" s="41">
        <v>0</v>
      </c>
      <c r="BC226" s="41" t="str">
        <f t="shared" si="232"/>
        <v/>
      </c>
      <c r="BD226" s="42" t="str">
        <f t="shared" si="244"/>
        <v/>
      </c>
      <c r="BE226" s="75">
        <v>0</v>
      </c>
      <c r="BF226" s="35" t="str">
        <f t="shared" si="238"/>
        <v/>
      </c>
      <c r="BG226" s="35">
        <v>0</v>
      </c>
      <c r="BH226" s="35" t="str">
        <f t="shared" si="233"/>
        <v/>
      </c>
      <c r="BI226" s="36" t="str">
        <f t="shared" si="245"/>
        <v/>
      </c>
      <c r="BJ226" s="78">
        <v>1110</v>
      </c>
      <c r="BK226" s="41">
        <f t="shared" si="239"/>
        <v>999</v>
      </c>
      <c r="BL226" s="41">
        <v>103</v>
      </c>
      <c r="BM226" s="41">
        <f t="shared" si="234"/>
        <v>837</v>
      </c>
      <c r="BN226" s="42">
        <f t="shared" si="246"/>
        <v>0.16216216216216217</v>
      </c>
      <c r="BO226" s="75">
        <v>0</v>
      </c>
      <c r="BP226" s="35" t="str">
        <f t="shared" si="240"/>
        <v/>
      </c>
      <c r="BQ226" s="35">
        <v>0</v>
      </c>
      <c r="BR226" s="35" t="str">
        <f t="shared" si="235"/>
        <v/>
      </c>
      <c r="BS226" s="36" t="str">
        <f t="shared" si="247"/>
        <v/>
      </c>
      <c r="BT226" s="78">
        <v>1054</v>
      </c>
      <c r="BU226" s="41">
        <f t="shared" si="241"/>
        <v>948.6</v>
      </c>
      <c r="BV226" s="41">
        <v>145</v>
      </c>
      <c r="BW226" s="41">
        <f t="shared" si="236"/>
        <v>795</v>
      </c>
      <c r="BX226" s="42">
        <f t="shared" si="248"/>
        <v>0.1619228336495889</v>
      </c>
    </row>
    <row r="227" spans="1:76" s="121" customFormat="1" ht="12.75" customHeight="1">
      <c r="A227" s="123" t="s">
        <v>236</v>
      </c>
      <c r="B227" s="68" t="s">
        <v>561</v>
      </c>
      <c r="C227" s="69" t="s">
        <v>540</v>
      </c>
      <c r="D227" s="16">
        <v>1099</v>
      </c>
      <c r="E227" s="16">
        <v>999</v>
      </c>
      <c r="F227" s="103">
        <v>758</v>
      </c>
      <c r="G227" s="115">
        <v>888</v>
      </c>
      <c r="H227" s="116">
        <f>IFERROR(IF(G227&gt;1,G227*0.9,""),"")</f>
        <v>799.2</v>
      </c>
      <c r="I227" s="116">
        <v>85</v>
      </c>
      <c r="J227" s="116">
        <f t="shared" si="223"/>
        <v>673</v>
      </c>
      <c r="K227" s="117">
        <f>IFERROR(IF(G227&gt;1,(H227-J227)/H227,""),"")</f>
        <v>0.15790790790790796</v>
      </c>
      <c r="L227" s="118">
        <v>0</v>
      </c>
      <c r="M227" s="119" t="str">
        <f>IFERROR(IF(L227&gt;1,L227*0.9,""),"")</f>
        <v/>
      </c>
      <c r="N227" s="119">
        <v>0</v>
      </c>
      <c r="O227" s="119" t="str">
        <f t="shared" si="224"/>
        <v/>
      </c>
      <c r="P227" s="120" t="str">
        <f>IFERROR(IF(L227&gt;1,(M227-O227)/M227,""),"")</f>
        <v/>
      </c>
      <c r="Q227" s="115">
        <v>0</v>
      </c>
      <c r="R227" s="116" t="str">
        <f>IFERROR(IF(Q227&gt;1,Q227*0.9,""),"")</f>
        <v/>
      </c>
      <c r="S227" s="116">
        <v>0</v>
      </c>
      <c r="T227" s="116" t="str">
        <f t="shared" si="225"/>
        <v/>
      </c>
      <c r="U227" s="117" t="str">
        <f>IFERROR(IF(Q227&gt;1,(R227-T227)/R227,""),"")</f>
        <v/>
      </c>
      <c r="V227" s="118">
        <v>0</v>
      </c>
      <c r="W227" s="119" t="str">
        <f>IFERROR(IF(V227&gt;1,V227*0.9,""),"")</f>
        <v/>
      </c>
      <c r="X227" s="119">
        <v>0</v>
      </c>
      <c r="Y227" s="119" t="str">
        <f t="shared" si="226"/>
        <v/>
      </c>
      <c r="Z227" s="120" t="str">
        <f>IFERROR(IF(V227&gt;1,(W227-Y227)/W227,""),"")</f>
        <v/>
      </c>
      <c r="AA227" s="115">
        <v>0</v>
      </c>
      <c r="AB227" s="116" t="str">
        <f>IFERROR(IF(AA227&gt;1,AA227*0.9,""),"")</f>
        <v/>
      </c>
      <c r="AC227" s="116">
        <v>0</v>
      </c>
      <c r="AD227" s="116" t="str">
        <f t="shared" si="227"/>
        <v/>
      </c>
      <c r="AE227" s="117" t="str">
        <f>IFERROR(IF(AA227&gt;1,(AB227-AD227)/AB227,""),"")</f>
        <v/>
      </c>
      <c r="AF227" s="118">
        <v>0</v>
      </c>
      <c r="AG227" s="119" t="str">
        <f>IFERROR(IF(AF227&gt;1,AF227*0.9,""),"")</f>
        <v/>
      </c>
      <c r="AH227" s="119">
        <v>0</v>
      </c>
      <c r="AI227" s="119" t="str">
        <f t="shared" si="228"/>
        <v/>
      </c>
      <c r="AJ227" s="120" t="str">
        <f>IFERROR(IF(AF227&gt;1,(AG227-AI227)/AG227,""),"")</f>
        <v/>
      </c>
      <c r="AK227" s="115">
        <v>888</v>
      </c>
      <c r="AL227" s="116">
        <f>IFERROR(IF(AK227&gt;1,AK227*0.9,""),"")</f>
        <v>799.2</v>
      </c>
      <c r="AM227" s="116">
        <v>83</v>
      </c>
      <c r="AN227" s="116">
        <f t="shared" si="229"/>
        <v>675</v>
      </c>
      <c r="AO227" s="117">
        <f>IFERROR(IF(AK227&gt;1,(AL227-AN227)/AL227,""),"")</f>
        <v>0.15540540540540546</v>
      </c>
      <c r="AP227" s="118">
        <v>0</v>
      </c>
      <c r="AQ227" s="119" t="str">
        <f>IFERROR(IF(AP227&gt;1,AP227*0.9,""),"")</f>
        <v/>
      </c>
      <c r="AR227" s="119">
        <v>0</v>
      </c>
      <c r="AS227" s="119" t="str">
        <f t="shared" si="230"/>
        <v/>
      </c>
      <c r="AT227" s="120" t="str">
        <f>IFERROR(IF(AP227&gt;1,(AQ227-AS227)/AQ227,""),"")</f>
        <v/>
      </c>
      <c r="AU227" s="115">
        <v>866</v>
      </c>
      <c r="AV227" s="116">
        <f>IFERROR(IF(AU227&gt;1,AU227*0.9,""),"")</f>
        <v>779.4</v>
      </c>
      <c r="AW227" s="116">
        <v>100</v>
      </c>
      <c r="AX227" s="116">
        <f t="shared" si="231"/>
        <v>658</v>
      </c>
      <c r="AY227" s="117">
        <f>IFERROR(IF(AU227&gt;1,(AV227-AX227)/AV227,""),"")</f>
        <v>0.15576084167308182</v>
      </c>
      <c r="AZ227" s="118">
        <v>0</v>
      </c>
      <c r="BA227" s="119" t="str">
        <f t="shared" si="237"/>
        <v/>
      </c>
      <c r="BB227" s="119">
        <v>0</v>
      </c>
      <c r="BC227" s="119" t="str">
        <f t="shared" si="232"/>
        <v/>
      </c>
      <c r="BD227" s="120" t="str">
        <f t="shared" si="244"/>
        <v/>
      </c>
      <c r="BE227" s="115">
        <v>0</v>
      </c>
      <c r="BF227" s="116" t="str">
        <f t="shared" si="238"/>
        <v/>
      </c>
      <c r="BG227" s="116">
        <v>0</v>
      </c>
      <c r="BH227" s="116" t="str">
        <f t="shared" si="233"/>
        <v/>
      </c>
      <c r="BI227" s="117" t="str">
        <f t="shared" si="245"/>
        <v/>
      </c>
      <c r="BJ227" s="118">
        <v>832</v>
      </c>
      <c r="BK227" s="119">
        <f t="shared" si="239"/>
        <v>748.80000000000007</v>
      </c>
      <c r="BL227" s="119">
        <v>126</v>
      </c>
      <c r="BM227" s="119">
        <f t="shared" si="234"/>
        <v>632</v>
      </c>
      <c r="BN227" s="120">
        <f t="shared" si="246"/>
        <v>0.15598290598290607</v>
      </c>
      <c r="BO227" s="115">
        <v>0</v>
      </c>
      <c r="BP227" s="116" t="str">
        <f t="shared" si="240"/>
        <v/>
      </c>
      <c r="BQ227" s="116">
        <v>0</v>
      </c>
      <c r="BR227" s="116" t="str">
        <f t="shared" si="235"/>
        <v/>
      </c>
      <c r="BS227" s="117" t="str">
        <f t="shared" si="247"/>
        <v/>
      </c>
      <c r="BT227" s="118">
        <v>832</v>
      </c>
      <c r="BU227" s="119">
        <f t="shared" si="241"/>
        <v>748.80000000000007</v>
      </c>
      <c r="BV227" s="119">
        <v>126</v>
      </c>
      <c r="BW227" s="119">
        <f t="shared" si="236"/>
        <v>632</v>
      </c>
      <c r="BX227" s="120">
        <f t="shared" si="248"/>
        <v>0.15598290598290607</v>
      </c>
    </row>
    <row r="228" spans="1:76" s="12" customFormat="1" ht="12.75" customHeight="1">
      <c r="A228" s="123" t="s">
        <v>243</v>
      </c>
      <c r="B228" s="68" t="s">
        <v>561</v>
      </c>
      <c r="C228" s="69" t="s">
        <v>541</v>
      </c>
      <c r="D228" s="16">
        <v>1209</v>
      </c>
      <c r="E228" s="16">
        <v>1099</v>
      </c>
      <c r="F228" s="103">
        <v>827</v>
      </c>
      <c r="G228" s="75">
        <v>943</v>
      </c>
      <c r="H228" s="35">
        <f t="shared" si="249"/>
        <v>848.7</v>
      </c>
      <c r="I228" s="35">
        <v>116</v>
      </c>
      <c r="J228" s="35">
        <f t="shared" si="223"/>
        <v>711</v>
      </c>
      <c r="K228" s="36">
        <f t="shared" si="250"/>
        <v>0.16224814422057268</v>
      </c>
      <c r="L228" s="78">
        <v>0</v>
      </c>
      <c r="M228" s="41" t="str">
        <f t="shared" si="251"/>
        <v/>
      </c>
      <c r="N228" s="41">
        <v>0</v>
      </c>
      <c r="O228" s="41" t="str">
        <f t="shared" si="224"/>
        <v/>
      </c>
      <c r="P228" s="42" t="str">
        <f t="shared" si="252"/>
        <v/>
      </c>
      <c r="Q228" s="75">
        <v>0</v>
      </c>
      <c r="R228" s="35" t="str">
        <f t="shared" si="253"/>
        <v/>
      </c>
      <c r="S228" s="35">
        <v>0</v>
      </c>
      <c r="T228" s="35" t="str">
        <f t="shared" si="225"/>
        <v/>
      </c>
      <c r="U228" s="36" t="str">
        <f t="shared" si="254"/>
        <v/>
      </c>
      <c r="V228" s="78">
        <v>0</v>
      </c>
      <c r="W228" s="41" t="str">
        <f t="shared" si="267"/>
        <v/>
      </c>
      <c r="X228" s="41">
        <v>0</v>
      </c>
      <c r="Y228" s="41" t="str">
        <f t="shared" si="226"/>
        <v/>
      </c>
      <c r="Z228" s="42" t="str">
        <f t="shared" si="268"/>
        <v/>
      </c>
      <c r="AA228" s="75">
        <v>0</v>
      </c>
      <c r="AB228" s="35" t="str">
        <f t="shared" si="269"/>
        <v/>
      </c>
      <c r="AC228" s="35">
        <v>0</v>
      </c>
      <c r="AD228" s="35" t="str">
        <f t="shared" si="227"/>
        <v/>
      </c>
      <c r="AE228" s="36" t="str">
        <f t="shared" si="270"/>
        <v/>
      </c>
      <c r="AF228" s="78">
        <v>0</v>
      </c>
      <c r="AG228" s="41" t="str">
        <f t="shared" si="259"/>
        <v/>
      </c>
      <c r="AH228" s="41">
        <v>0</v>
      </c>
      <c r="AI228" s="41" t="str">
        <f t="shared" si="228"/>
        <v/>
      </c>
      <c r="AJ228" s="42" t="str">
        <f t="shared" si="260"/>
        <v/>
      </c>
      <c r="AK228" s="75">
        <v>943</v>
      </c>
      <c r="AL228" s="35">
        <f t="shared" si="261"/>
        <v>848.7</v>
      </c>
      <c r="AM228" s="35">
        <v>116</v>
      </c>
      <c r="AN228" s="35">
        <f t="shared" si="229"/>
        <v>711</v>
      </c>
      <c r="AO228" s="36">
        <f t="shared" si="262"/>
        <v>0.16224814422057268</v>
      </c>
      <c r="AP228" s="78">
        <v>0</v>
      </c>
      <c r="AQ228" s="41" t="str">
        <f t="shared" si="263"/>
        <v/>
      </c>
      <c r="AR228" s="41">
        <v>0</v>
      </c>
      <c r="AS228" s="41" t="str">
        <f t="shared" si="230"/>
        <v/>
      </c>
      <c r="AT228" s="42" t="str">
        <f t="shared" si="264"/>
        <v/>
      </c>
      <c r="AU228" s="75">
        <v>943</v>
      </c>
      <c r="AV228" s="35">
        <f t="shared" si="265"/>
        <v>848.7</v>
      </c>
      <c r="AW228" s="35">
        <v>116</v>
      </c>
      <c r="AX228" s="35">
        <f t="shared" si="231"/>
        <v>711</v>
      </c>
      <c r="AY228" s="36">
        <f t="shared" si="266"/>
        <v>0.16224814422057268</v>
      </c>
      <c r="AZ228" s="78">
        <v>0</v>
      </c>
      <c r="BA228" s="41" t="str">
        <f t="shared" si="237"/>
        <v/>
      </c>
      <c r="BB228" s="41">
        <v>0</v>
      </c>
      <c r="BC228" s="41" t="str">
        <f t="shared" si="232"/>
        <v/>
      </c>
      <c r="BD228" s="42" t="str">
        <f t="shared" si="244"/>
        <v/>
      </c>
      <c r="BE228" s="75">
        <v>0</v>
      </c>
      <c r="BF228" s="35" t="str">
        <f t="shared" si="238"/>
        <v/>
      </c>
      <c r="BG228" s="35">
        <v>0</v>
      </c>
      <c r="BH228" s="35" t="str">
        <f t="shared" si="233"/>
        <v/>
      </c>
      <c r="BI228" s="36" t="str">
        <f t="shared" si="245"/>
        <v/>
      </c>
      <c r="BJ228" s="78">
        <v>943</v>
      </c>
      <c r="BK228" s="41">
        <f t="shared" si="239"/>
        <v>848.7</v>
      </c>
      <c r="BL228" s="41">
        <v>116</v>
      </c>
      <c r="BM228" s="41">
        <f t="shared" si="234"/>
        <v>711</v>
      </c>
      <c r="BN228" s="42">
        <f t="shared" si="246"/>
        <v>0.16224814422057268</v>
      </c>
      <c r="BO228" s="75">
        <v>0</v>
      </c>
      <c r="BP228" s="35" t="str">
        <f t="shared" si="240"/>
        <v/>
      </c>
      <c r="BQ228" s="35">
        <v>0</v>
      </c>
      <c r="BR228" s="35" t="str">
        <f t="shared" si="235"/>
        <v/>
      </c>
      <c r="BS228" s="36" t="str">
        <f t="shared" si="247"/>
        <v/>
      </c>
      <c r="BT228" s="78">
        <v>888</v>
      </c>
      <c r="BU228" s="41">
        <f t="shared" si="241"/>
        <v>799.2</v>
      </c>
      <c r="BV228" s="41">
        <v>157</v>
      </c>
      <c r="BW228" s="41">
        <f t="shared" si="236"/>
        <v>670</v>
      </c>
      <c r="BX228" s="42">
        <f t="shared" si="248"/>
        <v>0.16166166166166171</v>
      </c>
    </row>
    <row r="229" spans="1:76" s="12" customFormat="1" ht="12.75" customHeight="1">
      <c r="A229" s="123" t="s">
        <v>274</v>
      </c>
      <c r="B229" s="68" t="s">
        <v>561</v>
      </c>
      <c r="C229" s="69" t="s">
        <v>542</v>
      </c>
      <c r="D229" s="16">
        <v>1154</v>
      </c>
      <c r="E229" s="16">
        <v>1049</v>
      </c>
      <c r="F229" s="103">
        <v>790</v>
      </c>
      <c r="G229" s="75">
        <v>943</v>
      </c>
      <c r="H229" s="35">
        <f t="shared" si="249"/>
        <v>848.7</v>
      </c>
      <c r="I229" s="35">
        <v>78</v>
      </c>
      <c r="J229" s="35">
        <f t="shared" si="223"/>
        <v>712</v>
      </c>
      <c r="K229" s="36">
        <f t="shared" si="250"/>
        <v>0.16106987156828095</v>
      </c>
      <c r="L229" s="78">
        <v>0</v>
      </c>
      <c r="M229" s="41" t="str">
        <f t="shared" si="251"/>
        <v/>
      </c>
      <c r="N229" s="41">
        <v>0</v>
      </c>
      <c r="O229" s="41" t="str">
        <f t="shared" si="224"/>
        <v/>
      </c>
      <c r="P229" s="42" t="str">
        <f t="shared" si="252"/>
        <v/>
      </c>
      <c r="Q229" s="75">
        <v>0</v>
      </c>
      <c r="R229" s="35" t="str">
        <f t="shared" si="253"/>
        <v/>
      </c>
      <c r="S229" s="35">
        <v>0</v>
      </c>
      <c r="T229" s="35" t="str">
        <f t="shared" si="225"/>
        <v/>
      </c>
      <c r="U229" s="36" t="str">
        <f t="shared" si="254"/>
        <v/>
      </c>
      <c r="V229" s="78">
        <v>0</v>
      </c>
      <c r="W229" s="41" t="str">
        <f t="shared" si="267"/>
        <v/>
      </c>
      <c r="X229" s="41">
        <v>0</v>
      </c>
      <c r="Y229" s="41" t="str">
        <f t="shared" si="226"/>
        <v/>
      </c>
      <c r="Z229" s="42" t="str">
        <f t="shared" si="268"/>
        <v/>
      </c>
      <c r="AA229" s="75">
        <v>0</v>
      </c>
      <c r="AB229" s="35" t="str">
        <f t="shared" si="269"/>
        <v/>
      </c>
      <c r="AC229" s="35">
        <v>0</v>
      </c>
      <c r="AD229" s="35" t="str">
        <f t="shared" si="227"/>
        <v/>
      </c>
      <c r="AE229" s="36" t="str">
        <f t="shared" si="270"/>
        <v/>
      </c>
      <c r="AF229" s="78">
        <v>0</v>
      </c>
      <c r="AG229" s="41" t="str">
        <f t="shared" si="259"/>
        <v/>
      </c>
      <c r="AH229" s="41">
        <v>0</v>
      </c>
      <c r="AI229" s="41" t="str">
        <f t="shared" si="228"/>
        <v/>
      </c>
      <c r="AJ229" s="42" t="str">
        <f t="shared" si="260"/>
        <v/>
      </c>
      <c r="AK229" s="75">
        <v>943</v>
      </c>
      <c r="AL229" s="35">
        <f t="shared" si="261"/>
        <v>848.7</v>
      </c>
      <c r="AM229" s="35">
        <v>78</v>
      </c>
      <c r="AN229" s="35">
        <f t="shared" si="229"/>
        <v>712</v>
      </c>
      <c r="AO229" s="36">
        <f t="shared" si="262"/>
        <v>0.16106987156828095</v>
      </c>
      <c r="AP229" s="78">
        <v>0</v>
      </c>
      <c r="AQ229" s="41" t="str">
        <f t="shared" si="263"/>
        <v/>
      </c>
      <c r="AR229" s="41">
        <v>0</v>
      </c>
      <c r="AS229" s="41" t="str">
        <f t="shared" si="230"/>
        <v/>
      </c>
      <c r="AT229" s="42" t="str">
        <f t="shared" si="264"/>
        <v/>
      </c>
      <c r="AU229" s="75">
        <v>943</v>
      </c>
      <c r="AV229" s="35">
        <f t="shared" si="265"/>
        <v>848.7</v>
      </c>
      <c r="AW229" s="35">
        <v>78</v>
      </c>
      <c r="AX229" s="35">
        <f t="shared" si="231"/>
        <v>712</v>
      </c>
      <c r="AY229" s="36">
        <f t="shared" si="266"/>
        <v>0.16106987156828095</v>
      </c>
      <c r="AZ229" s="78">
        <v>0</v>
      </c>
      <c r="BA229" s="41" t="str">
        <f t="shared" si="237"/>
        <v/>
      </c>
      <c r="BB229" s="41">
        <v>0</v>
      </c>
      <c r="BC229" s="41" t="str">
        <f t="shared" si="232"/>
        <v/>
      </c>
      <c r="BD229" s="42" t="str">
        <f t="shared" si="244"/>
        <v/>
      </c>
      <c r="BE229" s="75">
        <v>0</v>
      </c>
      <c r="BF229" s="35" t="str">
        <f t="shared" si="238"/>
        <v/>
      </c>
      <c r="BG229" s="35">
        <v>0</v>
      </c>
      <c r="BH229" s="35" t="str">
        <f t="shared" si="233"/>
        <v/>
      </c>
      <c r="BI229" s="36" t="str">
        <f t="shared" si="245"/>
        <v/>
      </c>
      <c r="BJ229" s="78">
        <v>943</v>
      </c>
      <c r="BK229" s="41">
        <f t="shared" si="239"/>
        <v>848.7</v>
      </c>
      <c r="BL229" s="41">
        <v>78</v>
      </c>
      <c r="BM229" s="41">
        <f t="shared" si="234"/>
        <v>712</v>
      </c>
      <c r="BN229" s="42">
        <f t="shared" si="246"/>
        <v>0.16106987156828095</v>
      </c>
      <c r="BO229" s="75">
        <v>0</v>
      </c>
      <c r="BP229" s="35" t="str">
        <f t="shared" si="240"/>
        <v/>
      </c>
      <c r="BQ229" s="35">
        <v>0</v>
      </c>
      <c r="BR229" s="35" t="str">
        <f t="shared" si="235"/>
        <v/>
      </c>
      <c r="BS229" s="36" t="str">
        <f t="shared" si="247"/>
        <v/>
      </c>
      <c r="BT229" s="78">
        <v>888</v>
      </c>
      <c r="BU229" s="41">
        <f t="shared" si="241"/>
        <v>799.2</v>
      </c>
      <c r="BV229" s="41">
        <v>120</v>
      </c>
      <c r="BW229" s="41">
        <f t="shared" si="236"/>
        <v>670</v>
      </c>
      <c r="BX229" s="42">
        <f t="shared" si="248"/>
        <v>0.16166166166166171</v>
      </c>
    </row>
    <row r="230" spans="1:76" s="12" customFormat="1" ht="12.75" customHeight="1">
      <c r="A230" s="123" t="s">
        <v>305</v>
      </c>
      <c r="B230" s="68" t="s">
        <v>561</v>
      </c>
      <c r="C230" s="69" t="s">
        <v>543</v>
      </c>
      <c r="D230" s="16">
        <v>1264</v>
      </c>
      <c r="E230" s="16">
        <v>1149</v>
      </c>
      <c r="F230" s="103">
        <v>864</v>
      </c>
      <c r="G230" s="75">
        <v>1054</v>
      </c>
      <c r="H230" s="35">
        <f t="shared" si="249"/>
        <v>948.6</v>
      </c>
      <c r="I230" s="35">
        <v>70</v>
      </c>
      <c r="J230" s="35">
        <f t="shared" si="223"/>
        <v>794</v>
      </c>
      <c r="K230" s="36">
        <f t="shared" si="250"/>
        <v>0.16297701876449505</v>
      </c>
      <c r="L230" s="78">
        <v>0</v>
      </c>
      <c r="M230" s="41" t="str">
        <f t="shared" si="251"/>
        <v/>
      </c>
      <c r="N230" s="41">
        <v>0</v>
      </c>
      <c r="O230" s="41" t="str">
        <f t="shared" si="224"/>
        <v/>
      </c>
      <c r="P230" s="42" t="str">
        <f t="shared" si="252"/>
        <v/>
      </c>
      <c r="Q230" s="75">
        <v>0</v>
      </c>
      <c r="R230" s="35" t="str">
        <f t="shared" si="253"/>
        <v/>
      </c>
      <c r="S230" s="35">
        <v>0</v>
      </c>
      <c r="T230" s="35" t="str">
        <f t="shared" si="225"/>
        <v/>
      </c>
      <c r="U230" s="36" t="str">
        <f t="shared" si="254"/>
        <v/>
      </c>
      <c r="V230" s="78">
        <v>0</v>
      </c>
      <c r="W230" s="41" t="str">
        <f t="shared" si="267"/>
        <v/>
      </c>
      <c r="X230" s="41">
        <v>0</v>
      </c>
      <c r="Y230" s="41" t="str">
        <f t="shared" si="226"/>
        <v/>
      </c>
      <c r="Z230" s="42" t="str">
        <f t="shared" si="268"/>
        <v/>
      </c>
      <c r="AA230" s="75">
        <v>0</v>
      </c>
      <c r="AB230" s="35" t="str">
        <f t="shared" si="269"/>
        <v/>
      </c>
      <c r="AC230" s="35">
        <v>0</v>
      </c>
      <c r="AD230" s="35" t="str">
        <f t="shared" si="227"/>
        <v/>
      </c>
      <c r="AE230" s="36" t="str">
        <f t="shared" si="270"/>
        <v/>
      </c>
      <c r="AF230" s="78">
        <v>0</v>
      </c>
      <c r="AG230" s="41" t="str">
        <f t="shared" si="259"/>
        <v/>
      </c>
      <c r="AH230" s="41">
        <v>0</v>
      </c>
      <c r="AI230" s="41" t="str">
        <f t="shared" si="228"/>
        <v/>
      </c>
      <c r="AJ230" s="42" t="str">
        <f t="shared" si="260"/>
        <v/>
      </c>
      <c r="AK230" s="75">
        <v>1054</v>
      </c>
      <c r="AL230" s="35">
        <f t="shared" si="261"/>
        <v>948.6</v>
      </c>
      <c r="AM230" s="35">
        <v>70</v>
      </c>
      <c r="AN230" s="35">
        <f t="shared" si="229"/>
        <v>794</v>
      </c>
      <c r="AO230" s="36">
        <f t="shared" si="262"/>
        <v>0.16297701876449505</v>
      </c>
      <c r="AP230" s="78">
        <v>0</v>
      </c>
      <c r="AQ230" s="41" t="str">
        <f t="shared" si="263"/>
        <v/>
      </c>
      <c r="AR230" s="41">
        <v>0</v>
      </c>
      <c r="AS230" s="41" t="str">
        <f t="shared" si="230"/>
        <v/>
      </c>
      <c r="AT230" s="42" t="str">
        <f t="shared" si="264"/>
        <v/>
      </c>
      <c r="AU230" s="75">
        <v>1054</v>
      </c>
      <c r="AV230" s="35">
        <f t="shared" si="265"/>
        <v>948.6</v>
      </c>
      <c r="AW230" s="35">
        <v>70</v>
      </c>
      <c r="AX230" s="35">
        <f t="shared" si="231"/>
        <v>794</v>
      </c>
      <c r="AY230" s="36">
        <f t="shared" si="266"/>
        <v>0.16297701876449505</v>
      </c>
      <c r="AZ230" s="78">
        <v>0</v>
      </c>
      <c r="BA230" s="41" t="str">
        <f t="shared" si="237"/>
        <v/>
      </c>
      <c r="BB230" s="41">
        <v>0</v>
      </c>
      <c r="BC230" s="41" t="str">
        <f t="shared" si="232"/>
        <v/>
      </c>
      <c r="BD230" s="42" t="str">
        <f t="shared" si="244"/>
        <v/>
      </c>
      <c r="BE230" s="75">
        <v>0</v>
      </c>
      <c r="BF230" s="35" t="str">
        <f t="shared" si="238"/>
        <v/>
      </c>
      <c r="BG230" s="35">
        <v>0</v>
      </c>
      <c r="BH230" s="35" t="str">
        <f t="shared" si="233"/>
        <v/>
      </c>
      <c r="BI230" s="36" t="str">
        <f t="shared" si="245"/>
        <v/>
      </c>
      <c r="BJ230" s="78">
        <v>1054</v>
      </c>
      <c r="BK230" s="41">
        <f t="shared" si="239"/>
        <v>948.6</v>
      </c>
      <c r="BL230" s="41">
        <v>70</v>
      </c>
      <c r="BM230" s="41">
        <f t="shared" si="234"/>
        <v>794</v>
      </c>
      <c r="BN230" s="42">
        <f t="shared" si="246"/>
        <v>0.16297701876449505</v>
      </c>
      <c r="BO230" s="75">
        <v>0</v>
      </c>
      <c r="BP230" s="35" t="str">
        <f t="shared" si="240"/>
        <v/>
      </c>
      <c r="BQ230" s="35">
        <v>0</v>
      </c>
      <c r="BR230" s="35" t="str">
        <f t="shared" si="235"/>
        <v/>
      </c>
      <c r="BS230" s="36" t="str">
        <f t="shared" si="247"/>
        <v/>
      </c>
      <c r="BT230" s="78">
        <v>999</v>
      </c>
      <c r="BU230" s="41">
        <f t="shared" si="241"/>
        <v>899.1</v>
      </c>
      <c r="BV230" s="41">
        <v>111</v>
      </c>
      <c r="BW230" s="41">
        <f t="shared" si="236"/>
        <v>753</v>
      </c>
      <c r="BX230" s="42">
        <f t="shared" si="248"/>
        <v>0.16249582916249586</v>
      </c>
    </row>
    <row r="231" spans="1:76" s="12" customFormat="1" ht="12.75" customHeight="1">
      <c r="A231" s="123" t="s">
        <v>247</v>
      </c>
      <c r="B231" s="68" t="s">
        <v>561</v>
      </c>
      <c r="C231" s="69" t="s">
        <v>544</v>
      </c>
      <c r="D231" s="16">
        <v>1759</v>
      </c>
      <c r="E231" s="16">
        <v>1599</v>
      </c>
      <c r="F231" s="103">
        <v>1188</v>
      </c>
      <c r="G231" s="75">
        <v>0</v>
      </c>
      <c r="H231" s="35" t="str">
        <f t="shared" si="249"/>
        <v/>
      </c>
      <c r="I231" s="35">
        <v>0</v>
      </c>
      <c r="J231" s="35" t="str">
        <f t="shared" si="223"/>
        <v/>
      </c>
      <c r="K231" s="36" t="str">
        <f t="shared" si="250"/>
        <v/>
      </c>
      <c r="L231" s="78">
        <v>0</v>
      </c>
      <c r="M231" s="41" t="str">
        <f t="shared" si="251"/>
        <v/>
      </c>
      <c r="N231" s="41">
        <v>0</v>
      </c>
      <c r="O231" s="41" t="str">
        <f t="shared" si="224"/>
        <v/>
      </c>
      <c r="P231" s="42" t="str">
        <f t="shared" si="252"/>
        <v/>
      </c>
      <c r="Q231" s="75">
        <v>0</v>
      </c>
      <c r="R231" s="35" t="str">
        <f t="shared" si="253"/>
        <v/>
      </c>
      <c r="S231" s="35">
        <v>0</v>
      </c>
      <c r="T231" s="35" t="str">
        <f t="shared" si="225"/>
        <v/>
      </c>
      <c r="U231" s="36" t="str">
        <f t="shared" si="254"/>
        <v/>
      </c>
      <c r="V231" s="78">
        <v>0</v>
      </c>
      <c r="W231" s="41" t="str">
        <f t="shared" si="267"/>
        <v/>
      </c>
      <c r="X231" s="41">
        <v>0</v>
      </c>
      <c r="Y231" s="41" t="str">
        <f t="shared" si="226"/>
        <v/>
      </c>
      <c r="Z231" s="42" t="str">
        <f t="shared" si="268"/>
        <v/>
      </c>
      <c r="AA231" s="75">
        <v>0</v>
      </c>
      <c r="AB231" s="35" t="str">
        <f t="shared" si="269"/>
        <v/>
      </c>
      <c r="AC231" s="35">
        <v>0</v>
      </c>
      <c r="AD231" s="35" t="str">
        <f t="shared" si="227"/>
        <v/>
      </c>
      <c r="AE231" s="36" t="str">
        <f t="shared" si="270"/>
        <v/>
      </c>
      <c r="AF231" s="78">
        <v>0</v>
      </c>
      <c r="AG231" s="41" t="str">
        <f t="shared" si="259"/>
        <v/>
      </c>
      <c r="AH231" s="41">
        <v>0</v>
      </c>
      <c r="AI231" s="41" t="str">
        <f t="shared" si="228"/>
        <v/>
      </c>
      <c r="AJ231" s="42" t="str">
        <f t="shared" si="260"/>
        <v/>
      </c>
      <c r="AK231" s="75">
        <v>0</v>
      </c>
      <c r="AL231" s="35" t="str">
        <f t="shared" si="261"/>
        <v/>
      </c>
      <c r="AM231" s="35">
        <v>0</v>
      </c>
      <c r="AN231" s="35" t="str">
        <f t="shared" si="229"/>
        <v/>
      </c>
      <c r="AO231" s="36" t="str">
        <f t="shared" si="262"/>
        <v/>
      </c>
      <c r="AP231" s="78">
        <v>0</v>
      </c>
      <c r="AQ231" s="41" t="str">
        <f t="shared" si="263"/>
        <v/>
      </c>
      <c r="AR231" s="41">
        <v>0</v>
      </c>
      <c r="AS231" s="41" t="str">
        <f t="shared" si="230"/>
        <v/>
      </c>
      <c r="AT231" s="42" t="str">
        <f t="shared" si="264"/>
        <v/>
      </c>
      <c r="AU231" s="75">
        <v>0</v>
      </c>
      <c r="AV231" s="35" t="str">
        <f t="shared" si="265"/>
        <v/>
      </c>
      <c r="AW231" s="35">
        <v>0</v>
      </c>
      <c r="AX231" s="35" t="str">
        <f t="shared" si="231"/>
        <v/>
      </c>
      <c r="AY231" s="36" t="str">
        <f t="shared" si="266"/>
        <v/>
      </c>
      <c r="AZ231" s="78">
        <v>0</v>
      </c>
      <c r="BA231" s="41" t="str">
        <f t="shared" si="237"/>
        <v/>
      </c>
      <c r="BB231" s="41">
        <v>0</v>
      </c>
      <c r="BC231" s="41" t="str">
        <f t="shared" si="232"/>
        <v/>
      </c>
      <c r="BD231" s="42" t="str">
        <f t="shared" si="244"/>
        <v/>
      </c>
      <c r="BE231" s="75">
        <v>0</v>
      </c>
      <c r="BF231" s="35" t="str">
        <f t="shared" si="238"/>
        <v/>
      </c>
      <c r="BG231" s="35">
        <v>0</v>
      </c>
      <c r="BH231" s="35" t="str">
        <f t="shared" si="233"/>
        <v/>
      </c>
      <c r="BI231" s="36" t="str">
        <f t="shared" si="245"/>
        <v/>
      </c>
      <c r="BJ231" s="78">
        <v>0</v>
      </c>
      <c r="BK231" s="41" t="str">
        <f t="shared" si="239"/>
        <v/>
      </c>
      <c r="BL231" s="41">
        <v>0</v>
      </c>
      <c r="BM231" s="41" t="str">
        <f t="shared" si="234"/>
        <v/>
      </c>
      <c r="BN231" s="42" t="str">
        <f t="shared" si="246"/>
        <v/>
      </c>
      <c r="BO231" s="75">
        <v>0</v>
      </c>
      <c r="BP231" s="35" t="str">
        <f t="shared" si="240"/>
        <v/>
      </c>
      <c r="BQ231" s="35">
        <v>0</v>
      </c>
      <c r="BR231" s="35" t="str">
        <f t="shared" si="235"/>
        <v/>
      </c>
      <c r="BS231" s="36" t="str">
        <f t="shared" si="247"/>
        <v/>
      </c>
      <c r="BT231" s="78">
        <v>0</v>
      </c>
      <c r="BU231" s="41" t="str">
        <f t="shared" si="241"/>
        <v/>
      </c>
      <c r="BV231" s="41">
        <v>0</v>
      </c>
      <c r="BW231" s="41" t="str">
        <f t="shared" si="236"/>
        <v/>
      </c>
      <c r="BX231" s="42" t="str">
        <f t="shared" si="248"/>
        <v/>
      </c>
    </row>
    <row r="232" spans="1:76" s="12" customFormat="1" ht="12.75" customHeight="1">
      <c r="A232" s="123" t="s">
        <v>280</v>
      </c>
      <c r="B232" s="68" t="s">
        <v>561</v>
      </c>
      <c r="C232" s="69" t="s">
        <v>545</v>
      </c>
      <c r="D232" s="16">
        <v>1759</v>
      </c>
      <c r="E232" s="16">
        <v>1599</v>
      </c>
      <c r="F232" s="103">
        <v>1188</v>
      </c>
      <c r="G232" s="75">
        <v>0</v>
      </c>
      <c r="H232" s="35" t="str">
        <f t="shared" si="249"/>
        <v/>
      </c>
      <c r="I232" s="35">
        <v>0</v>
      </c>
      <c r="J232" s="35" t="str">
        <f t="shared" si="223"/>
        <v/>
      </c>
      <c r="K232" s="36" t="str">
        <f t="shared" si="250"/>
        <v/>
      </c>
      <c r="L232" s="78">
        <v>0</v>
      </c>
      <c r="M232" s="41" t="str">
        <f t="shared" si="251"/>
        <v/>
      </c>
      <c r="N232" s="41">
        <v>0</v>
      </c>
      <c r="O232" s="41" t="str">
        <f t="shared" si="224"/>
        <v/>
      </c>
      <c r="P232" s="42" t="str">
        <f t="shared" si="252"/>
        <v/>
      </c>
      <c r="Q232" s="75">
        <v>0</v>
      </c>
      <c r="R232" s="35" t="str">
        <f t="shared" si="253"/>
        <v/>
      </c>
      <c r="S232" s="35">
        <v>0</v>
      </c>
      <c r="T232" s="35" t="str">
        <f t="shared" si="225"/>
        <v/>
      </c>
      <c r="U232" s="36" t="str">
        <f t="shared" si="254"/>
        <v/>
      </c>
      <c r="V232" s="78">
        <v>0</v>
      </c>
      <c r="W232" s="41" t="str">
        <f t="shared" si="267"/>
        <v/>
      </c>
      <c r="X232" s="41">
        <v>0</v>
      </c>
      <c r="Y232" s="41" t="str">
        <f t="shared" si="226"/>
        <v/>
      </c>
      <c r="Z232" s="42" t="str">
        <f t="shared" si="268"/>
        <v/>
      </c>
      <c r="AA232" s="75">
        <v>0</v>
      </c>
      <c r="AB232" s="35" t="str">
        <f t="shared" si="269"/>
        <v/>
      </c>
      <c r="AC232" s="35">
        <v>0</v>
      </c>
      <c r="AD232" s="35" t="str">
        <f t="shared" si="227"/>
        <v/>
      </c>
      <c r="AE232" s="36" t="str">
        <f t="shared" si="270"/>
        <v/>
      </c>
      <c r="AF232" s="78">
        <v>0</v>
      </c>
      <c r="AG232" s="41" t="str">
        <f t="shared" si="259"/>
        <v/>
      </c>
      <c r="AH232" s="41">
        <v>0</v>
      </c>
      <c r="AI232" s="41" t="str">
        <f t="shared" si="228"/>
        <v/>
      </c>
      <c r="AJ232" s="42" t="str">
        <f t="shared" si="260"/>
        <v/>
      </c>
      <c r="AK232" s="75">
        <v>0</v>
      </c>
      <c r="AL232" s="35" t="str">
        <f t="shared" si="261"/>
        <v/>
      </c>
      <c r="AM232" s="35">
        <v>0</v>
      </c>
      <c r="AN232" s="35" t="str">
        <f t="shared" si="229"/>
        <v/>
      </c>
      <c r="AO232" s="36" t="str">
        <f t="shared" si="262"/>
        <v/>
      </c>
      <c r="AP232" s="78">
        <v>0</v>
      </c>
      <c r="AQ232" s="41" t="str">
        <f t="shared" si="263"/>
        <v/>
      </c>
      <c r="AR232" s="41">
        <v>0</v>
      </c>
      <c r="AS232" s="41" t="str">
        <f t="shared" si="230"/>
        <v/>
      </c>
      <c r="AT232" s="42" t="str">
        <f t="shared" si="264"/>
        <v/>
      </c>
      <c r="AU232" s="75">
        <v>0</v>
      </c>
      <c r="AV232" s="35" t="str">
        <f t="shared" si="265"/>
        <v/>
      </c>
      <c r="AW232" s="35">
        <v>0</v>
      </c>
      <c r="AX232" s="35" t="str">
        <f t="shared" si="231"/>
        <v/>
      </c>
      <c r="AY232" s="36" t="str">
        <f t="shared" si="266"/>
        <v/>
      </c>
      <c r="AZ232" s="78">
        <v>0</v>
      </c>
      <c r="BA232" s="41" t="str">
        <f t="shared" si="237"/>
        <v/>
      </c>
      <c r="BB232" s="41">
        <v>0</v>
      </c>
      <c r="BC232" s="41" t="str">
        <f t="shared" si="232"/>
        <v/>
      </c>
      <c r="BD232" s="42" t="str">
        <f t="shared" si="244"/>
        <v/>
      </c>
      <c r="BE232" s="75">
        <v>0</v>
      </c>
      <c r="BF232" s="35" t="str">
        <f t="shared" si="238"/>
        <v/>
      </c>
      <c r="BG232" s="35">
        <v>0</v>
      </c>
      <c r="BH232" s="35" t="str">
        <f t="shared" si="233"/>
        <v/>
      </c>
      <c r="BI232" s="36" t="str">
        <f t="shared" si="245"/>
        <v/>
      </c>
      <c r="BJ232" s="78">
        <v>0</v>
      </c>
      <c r="BK232" s="41" t="str">
        <f t="shared" si="239"/>
        <v/>
      </c>
      <c r="BL232" s="41">
        <v>0</v>
      </c>
      <c r="BM232" s="41" t="str">
        <f t="shared" si="234"/>
        <v/>
      </c>
      <c r="BN232" s="42" t="str">
        <f t="shared" si="246"/>
        <v/>
      </c>
      <c r="BO232" s="75">
        <v>0</v>
      </c>
      <c r="BP232" s="35" t="str">
        <f t="shared" si="240"/>
        <v/>
      </c>
      <c r="BQ232" s="35">
        <v>0</v>
      </c>
      <c r="BR232" s="35" t="str">
        <f t="shared" si="235"/>
        <v/>
      </c>
      <c r="BS232" s="36" t="str">
        <f t="shared" si="247"/>
        <v/>
      </c>
      <c r="BT232" s="78">
        <v>0</v>
      </c>
      <c r="BU232" s="41" t="str">
        <f t="shared" si="241"/>
        <v/>
      </c>
      <c r="BV232" s="41">
        <v>0</v>
      </c>
      <c r="BW232" s="41" t="str">
        <f t="shared" si="236"/>
        <v/>
      </c>
      <c r="BX232" s="42" t="str">
        <f t="shared" si="248"/>
        <v/>
      </c>
    </row>
    <row r="233" spans="1:76" s="12" customFormat="1" ht="12.75" customHeight="1">
      <c r="A233" s="123" t="s">
        <v>311</v>
      </c>
      <c r="B233" s="68" t="s">
        <v>561</v>
      </c>
      <c r="C233" s="69" t="s">
        <v>546</v>
      </c>
      <c r="D233" s="16">
        <v>1869</v>
      </c>
      <c r="E233" s="16">
        <v>1699</v>
      </c>
      <c r="F233" s="103">
        <v>1262</v>
      </c>
      <c r="G233" s="75">
        <v>0</v>
      </c>
      <c r="H233" s="35" t="str">
        <f t="shared" si="249"/>
        <v/>
      </c>
      <c r="I233" s="35">
        <v>0</v>
      </c>
      <c r="J233" s="35" t="str">
        <f t="shared" si="223"/>
        <v/>
      </c>
      <c r="K233" s="36" t="str">
        <f t="shared" si="250"/>
        <v/>
      </c>
      <c r="L233" s="78">
        <v>0</v>
      </c>
      <c r="M233" s="41" t="str">
        <f t="shared" si="251"/>
        <v/>
      </c>
      <c r="N233" s="41">
        <v>0</v>
      </c>
      <c r="O233" s="41" t="str">
        <f t="shared" si="224"/>
        <v/>
      </c>
      <c r="P233" s="42" t="str">
        <f t="shared" si="252"/>
        <v/>
      </c>
      <c r="Q233" s="75">
        <v>0</v>
      </c>
      <c r="R233" s="35" t="str">
        <f t="shared" si="253"/>
        <v/>
      </c>
      <c r="S233" s="35">
        <v>0</v>
      </c>
      <c r="T233" s="35" t="str">
        <f t="shared" si="225"/>
        <v/>
      </c>
      <c r="U233" s="36" t="str">
        <f t="shared" si="254"/>
        <v/>
      </c>
      <c r="V233" s="78">
        <v>0</v>
      </c>
      <c r="W233" s="41" t="str">
        <f t="shared" si="267"/>
        <v/>
      </c>
      <c r="X233" s="41">
        <v>0</v>
      </c>
      <c r="Y233" s="41" t="str">
        <f t="shared" si="226"/>
        <v/>
      </c>
      <c r="Z233" s="42" t="str">
        <f t="shared" si="268"/>
        <v/>
      </c>
      <c r="AA233" s="75">
        <v>0</v>
      </c>
      <c r="AB233" s="35" t="str">
        <f t="shared" si="269"/>
        <v/>
      </c>
      <c r="AC233" s="35">
        <v>0</v>
      </c>
      <c r="AD233" s="35" t="str">
        <f t="shared" si="227"/>
        <v/>
      </c>
      <c r="AE233" s="36" t="str">
        <f t="shared" si="270"/>
        <v/>
      </c>
      <c r="AF233" s="78">
        <v>0</v>
      </c>
      <c r="AG233" s="41" t="str">
        <f t="shared" si="259"/>
        <v/>
      </c>
      <c r="AH233" s="41">
        <v>0</v>
      </c>
      <c r="AI233" s="41" t="str">
        <f t="shared" si="228"/>
        <v/>
      </c>
      <c r="AJ233" s="42" t="str">
        <f t="shared" si="260"/>
        <v/>
      </c>
      <c r="AK233" s="75">
        <v>0</v>
      </c>
      <c r="AL233" s="35" t="str">
        <f t="shared" si="261"/>
        <v/>
      </c>
      <c r="AM233" s="35">
        <v>0</v>
      </c>
      <c r="AN233" s="35" t="str">
        <f t="shared" si="229"/>
        <v/>
      </c>
      <c r="AO233" s="36" t="str">
        <f t="shared" si="262"/>
        <v/>
      </c>
      <c r="AP233" s="78">
        <v>0</v>
      </c>
      <c r="AQ233" s="41" t="str">
        <f t="shared" si="263"/>
        <v/>
      </c>
      <c r="AR233" s="41">
        <v>0</v>
      </c>
      <c r="AS233" s="41" t="str">
        <f t="shared" si="230"/>
        <v/>
      </c>
      <c r="AT233" s="42" t="str">
        <f t="shared" si="264"/>
        <v/>
      </c>
      <c r="AU233" s="75">
        <v>0</v>
      </c>
      <c r="AV233" s="35" t="str">
        <f t="shared" si="265"/>
        <v/>
      </c>
      <c r="AW233" s="35">
        <v>0</v>
      </c>
      <c r="AX233" s="35" t="str">
        <f t="shared" si="231"/>
        <v/>
      </c>
      <c r="AY233" s="36" t="str">
        <f t="shared" si="266"/>
        <v/>
      </c>
      <c r="AZ233" s="78">
        <v>0</v>
      </c>
      <c r="BA233" s="41" t="str">
        <f t="shared" si="237"/>
        <v/>
      </c>
      <c r="BB233" s="41">
        <v>0</v>
      </c>
      <c r="BC233" s="41" t="str">
        <f t="shared" si="232"/>
        <v/>
      </c>
      <c r="BD233" s="42" t="str">
        <f t="shared" si="244"/>
        <v/>
      </c>
      <c r="BE233" s="75">
        <v>0</v>
      </c>
      <c r="BF233" s="35" t="str">
        <f t="shared" si="238"/>
        <v/>
      </c>
      <c r="BG233" s="35">
        <v>0</v>
      </c>
      <c r="BH233" s="35" t="str">
        <f t="shared" si="233"/>
        <v/>
      </c>
      <c r="BI233" s="36" t="str">
        <f t="shared" si="245"/>
        <v/>
      </c>
      <c r="BJ233" s="78">
        <v>0</v>
      </c>
      <c r="BK233" s="41" t="str">
        <f t="shared" si="239"/>
        <v/>
      </c>
      <c r="BL233" s="41">
        <v>0</v>
      </c>
      <c r="BM233" s="41" t="str">
        <f t="shared" si="234"/>
        <v/>
      </c>
      <c r="BN233" s="42" t="str">
        <f t="shared" si="246"/>
        <v/>
      </c>
      <c r="BO233" s="75">
        <v>0</v>
      </c>
      <c r="BP233" s="35" t="str">
        <f t="shared" si="240"/>
        <v/>
      </c>
      <c r="BQ233" s="35">
        <v>0</v>
      </c>
      <c r="BR233" s="35" t="str">
        <f t="shared" si="235"/>
        <v/>
      </c>
      <c r="BS233" s="36" t="str">
        <f t="shared" si="247"/>
        <v/>
      </c>
      <c r="BT233" s="78">
        <v>0</v>
      </c>
      <c r="BU233" s="41" t="str">
        <f t="shared" si="241"/>
        <v/>
      </c>
      <c r="BV233" s="41">
        <v>0</v>
      </c>
      <c r="BW233" s="41" t="str">
        <f t="shared" si="236"/>
        <v/>
      </c>
      <c r="BX233" s="42" t="str">
        <f t="shared" si="248"/>
        <v/>
      </c>
    </row>
    <row r="234" spans="1:76" s="12" customFormat="1" ht="12.75" customHeight="1">
      <c r="A234" s="123" t="s">
        <v>246</v>
      </c>
      <c r="B234" s="68" t="s">
        <v>561</v>
      </c>
      <c r="C234" s="69" t="s">
        <v>544</v>
      </c>
      <c r="D234" s="16">
        <v>1759</v>
      </c>
      <c r="E234" s="16">
        <v>1599</v>
      </c>
      <c r="F234" s="103">
        <v>1188</v>
      </c>
      <c r="G234" s="75" t="s">
        <v>425</v>
      </c>
      <c r="H234" s="35" t="str">
        <f t="shared" si="249"/>
        <v/>
      </c>
      <c r="I234" s="35" t="s">
        <v>425</v>
      </c>
      <c r="J234" s="35" t="str">
        <f t="shared" si="223"/>
        <v/>
      </c>
      <c r="K234" s="36" t="str">
        <f t="shared" si="250"/>
        <v/>
      </c>
      <c r="L234" s="78">
        <v>0</v>
      </c>
      <c r="M234" s="41" t="str">
        <f t="shared" si="251"/>
        <v/>
      </c>
      <c r="N234" s="41">
        <v>0</v>
      </c>
      <c r="O234" s="41" t="str">
        <f t="shared" si="224"/>
        <v/>
      </c>
      <c r="P234" s="42" t="str">
        <f t="shared" si="252"/>
        <v/>
      </c>
      <c r="Q234" s="75">
        <v>0</v>
      </c>
      <c r="R234" s="35" t="str">
        <f t="shared" si="253"/>
        <v/>
      </c>
      <c r="S234" s="35">
        <v>0</v>
      </c>
      <c r="T234" s="35" t="str">
        <f t="shared" si="225"/>
        <v/>
      </c>
      <c r="U234" s="36" t="str">
        <f t="shared" si="254"/>
        <v/>
      </c>
      <c r="V234" s="78">
        <v>0</v>
      </c>
      <c r="W234" s="41" t="str">
        <f t="shared" si="267"/>
        <v/>
      </c>
      <c r="X234" s="41">
        <v>0</v>
      </c>
      <c r="Y234" s="41" t="str">
        <f t="shared" si="226"/>
        <v/>
      </c>
      <c r="Z234" s="42" t="str">
        <f t="shared" si="268"/>
        <v/>
      </c>
      <c r="AA234" s="75">
        <v>0</v>
      </c>
      <c r="AB234" s="35" t="str">
        <f t="shared" ref="AB234:AB241" si="271">IFERROR(IF(AA234&gt;1,AA234*0.9,""),"")</f>
        <v/>
      </c>
      <c r="AC234" s="35">
        <v>0</v>
      </c>
      <c r="AD234" s="35" t="str">
        <f t="shared" si="227"/>
        <v/>
      </c>
      <c r="AE234" s="36" t="str">
        <f t="shared" ref="AE234:AE241" si="272">IFERROR(IF(AA234&gt;1,(AB234-AD234)/AB234,""),"")</f>
        <v/>
      </c>
      <c r="AF234" s="78">
        <v>0</v>
      </c>
      <c r="AG234" s="41" t="str">
        <f t="shared" si="259"/>
        <v/>
      </c>
      <c r="AH234" s="41">
        <v>0</v>
      </c>
      <c r="AI234" s="41" t="str">
        <f t="shared" si="228"/>
        <v/>
      </c>
      <c r="AJ234" s="42" t="str">
        <f t="shared" si="260"/>
        <v/>
      </c>
      <c r="AK234" s="75">
        <v>0</v>
      </c>
      <c r="AL234" s="35" t="str">
        <f t="shared" si="261"/>
        <v/>
      </c>
      <c r="AM234" s="35">
        <v>0</v>
      </c>
      <c r="AN234" s="35" t="str">
        <f t="shared" si="229"/>
        <v/>
      </c>
      <c r="AO234" s="36" t="str">
        <f t="shared" si="262"/>
        <v/>
      </c>
      <c r="AP234" s="78">
        <v>0</v>
      </c>
      <c r="AQ234" s="41" t="str">
        <f t="shared" si="263"/>
        <v/>
      </c>
      <c r="AR234" s="41">
        <v>0</v>
      </c>
      <c r="AS234" s="41" t="str">
        <f t="shared" si="230"/>
        <v/>
      </c>
      <c r="AT234" s="42" t="str">
        <f t="shared" si="264"/>
        <v/>
      </c>
      <c r="AU234" s="75">
        <v>0</v>
      </c>
      <c r="AV234" s="35" t="str">
        <f t="shared" si="265"/>
        <v/>
      </c>
      <c r="AW234" s="35">
        <v>0</v>
      </c>
      <c r="AX234" s="35" t="str">
        <f t="shared" si="231"/>
        <v/>
      </c>
      <c r="AY234" s="36" t="str">
        <f t="shared" si="266"/>
        <v/>
      </c>
      <c r="AZ234" s="78">
        <v>0</v>
      </c>
      <c r="BA234" s="41" t="str">
        <f t="shared" si="237"/>
        <v/>
      </c>
      <c r="BB234" s="41">
        <v>0</v>
      </c>
      <c r="BC234" s="41" t="str">
        <f t="shared" si="232"/>
        <v/>
      </c>
      <c r="BD234" s="42" t="str">
        <f t="shared" si="244"/>
        <v/>
      </c>
      <c r="BE234" s="75">
        <v>0</v>
      </c>
      <c r="BF234" s="35" t="str">
        <f t="shared" si="238"/>
        <v/>
      </c>
      <c r="BG234" s="35">
        <v>0</v>
      </c>
      <c r="BH234" s="35" t="str">
        <f t="shared" si="233"/>
        <v/>
      </c>
      <c r="BI234" s="36" t="str">
        <f t="shared" si="245"/>
        <v/>
      </c>
      <c r="BJ234" s="78">
        <v>1332</v>
      </c>
      <c r="BK234" s="41">
        <f t="shared" si="239"/>
        <v>1198.8</v>
      </c>
      <c r="BL234" s="41">
        <v>196</v>
      </c>
      <c r="BM234" s="41">
        <f t="shared" si="234"/>
        <v>992</v>
      </c>
      <c r="BN234" s="42">
        <f t="shared" si="246"/>
        <v>0.17250583917250581</v>
      </c>
      <c r="BO234" s="75">
        <v>0</v>
      </c>
      <c r="BP234" s="35" t="str">
        <f t="shared" si="240"/>
        <v/>
      </c>
      <c r="BQ234" s="35">
        <v>0</v>
      </c>
      <c r="BR234" s="35" t="str">
        <f t="shared" si="235"/>
        <v/>
      </c>
      <c r="BS234" s="36" t="str">
        <f t="shared" si="247"/>
        <v/>
      </c>
      <c r="BT234" s="78">
        <v>1166</v>
      </c>
      <c r="BU234" s="41">
        <f t="shared" si="241"/>
        <v>1049.4000000000001</v>
      </c>
      <c r="BV234" s="41">
        <v>319</v>
      </c>
      <c r="BW234" s="41">
        <f t="shared" si="236"/>
        <v>869</v>
      </c>
      <c r="BX234" s="42">
        <f t="shared" si="248"/>
        <v>0.17190775681341727</v>
      </c>
    </row>
    <row r="235" spans="1:76" s="12" customFormat="1" ht="12.75" customHeight="1">
      <c r="A235" s="123" t="s">
        <v>279</v>
      </c>
      <c r="B235" s="68" t="s">
        <v>561</v>
      </c>
      <c r="C235" s="69" t="s">
        <v>545</v>
      </c>
      <c r="D235" s="16">
        <v>1759</v>
      </c>
      <c r="E235" s="16">
        <v>1599</v>
      </c>
      <c r="F235" s="103">
        <v>1188</v>
      </c>
      <c r="G235" s="75" t="s">
        <v>425</v>
      </c>
      <c r="H235" s="35" t="str">
        <f t="shared" si="249"/>
        <v/>
      </c>
      <c r="I235" s="35" t="s">
        <v>425</v>
      </c>
      <c r="J235" s="35" t="str">
        <f t="shared" si="223"/>
        <v/>
      </c>
      <c r="K235" s="36" t="str">
        <f t="shared" si="250"/>
        <v/>
      </c>
      <c r="L235" s="78">
        <v>0</v>
      </c>
      <c r="M235" s="41" t="str">
        <f t="shared" si="251"/>
        <v/>
      </c>
      <c r="N235" s="41">
        <v>0</v>
      </c>
      <c r="O235" s="41" t="str">
        <f t="shared" si="224"/>
        <v/>
      </c>
      <c r="P235" s="42" t="str">
        <f t="shared" si="252"/>
        <v/>
      </c>
      <c r="Q235" s="75">
        <v>0</v>
      </c>
      <c r="R235" s="35" t="str">
        <f t="shared" si="253"/>
        <v/>
      </c>
      <c r="S235" s="35">
        <v>0</v>
      </c>
      <c r="T235" s="35" t="str">
        <f t="shared" si="225"/>
        <v/>
      </c>
      <c r="U235" s="36" t="str">
        <f t="shared" si="254"/>
        <v/>
      </c>
      <c r="V235" s="78">
        <v>0</v>
      </c>
      <c r="W235" s="41" t="str">
        <f t="shared" si="267"/>
        <v/>
      </c>
      <c r="X235" s="41">
        <v>0</v>
      </c>
      <c r="Y235" s="41" t="str">
        <f t="shared" si="226"/>
        <v/>
      </c>
      <c r="Z235" s="42" t="str">
        <f t="shared" si="268"/>
        <v/>
      </c>
      <c r="AA235" s="75">
        <v>0</v>
      </c>
      <c r="AB235" s="35" t="str">
        <f t="shared" si="271"/>
        <v/>
      </c>
      <c r="AC235" s="35">
        <v>0</v>
      </c>
      <c r="AD235" s="35" t="str">
        <f t="shared" si="227"/>
        <v/>
      </c>
      <c r="AE235" s="36" t="str">
        <f t="shared" si="272"/>
        <v/>
      </c>
      <c r="AF235" s="78">
        <v>0</v>
      </c>
      <c r="AG235" s="41" t="str">
        <f t="shared" si="259"/>
        <v/>
      </c>
      <c r="AH235" s="41">
        <v>0</v>
      </c>
      <c r="AI235" s="41" t="str">
        <f t="shared" si="228"/>
        <v/>
      </c>
      <c r="AJ235" s="42" t="str">
        <f t="shared" si="260"/>
        <v/>
      </c>
      <c r="AK235" s="75">
        <v>0</v>
      </c>
      <c r="AL235" s="35" t="str">
        <f t="shared" si="261"/>
        <v/>
      </c>
      <c r="AM235" s="35">
        <v>0</v>
      </c>
      <c r="AN235" s="35" t="str">
        <f t="shared" si="229"/>
        <v/>
      </c>
      <c r="AO235" s="36" t="str">
        <f t="shared" si="262"/>
        <v/>
      </c>
      <c r="AP235" s="78">
        <v>0</v>
      </c>
      <c r="AQ235" s="41" t="str">
        <f t="shared" si="263"/>
        <v/>
      </c>
      <c r="AR235" s="41">
        <v>0</v>
      </c>
      <c r="AS235" s="41" t="str">
        <f t="shared" si="230"/>
        <v/>
      </c>
      <c r="AT235" s="42" t="str">
        <f t="shared" si="264"/>
        <v/>
      </c>
      <c r="AU235" s="75">
        <v>0</v>
      </c>
      <c r="AV235" s="35" t="str">
        <f t="shared" si="265"/>
        <v/>
      </c>
      <c r="AW235" s="35">
        <v>0</v>
      </c>
      <c r="AX235" s="35" t="str">
        <f t="shared" si="231"/>
        <v/>
      </c>
      <c r="AY235" s="36" t="str">
        <f t="shared" si="266"/>
        <v/>
      </c>
      <c r="AZ235" s="78">
        <v>0</v>
      </c>
      <c r="BA235" s="41" t="str">
        <f t="shared" si="237"/>
        <v/>
      </c>
      <c r="BB235" s="41">
        <v>0</v>
      </c>
      <c r="BC235" s="41" t="str">
        <f t="shared" si="232"/>
        <v/>
      </c>
      <c r="BD235" s="42" t="str">
        <f t="shared" si="244"/>
        <v/>
      </c>
      <c r="BE235" s="75">
        <v>0</v>
      </c>
      <c r="BF235" s="35" t="str">
        <f t="shared" si="238"/>
        <v/>
      </c>
      <c r="BG235" s="35">
        <v>0</v>
      </c>
      <c r="BH235" s="35" t="str">
        <f t="shared" si="233"/>
        <v/>
      </c>
      <c r="BI235" s="36" t="str">
        <f t="shared" si="245"/>
        <v/>
      </c>
      <c r="BJ235" s="78">
        <v>1332</v>
      </c>
      <c r="BK235" s="41">
        <f t="shared" si="239"/>
        <v>1198.8</v>
      </c>
      <c r="BL235" s="41">
        <v>196</v>
      </c>
      <c r="BM235" s="41">
        <f t="shared" si="234"/>
        <v>992</v>
      </c>
      <c r="BN235" s="42">
        <f t="shared" si="246"/>
        <v>0.17250583917250581</v>
      </c>
      <c r="BO235" s="75">
        <v>0</v>
      </c>
      <c r="BP235" s="35" t="str">
        <f t="shared" si="240"/>
        <v/>
      </c>
      <c r="BQ235" s="35">
        <v>0</v>
      </c>
      <c r="BR235" s="35" t="str">
        <f t="shared" si="235"/>
        <v/>
      </c>
      <c r="BS235" s="36" t="str">
        <f t="shared" si="247"/>
        <v/>
      </c>
      <c r="BT235" s="78">
        <v>1166</v>
      </c>
      <c r="BU235" s="41">
        <f t="shared" si="241"/>
        <v>1049.4000000000001</v>
      </c>
      <c r="BV235" s="41">
        <v>319</v>
      </c>
      <c r="BW235" s="41">
        <f t="shared" si="236"/>
        <v>869</v>
      </c>
      <c r="BX235" s="42">
        <f t="shared" si="248"/>
        <v>0.17190775681341727</v>
      </c>
    </row>
    <row r="236" spans="1:76" s="12" customFormat="1" ht="12.75" customHeight="1">
      <c r="A236" s="123" t="s">
        <v>281</v>
      </c>
      <c r="B236" s="68" t="s">
        <v>561</v>
      </c>
      <c r="C236" s="69" t="s">
        <v>547</v>
      </c>
      <c r="D236" s="16">
        <v>1869</v>
      </c>
      <c r="E236" s="16">
        <v>1699</v>
      </c>
      <c r="F236" s="103">
        <v>1262</v>
      </c>
      <c r="G236" s="75">
        <v>0</v>
      </c>
      <c r="H236" s="35" t="str">
        <f t="shared" si="249"/>
        <v/>
      </c>
      <c r="I236" s="35">
        <v>0</v>
      </c>
      <c r="J236" s="35" t="str">
        <f t="shared" si="223"/>
        <v/>
      </c>
      <c r="K236" s="36" t="str">
        <f t="shared" si="250"/>
        <v/>
      </c>
      <c r="L236" s="78">
        <v>0</v>
      </c>
      <c r="M236" s="41" t="str">
        <f t="shared" si="251"/>
        <v/>
      </c>
      <c r="N236" s="41">
        <v>0</v>
      </c>
      <c r="O236" s="41" t="str">
        <f t="shared" si="224"/>
        <v/>
      </c>
      <c r="P236" s="42" t="str">
        <f t="shared" si="252"/>
        <v/>
      </c>
      <c r="Q236" s="75">
        <v>0</v>
      </c>
      <c r="R236" s="35" t="str">
        <f t="shared" si="253"/>
        <v/>
      </c>
      <c r="S236" s="35">
        <v>0</v>
      </c>
      <c r="T236" s="35" t="str">
        <f t="shared" si="225"/>
        <v/>
      </c>
      <c r="U236" s="36" t="str">
        <f t="shared" si="254"/>
        <v/>
      </c>
      <c r="V236" s="78">
        <v>0</v>
      </c>
      <c r="W236" s="41" t="str">
        <f t="shared" si="267"/>
        <v/>
      </c>
      <c r="X236" s="41">
        <v>0</v>
      </c>
      <c r="Y236" s="41" t="str">
        <f t="shared" si="226"/>
        <v/>
      </c>
      <c r="Z236" s="42" t="str">
        <f t="shared" si="268"/>
        <v/>
      </c>
      <c r="AA236" s="75">
        <v>0</v>
      </c>
      <c r="AB236" s="35" t="str">
        <f t="shared" si="271"/>
        <v/>
      </c>
      <c r="AC236" s="35">
        <v>0</v>
      </c>
      <c r="AD236" s="35" t="str">
        <f t="shared" si="227"/>
        <v/>
      </c>
      <c r="AE236" s="36" t="str">
        <f t="shared" si="272"/>
        <v/>
      </c>
      <c r="AF236" s="78">
        <v>0</v>
      </c>
      <c r="AG236" s="41" t="str">
        <f t="shared" si="259"/>
        <v/>
      </c>
      <c r="AH236" s="41">
        <v>0</v>
      </c>
      <c r="AI236" s="41" t="str">
        <f t="shared" si="228"/>
        <v/>
      </c>
      <c r="AJ236" s="42" t="str">
        <f t="shared" si="260"/>
        <v/>
      </c>
      <c r="AK236" s="75">
        <v>0</v>
      </c>
      <c r="AL236" s="35" t="str">
        <f t="shared" si="261"/>
        <v/>
      </c>
      <c r="AM236" s="35">
        <v>0</v>
      </c>
      <c r="AN236" s="35" t="str">
        <f t="shared" si="229"/>
        <v/>
      </c>
      <c r="AO236" s="36" t="str">
        <f t="shared" si="262"/>
        <v/>
      </c>
      <c r="AP236" s="78">
        <v>0</v>
      </c>
      <c r="AQ236" s="41" t="str">
        <f t="shared" si="263"/>
        <v/>
      </c>
      <c r="AR236" s="41">
        <v>0</v>
      </c>
      <c r="AS236" s="41" t="str">
        <f t="shared" si="230"/>
        <v/>
      </c>
      <c r="AT236" s="42" t="str">
        <f t="shared" si="264"/>
        <v/>
      </c>
      <c r="AU236" s="75">
        <v>0</v>
      </c>
      <c r="AV236" s="35" t="str">
        <f t="shared" si="265"/>
        <v/>
      </c>
      <c r="AW236" s="35">
        <v>0</v>
      </c>
      <c r="AX236" s="35" t="str">
        <f t="shared" si="231"/>
        <v/>
      </c>
      <c r="AY236" s="36" t="str">
        <f t="shared" si="266"/>
        <v/>
      </c>
      <c r="AZ236" s="78">
        <v>0</v>
      </c>
      <c r="BA236" s="41" t="str">
        <f t="shared" si="237"/>
        <v/>
      </c>
      <c r="BB236" s="41">
        <v>0</v>
      </c>
      <c r="BC236" s="41" t="str">
        <f t="shared" si="232"/>
        <v/>
      </c>
      <c r="BD236" s="42" t="str">
        <f t="shared" si="244"/>
        <v/>
      </c>
      <c r="BE236" s="75">
        <v>0</v>
      </c>
      <c r="BF236" s="35" t="str">
        <f t="shared" si="238"/>
        <v/>
      </c>
      <c r="BG236" s="35">
        <v>0</v>
      </c>
      <c r="BH236" s="35" t="str">
        <f t="shared" si="233"/>
        <v/>
      </c>
      <c r="BI236" s="36" t="str">
        <f t="shared" si="245"/>
        <v/>
      </c>
      <c r="BJ236" s="78">
        <v>0</v>
      </c>
      <c r="BK236" s="41" t="str">
        <f t="shared" si="239"/>
        <v/>
      </c>
      <c r="BL236" s="41">
        <v>0</v>
      </c>
      <c r="BM236" s="41" t="str">
        <f t="shared" si="234"/>
        <v/>
      </c>
      <c r="BN236" s="42" t="str">
        <f t="shared" si="246"/>
        <v/>
      </c>
      <c r="BO236" s="75">
        <v>0</v>
      </c>
      <c r="BP236" s="35" t="str">
        <f t="shared" si="240"/>
        <v/>
      </c>
      <c r="BQ236" s="35">
        <v>0</v>
      </c>
      <c r="BR236" s="35" t="str">
        <f t="shared" si="235"/>
        <v/>
      </c>
      <c r="BS236" s="36" t="str">
        <f t="shared" si="247"/>
        <v/>
      </c>
      <c r="BT236" s="78">
        <v>0</v>
      </c>
      <c r="BU236" s="41" t="str">
        <f t="shared" si="241"/>
        <v/>
      </c>
      <c r="BV236" s="41">
        <v>0</v>
      </c>
      <c r="BW236" s="41" t="str">
        <f t="shared" si="236"/>
        <v/>
      </c>
      <c r="BX236" s="42" t="str">
        <f t="shared" si="248"/>
        <v/>
      </c>
    </row>
    <row r="237" spans="1:76" s="12" customFormat="1" ht="12.75" customHeight="1">
      <c r="A237" s="123" t="s">
        <v>245</v>
      </c>
      <c r="B237" s="68" t="s">
        <v>561</v>
      </c>
      <c r="C237" s="69" t="s">
        <v>544</v>
      </c>
      <c r="D237" s="16">
        <v>1649</v>
      </c>
      <c r="E237" s="16">
        <v>1499</v>
      </c>
      <c r="F237" s="103">
        <v>1106</v>
      </c>
      <c r="G237" s="75">
        <v>1277</v>
      </c>
      <c r="H237" s="35">
        <f t="shared" si="249"/>
        <v>1149.3</v>
      </c>
      <c r="I237" s="35">
        <v>160</v>
      </c>
      <c r="J237" s="35">
        <f t="shared" si="223"/>
        <v>946</v>
      </c>
      <c r="K237" s="36">
        <f t="shared" si="250"/>
        <v>0.1768902810406334</v>
      </c>
      <c r="L237" s="78">
        <v>0</v>
      </c>
      <c r="M237" s="41" t="str">
        <f t="shared" si="251"/>
        <v/>
      </c>
      <c r="N237" s="41">
        <v>0</v>
      </c>
      <c r="O237" s="41" t="str">
        <f t="shared" si="224"/>
        <v/>
      </c>
      <c r="P237" s="42" t="str">
        <f t="shared" si="252"/>
        <v/>
      </c>
      <c r="Q237" s="75">
        <v>0</v>
      </c>
      <c r="R237" s="35" t="str">
        <f t="shared" si="253"/>
        <v/>
      </c>
      <c r="S237" s="35">
        <v>0</v>
      </c>
      <c r="T237" s="35" t="str">
        <f t="shared" si="225"/>
        <v/>
      </c>
      <c r="U237" s="36" t="str">
        <f t="shared" si="254"/>
        <v/>
      </c>
      <c r="V237" s="78">
        <v>0</v>
      </c>
      <c r="W237" s="41" t="str">
        <f t="shared" si="267"/>
        <v/>
      </c>
      <c r="X237" s="41">
        <v>0</v>
      </c>
      <c r="Y237" s="41" t="str">
        <f t="shared" si="226"/>
        <v/>
      </c>
      <c r="Z237" s="42" t="str">
        <f t="shared" si="268"/>
        <v/>
      </c>
      <c r="AA237" s="75">
        <v>0</v>
      </c>
      <c r="AB237" s="35" t="str">
        <f t="shared" si="271"/>
        <v/>
      </c>
      <c r="AC237" s="35">
        <v>0</v>
      </c>
      <c r="AD237" s="35" t="str">
        <f t="shared" si="227"/>
        <v/>
      </c>
      <c r="AE237" s="36" t="str">
        <f t="shared" si="272"/>
        <v/>
      </c>
      <c r="AF237" s="78">
        <v>0</v>
      </c>
      <c r="AG237" s="41" t="str">
        <f t="shared" si="259"/>
        <v/>
      </c>
      <c r="AH237" s="41">
        <v>0</v>
      </c>
      <c r="AI237" s="41" t="str">
        <f t="shared" si="228"/>
        <v/>
      </c>
      <c r="AJ237" s="42" t="str">
        <f t="shared" si="260"/>
        <v/>
      </c>
      <c r="AK237" s="75">
        <v>0</v>
      </c>
      <c r="AL237" s="35" t="str">
        <f t="shared" si="261"/>
        <v/>
      </c>
      <c r="AM237" s="35">
        <v>0</v>
      </c>
      <c r="AN237" s="35" t="str">
        <f t="shared" si="229"/>
        <v/>
      </c>
      <c r="AO237" s="36" t="str">
        <f t="shared" si="262"/>
        <v/>
      </c>
      <c r="AP237" s="78">
        <v>0</v>
      </c>
      <c r="AQ237" s="41" t="str">
        <f t="shared" si="263"/>
        <v/>
      </c>
      <c r="AR237" s="41">
        <v>0</v>
      </c>
      <c r="AS237" s="41" t="str">
        <f t="shared" si="230"/>
        <v/>
      </c>
      <c r="AT237" s="42" t="str">
        <f t="shared" si="264"/>
        <v/>
      </c>
      <c r="AU237" s="75">
        <v>0</v>
      </c>
      <c r="AV237" s="35" t="str">
        <f t="shared" si="265"/>
        <v/>
      </c>
      <c r="AW237" s="35">
        <v>0</v>
      </c>
      <c r="AX237" s="35" t="str">
        <f t="shared" si="231"/>
        <v/>
      </c>
      <c r="AY237" s="36" t="str">
        <f t="shared" si="266"/>
        <v/>
      </c>
      <c r="AZ237" s="78">
        <v>0</v>
      </c>
      <c r="BA237" s="41" t="str">
        <f t="shared" si="237"/>
        <v/>
      </c>
      <c r="BB237" s="41">
        <v>0</v>
      </c>
      <c r="BC237" s="41" t="str">
        <f t="shared" si="232"/>
        <v/>
      </c>
      <c r="BD237" s="42" t="str">
        <f t="shared" si="244"/>
        <v/>
      </c>
      <c r="BE237" s="75">
        <v>0</v>
      </c>
      <c r="BF237" s="35" t="str">
        <f t="shared" si="238"/>
        <v/>
      </c>
      <c r="BG237" s="35">
        <v>0</v>
      </c>
      <c r="BH237" s="35" t="str">
        <f t="shared" si="233"/>
        <v/>
      </c>
      <c r="BI237" s="36" t="str">
        <f t="shared" si="245"/>
        <v/>
      </c>
      <c r="BJ237" s="78">
        <v>1277</v>
      </c>
      <c r="BK237" s="41">
        <f t="shared" si="239"/>
        <v>1149.3</v>
      </c>
      <c r="BL237" s="41">
        <v>162</v>
      </c>
      <c r="BM237" s="41">
        <f t="shared" si="234"/>
        <v>944</v>
      </c>
      <c r="BN237" s="42">
        <f t="shared" si="246"/>
        <v>0.17863047072130858</v>
      </c>
      <c r="BO237" s="75">
        <v>0</v>
      </c>
      <c r="BP237" s="35" t="str">
        <f t="shared" si="240"/>
        <v/>
      </c>
      <c r="BQ237" s="35">
        <v>0</v>
      </c>
      <c r="BR237" s="35" t="str">
        <f t="shared" si="235"/>
        <v/>
      </c>
      <c r="BS237" s="36" t="str">
        <f t="shared" si="247"/>
        <v/>
      </c>
      <c r="BT237" s="78">
        <v>1110</v>
      </c>
      <c r="BU237" s="41">
        <f t="shared" si="241"/>
        <v>999</v>
      </c>
      <c r="BV237" s="41">
        <v>285</v>
      </c>
      <c r="BW237" s="41">
        <f t="shared" si="236"/>
        <v>821</v>
      </c>
      <c r="BX237" s="42">
        <f t="shared" si="248"/>
        <v>0.17817817817817819</v>
      </c>
    </row>
    <row r="238" spans="1:76" s="12" customFormat="1" ht="12.75" customHeight="1">
      <c r="A238" s="123" t="s">
        <v>278</v>
      </c>
      <c r="B238" s="68" t="s">
        <v>561</v>
      </c>
      <c r="C238" s="69" t="s">
        <v>548</v>
      </c>
      <c r="D238" s="16">
        <v>1649</v>
      </c>
      <c r="E238" s="16">
        <v>1499</v>
      </c>
      <c r="F238" s="103">
        <v>1106</v>
      </c>
      <c r="G238" s="75">
        <v>1277</v>
      </c>
      <c r="H238" s="35">
        <f t="shared" si="249"/>
        <v>1149.3</v>
      </c>
      <c r="I238" s="35">
        <v>160</v>
      </c>
      <c r="J238" s="35">
        <f t="shared" si="223"/>
        <v>946</v>
      </c>
      <c r="K238" s="36">
        <f t="shared" si="250"/>
        <v>0.1768902810406334</v>
      </c>
      <c r="L238" s="78">
        <v>0</v>
      </c>
      <c r="M238" s="41" t="str">
        <f t="shared" si="251"/>
        <v/>
      </c>
      <c r="N238" s="41">
        <v>0</v>
      </c>
      <c r="O238" s="41" t="str">
        <f t="shared" si="224"/>
        <v/>
      </c>
      <c r="P238" s="42" t="str">
        <f t="shared" si="252"/>
        <v/>
      </c>
      <c r="Q238" s="75">
        <v>0</v>
      </c>
      <c r="R238" s="35" t="str">
        <f t="shared" si="253"/>
        <v/>
      </c>
      <c r="S238" s="35">
        <v>0</v>
      </c>
      <c r="T238" s="35" t="str">
        <f t="shared" si="225"/>
        <v/>
      </c>
      <c r="U238" s="36" t="str">
        <f t="shared" si="254"/>
        <v/>
      </c>
      <c r="V238" s="78">
        <v>0</v>
      </c>
      <c r="W238" s="41" t="str">
        <f t="shared" si="267"/>
        <v/>
      </c>
      <c r="X238" s="41">
        <v>0</v>
      </c>
      <c r="Y238" s="41" t="str">
        <f t="shared" si="226"/>
        <v/>
      </c>
      <c r="Z238" s="42" t="str">
        <f t="shared" si="268"/>
        <v/>
      </c>
      <c r="AA238" s="75">
        <v>0</v>
      </c>
      <c r="AB238" s="35" t="str">
        <f t="shared" si="271"/>
        <v/>
      </c>
      <c r="AC238" s="35">
        <v>0</v>
      </c>
      <c r="AD238" s="35" t="str">
        <f t="shared" si="227"/>
        <v/>
      </c>
      <c r="AE238" s="36" t="str">
        <f t="shared" si="272"/>
        <v/>
      </c>
      <c r="AF238" s="78">
        <v>0</v>
      </c>
      <c r="AG238" s="41" t="str">
        <f t="shared" si="259"/>
        <v/>
      </c>
      <c r="AH238" s="41">
        <v>0</v>
      </c>
      <c r="AI238" s="41" t="str">
        <f t="shared" si="228"/>
        <v/>
      </c>
      <c r="AJ238" s="42" t="str">
        <f t="shared" si="260"/>
        <v/>
      </c>
      <c r="AK238" s="75">
        <v>0</v>
      </c>
      <c r="AL238" s="35" t="str">
        <f t="shared" si="261"/>
        <v/>
      </c>
      <c r="AM238" s="35">
        <v>0</v>
      </c>
      <c r="AN238" s="35" t="str">
        <f t="shared" si="229"/>
        <v/>
      </c>
      <c r="AO238" s="36" t="str">
        <f t="shared" si="262"/>
        <v/>
      </c>
      <c r="AP238" s="78">
        <v>0</v>
      </c>
      <c r="AQ238" s="41" t="str">
        <f t="shared" si="263"/>
        <v/>
      </c>
      <c r="AR238" s="41">
        <v>0</v>
      </c>
      <c r="AS238" s="41" t="str">
        <f t="shared" si="230"/>
        <v/>
      </c>
      <c r="AT238" s="42" t="str">
        <f t="shared" si="264"/>
        <v/>
      </c>
      <c r="AU238" s="75">
        <v>0</v>
      </c>
      <c r="AV238" s="35" t="str">
        <f t="shared" si="265"/>
        <v/>
      </c>
      <c r="AW238" s="35">
        <v>0</v>
      </c>
      <c r="AX238" s="35" t="str">
        <f t="shared" si="231"/>
        <v/>
      </c>
      <c r="AY238" s="36" t="str">
        <f t="shared" si="266"/>
        <v/>
      </c>
      <c r="AZ238" s="78">
        <v>0</v>
      </c>
      <c r="BA238" s="41" t="str">
        <f t="shared" si="237"/>
        <v/>
      </c>
      <c r="BB238" s="41">
        <v>0</v>
      </c>
      <c r="BC238" s="41" t="str">
        <f t="shared" si="232"/>
        <v/>
      </c>
      <c r="BD238" s="42" t="str">
        <f t="shared" si="244"/>
        <v/>
      </c>
      <c r="BE238" s="75">
        <v>0</v>
      </c>
      <c r="BF238" s="35" t="str">
        <f t="shared" si="238"/>
        <v/>
      </c>
      <c r="BG238" s="35">
        <v>0</v>
      </c>
      <c r="BH238" s="35" t="str">
        <f t="shared" si="233"/>
        <v/>
      </c>
      <c r="BI238" s="36" t="str">
        <f t="shared" si="245"/>
        <v/>
      </c>
      <c r="BJ238" s="78">
        <v>1277</v>
      </c>
      <c r="BK238" s="41">
        <f t="shared" si="239"/>
        <v>1149.3</v>
      </c>
      <c r="BL238" s="41">
        <v>162</v>
      </c>
      <c r="BM238" s="41">
        <f t="shared" si="234"/>
        <v>944</v>
      </c>
      <c r="BN238" s="42">
        <f t="shared" si="246"/>
        <v>0.17863047072130858</v>
      </c>
      <c r="BO238" s="75">
        <v>0</v>
      </c>
      <c r="BP238" s="35" t="str">
        <f t="shared" si="240"/>
        <v/>
      </c>
      <c r="BQ238" s="35">
        <v>0</v>
      </c>
      <c r="BR238" s="35" t="str">
        <f t="shared" si="235"/>
        <v/>
      </c>
      <c r="BS238" s="36" t="str">
        <f t="shared" si="247"/>
        <v/>
      </c>
      <c r="BT238" s="78">
        <v>1110</v>
      </c>
      <c r="BU238" s="41">
        <f t="shared" si="241"/>
        <v>999</v>
      </c>
      <c r="BV238" s="41">
        <v>285</v>
      </c>
      <c r="BW238" s="41">
        <f t="shared" si="236"/>
        <v>821</v>
      </c>
      <c r="BX238" s="42">
        <f t="shared" si="248"/>
        <v>0.17817817817817819</v>
      </c>
    </row>
    <row r="239" spans="1:76" s="12" customFormat="1" ht="12.75" customHeight="1">
      <c r="A239" s="123" t="s">
        <v>309</v>
      </c>
      <c r="B239" s="68" t="s">
        <v>561</v>
      </c>
      <c r="C239" s="69" t="s">
        <v>549</v>
      </c>
      <c r="D239" s="16">
        <v>1759</v>
      </c>
      <c r="E239" s="16">
        <v>1599</v>
      </c>
      <c r="F239" s="103">
        <v>1180</v>
      </c>
      <c r="G239" s="75">
        <v>1388</v>
      </c>
      <c r="H239" s="35">
        <f t="shared" si="249"/>
        <v>1249.2</v>
      </c>
      <c r="I239" s="35">
        <v>152</v>
      </c>
      <c r="J239" s="35">
        <f t="shared" si="223"/>
        <v>1028</v>
      </c>
      <c r="K239" s="36">
        <f t="shared" si="250"/>
        <v>0.17707332692923475</v>
      </c>
      <c r="L239" s="78">
        <v>0</v>
      </c>
      <c r="M239" s="41" t="str">
        <f t="shared" si="251"/>
        <v/>
      </c>
      <c r="N239" s="41">
        <v>0</v>
      </c>
      <c r="O239" s="41" t="str">
        <f t="shared" si="224"/>
        <v/>
      </c>
      <c r="P239" s="42" t="str">
        <f t="shared" si="252"/>
        <v/>
      </c>
      <c r="Q239" s="75">
        <v>0</v>
      </c>
      <c r="R239" s="35" t="str">
        <f t="shared" si="253"/>
        <v/>
      </c>
      <c r="S239" s="35">
        <v>0</v>
      </c>
      <c r="T239" s="35" t="str">
        <f t="shared" si="225"/>
        <v/>
      </c>
      <c r="U239" s="36" t="str">
        <f t="shared" si="254"/>
        <v/>
      </c>
      <c r="V239" s="78">
        <v>0</v>
      </c>
      <c r="W239" s="41" t="str">
        <f t="shared" si="267"/>
        <v/>
      </c>
      <c r="X239" s="41">
        <v>0</v>
      </c>
      <c r="Y239" s="41" t="str">
        <f t="shared" si="226"/>
        <v/>
      </c>
      <c r="Z239" s="42" t="str">
        <f t="shared" si="268"/>
        <v/>
      </c>
      <c r="AA239" s="75">
        <v>0</v>
      </c>
      <c r="AB239" s="35" t="str">
        <f t="shared" si="271"/>
        <v/>
      </c>
      <c r="AC239" s="35">
        <v>0</v>
      </c>
      <c r="AD239" s="35" t="str">
        <f t="shared" si="227"/>
        <v/>
      </c>
      <c r="AE239" s="36" t="str">
        <f t="shared" si="272"/>
        <v/>
      </c>
      <c r="AF239" s="78">
        <v>0</v>
      </c>
      <c r="AG239" s="41" t="str">
        <f t="shared" si="259"/>
        <v/>
      </c>
      <c r="AH239" s="41">
        <v>0</v>
      </c>
      <c r="AI239" s="41" t="str">
        <f t="shared" si="228"/>
        <v/>
      </c>
      <c r="AJ239" s="42" t="str">
        <f t="shared" si="260"/>
        <v/>
      </c>
      <c r="AK239" s="75">
        <v>0</v>
      </c>
      <c r="AL239" s="35" t="str">
        <f t="shared" si="261"/>
        <v/>
      </c>
      <c r="AM239" s="35">
        <v>0</v>
      </c>
      <c r="AN239" s="35" t="str">
        <f t="shared" si="229"/>
        <v/>
      </c>
      <c r="AO239" s="36" t="str">
        <f t="shared" si="262"/>
        <v/>
      </c>
      <c r="AP239" s="78">
        <v>0</v>
      </c>
      <c r="AQ239" s="41" t="str">
        <f t="shared" si="263"/>
        <v/>
      </c>
      <c r="AR239" s="41">
        <v>0</v>
      </c>
      <c r="AS239" s="41" t="str">
        <f t="shared" si="230"/>
        <v/>
      </c>
      <c r="AT239" s="42" t="str">
        <f t="shared" si="264"/>
        <v/>
      </c>
      <c r="AU239" s="75">
        <v>0</v>
      </c>
      <c r="AV239" s="35" t="str">
        <f t="shared" si="265"/>
        <v/>
      </c>
      <c r="AW239" s="35">
        <v>0</v>
      </c>
      <c r="AX239" s="35" t="str">
        <f t="shared" si="231"/>
        <v/>
      </c>
      <c r="AY239" s="36" t="str">
        <f t="shared" si="266"/>
        <v/>
      </c>
      <c r="AZ239" s="78">
        <v>0</v>
      </c>
      <c r="BA239" s="41" t="str">
        <f t="shared" si="237"/>
        <v/>
      </c>
      <c r="BB239" s="41">
        <v>0</v>
      </c>
      <c r="BC239" s="41" t="str">
        <f t="shared" si="232"/>
        <v/>
      </c>
      <c r="BD239" s="42" t="str">
        <f t="shared" si="244"/>
        <v/>
      </c>
      <c r="BE239" s="75">
        <v>0</v>
      </c>
      <c r="BF239" s="35" t="str">
        <f t="shared" si="238"/>
        <v/>
      </c>
      <c r="BG239" s="35">
        <v>0</v>
      </c>
      <c r="BH239" s="35" t="str">
        <f t="shared" si="233"/>
        <v/>
      </c>
      <c r="BI239" s="36" t="str">
        <f t="shared" si="245"/>
        <v/>
      </c>
      <c r="BJ239" s="78">
        <v>1388</v>
      </c>
      <c r="BK239" s="41">
        <f t="shared" si="239"/>
        <v>1249.2</v>
      </c>
      <c r="BL239" s="41">
        <v>154</v>
      </c>
      <c r="BM239" s="41">
        <f t="shared" si="234"/>
        <v>1026</v>
      </c>
      <c r="BN239" s="42">
        <f t="shared" si="246"/>
        <v>0.17867435158501443</v>
      </c>
      <c r="BO239" s="75">
        <v>0</v>
      </c>
      <c r="BP239" s="35" t="str">
        <f t="shared" si="240"/>
        <v/>
      </c>
      <c r="BQ239" s="35">
        <v>0</v>
      </c>
      <c r="BR239" s="35" t="str">
        <f t="shared" si="235"/>
        <v/>
      </c>
      <c r="BS239" s="36" t="str">
        <f t="shared" si="247"/>
        <v/>
      </c>
      <c r="BT239" s="78">
        <v>1221</v>
      </c>
      <c r="BU239" s="41">
        <f t="shared" si="241"/>
        <v>1098.9000000000001</v>
      </c>
      <c r="BV239" s="41">
        <v>277</v>
      </c>
      <c r="BW239" s="41">
        <f t="shared" si="236"/>
        <v>903</v>
      </c>
      <c r="BX239" s="42">
        <f t="shared" si="248"/>
        <v>0.17826917826917835</v>
      </c>
    </row>
    <row r="240" spans="1:76" s="12" customFormat="1" ht="12.75" customHeight="1">
      <c r="A240" s="123" t="s">
        <v>248</v>
      </c>
      <c r="B240" s="68" t="s">
        <v>561</v>
      </c>
      <c r="C240" s="69" t="s">
        <v>550</v>
      </c>
      <c r="D240" s="16">
        <v>1869</v>
      </c>
      <c r="E240" s="16">
        <v>1699</v>
      </c>
      <c r="F240" s="103">
        <v>1262</v>
      </c>
      <c r="G240" s="75">
        <v>0</v>
      </c>
      <c r="H240" s="35" t="str">
        <f t="shared" si="249"/>
        <v/>
      </c>
      <c r="I240" s="35">
        <v>0</v>
      </c>
      <c r="J240" s="35" t="str">
        <f t="shared" si="223"/>
        <v/>
      </c>
      <c r="K240" s="36" t="str">
        <f t="shared" si="250"/>
        <v/>
      </c>
      <c r="L240" s="78">
        <v>0</v>
      </c>
      <c r="M240" s="41" t="str">
        <f t="shared" si="251"/>
        <v/>
      </c>
      <c r="N240" s="41">
        <v>0</v>
      </c>
      <c r="O240" s="41" t="str">
        <f t="shared" si="224"/>
        <v/>
      </c>
      <c r="P240" s="42" t="str">
        <f t="shared" si="252"/>
        <v/>
      </c>
      <c r="Q240" s="75">
        <v>0</v>
      </c>
      <c r="R240" s="35" t="str">
        <f t="shared" si="253"/>
        <v/>
      </c>
      <c r="S240" s="35">
        <v>0</v>
      </c>
      <c r="T240" s="35" t="str">
        <f t="shared" si="225"/>
        <v/>
      </c>
      <c r="U240" s="36" t="str">
        <f t="shared" si="254"/>
        <v/>
      </c>
      <c r="V240" s="78">
        <v>0</v>
      </c>
      <c r="W240" s="41" t="str">
        <f t="shared" si="267"/>
        <v/>
      </c>
      <c r="X240" s="41">
        <v>0</v>
      </c>
      <c r="Y240" s="41" t="str">
        <f t="shared" si="226"/>
        <v/>
      </c>
      <c r="Z240" s="42" t="str">
        <f t="shared" si="268"/>
        <v/>
      </c>
      <c r="AA240" s="75">
        <v>0</v>
      </c>
      <c r="AB240" s="35" t="str">
        <f t="shared" si="271"/>
        <v/>
      </c>
      <c r="AC240" s="35">
        <v>0</v>
      </c>
      <c r="AD240" s="35" t="str">
        <f t="shared" si="227"/>
        <v/>
      </c>
      <c r="AE240" s="36" t="str">
        <f t="shared" si="272"/>
        <v/>
      </c>
      <c r="AF240" s="78">
        <v>0</v>
      </c>
      <c r="AG240" s="41" t="str">
        <f t="shared" si="259"/>
        <v/>
      </c>
      <c r="AH240" s="41">
        <v>0</v>
      </c>
      <c r="AI240" s="41" t="str">
        <f t="shared" si="228"/>
        <v/>
      </c>
      <c r="AJ240" s="42" t="str">
        <f t="shared" si="260"/>
        <v/>
      </c>
      <c r="AK240" s="75">
        <v>0</v>
      </c>
      <c r="AL240" s="35" t="str">
        <f t="shared" si="261"/>
        <v/>
      </c>
      <c r="AM240" s="35">
        <v>0</v>
      </c>
      <c r="AN240" s="35" t="str">
        <f t="shared" si="229"/>
        <v/>
      </c>
      <c r="AO240" s="36" t="str">
        <f t="shared" si="262"/>
        <v/>
      </c>
      <c r="AP240" s="78">
        <v>0</v>
      </c>
      <c r="AQ240" s="41" t="str">
        <f t="shared" si="263"/>
        <v/>
      </c>
      <c r="AR240" s="41">
        <v>0</v>
      </c>
      <c r="AS240" s="41" t="str">
        <f t="shared" si="230"/>
        <v/>
      </c>
      <c r="AT240" s="42" t="str">
        <f t="shared" si="264"/>
        <v/>
      </c>
      <c r="AU240" s="75">
        <v>0</v>
      </c>
      <c r="AV240" s="35" t="str">
        <f t="shared" si="265"/>
        <v/>
      </c>
      <c r="AW240" s="35">
        <v>0</v>
      </c>
      <c r="AX240" s="35" t="str">
        <f t="shared" si="231"/>
        <v/>
      </c>
      <c r="AY240" s="36" t="str">
        <f t="shared" si="266"/>
        <v/>
      </c>
      <c r="AZ240" s="78">
        <v>0</v>
      </c>
      <c r="BA240" s="41" t="str">
        <f t="shared" si="237"/>
        <v/>
      </c>
      <c r="BB240" s="41">
        <v>0</v>
      </c>
      <c r="BC240" s="41" t="str">
        <f t="shared" si="232"/>
        <v/>
      </c>
      <c r="BD240" s="42" t="str">
        <f t="shared" si="244"/>
        <v/>
      </c>
      <c r="BE240" s="75">
        <v>0</v>
      </c>
      <c r="BF240" s="35" t="str">
        <f t="shared" si="238"/>
        <v/>
      </c>
      <c r="BG240" s="35">
        <v>0</v>
      </c>
      <c r="BH240" s="35" t="str">
        <f t="shared" si="233"/>
        <v/>
      </c>
      <c r="BI240" s="36" t="str">
        <f t="shared" si="245"/>
        <v/>
      </c>
      <c r="BJ240" s="78">
        <v>0</v>
      </c>
      <c r="BK240" s="41" t="str">
        <f t="shared" si="239"/>
        <v/>
      </c>
      <c r="BL240" s="41">
        <v>0</v>
      </c>
      <c r="BM240" s="41" t="str">
        <f t="shared" si="234"/>
        <v/>
      </c>
      <c r="BN240" s="42" t="str">
        <f t="shared" si="246"/>
        <v/>
      </c>
      <c r="BO240" s="75">
        <v>0</v>
      </c>
      <c r="BP240" s="35" t="str">
        <f t="shared" si="240"/>
        <v/>
      </c>
      <c r="BQ240" s="35">
        <v>0</v>
      </c>
      <c r="BR240" s="35" t="str">
        <f t="shared" si="235"/>
        <v/>
      </c>
      <c r="BS240" s="36" t="str">
        <f t="shared" si="247"/>
        <v/>
      </c>
      <c r="BT240" s="78">
        <v>0</v>
      </c>
      <c r="BU240" s="41" t="str">
        <f t="shared" si="241"/>
        <v/>
      </c>
      <c r="BV240" s="41">
        <v>0</v>
      </c>
      <c r="BW240" s="41" t="str">
        <f t="shared" si="236"/>
        <v/>
      </c>
      <c r="BX240" s="42" t="str">
        <f t="shared" si="248"/>
        <v/>
      </c>
    </row>
    <row r="241" spans="1:76" s="12" customFormat="1" ht="12.75" customHeight="1">
      <c r="A241" s="123" t="s">
        <v>310</v>
      </c>
      <c r="B241" s="68" t="s">
        <v>561</v>
      </c>
      <c r="C241" s="69" t="s">
        <v>549</v>
      </c>
      <c r="D241" s="16">
        <v>1869</v>
      </c>
      <c r="E241" s="16">
        <v>1699</v>
      </c>
      <c r="F241" s="103">
        <v>1262</v>
      </c>
      <c r="G241" s="75" t="s">
        <v>425</v>
      </c>
      <c r="H241" s="35" t="str">
        <f t="shared" si="249"/>
        <v/>
      </c>
      <c r="I241" s="35" t="s">
        <v>425</v>
      </c>
      <c r="J241" s="35" t="str">
        <f t="shared" si="223"/>
        <v/>
      </c>
      <c r="K241" s="36" t="str">
        <f t="shared" si="250"/>
        <v/>
      </c>
      <c r="L241" s="78">
        <v>0</v>
      </c>
      <c r="M241" s="41" t="str">
        <f t="shared" si="251"/>
        <v/>
      </c>
      <c r="N241" s="41">
        <v>0</v>
      </c>
      <c r="O241" s="41" t="str">
        <f t="shared" si="224"/>
        <v/>
      </c>
      <c r="P241" s="42" t="str">
        <f t="shared" si="252"/>
        <v/>
      </c>
      <c r="Q241" s="75">
        <v>0</v>
      </c>
      <c r="R241" s="35" t="str">
        <f t="shared" si="253"/>
        <v/>
      </c>
      <c r="S241" s="35">
        <v>0</v>
      </c>
      <c r="T241" s="35" t="str">
        <f t="shared" si="225"/>
        <v/>
      </c>
      <c r="U241" s="36" t="str">
        <f t="shared" si="254"/>
        <v/>
      </c>
      <c r="V241" s="78">
        <v>0</v>
      </c>
      <c r="W241" s="41" t="str">
        <f t="shared" si="267"/>
        <v/>
      </c>
      <c r="X241" s="41">
        <v>0</v>
      </c>
      <c r="Y241" s="41" t="str">
        <f t="shared" si="226"/>
        <v/>
      </c>
      <c r="Z241" s="42" t="str">
        <f t="shared" si="268"/>
        <v/>
      </c>
      <c r="AA241" s="75">
        <v>0</v>
      </c>
      <c r="AB241" s="35" t="str">
        <f t="shared" si="271"/>
        <v/>
      </c>
      <c r="AC241" s="35">
        <v>0</v>
      </c>
      <c r="AD241" s="35" t="str">
        <f t="shared" si="227"/>
        <v/>
      </c>
      <c r="AE241" s="36" t="str">
        <f t="shared" si="272"/>
        <v/>
      </c>
      <c r="AF241" s="78">
        <v>0</v>
      </c>
      <c r="AG241" s="41" t="str">
        <f t="shared" si="259"/>
        <v/>
      </c>
      <c r="AH241" s="41">
        <v>0</v>
      </c>
      <c r="AI241" s="41" t="str">
        <f t="shared" si="228"/>
        <v/>
      </c>
      <c r="AJ241" s="42" t="str">
        <f t="shared" si="260"/>
        <v/>
      </c>
      <c r="AK241" s="75">
        <v>0</v>
      </c>
      <c r="AL241" s="35" t="str">
        <f t="shared" si="261"/>
        <v/>
      </c>
      <c r="AM241" s="35">
        <v>0</v>
      </c>
      <c r="AN241" s="35" t="str">
        <f t="shared" si="229"/>
        <v/>
      </c>
      <c r="AO241" s="36" t="str">
        <f t="shared" si="262"/>
        <v/>
      </c>
      <c r="AP241" s="78">
        <v>0</v>
      </c>
      <c r="AQ241" s="41" t="str">
        <f t="shared" si="263"/>
        <v/>
      </c>
      <c r="AR241" s="41">
        <v>0</v>
      </c>
      <c r="AS241" s="41" t="str">
        <f t="shared" si="230"/>
        <v/>
      </c>
      <c r="AT241" s="42" t="str">
        <f t="shared" si="264"/>
        <v/>
      </c>
      <c r="AU241" s="75">
        <v>0</v>
      </c>
      <c r="AV241" s="35" t="str">
        <f t="shared" si="265"/>
        <v/>
      </c>
      <c r="AW241" s="35">
        <v>0</v>
      </c>
      <c r="AX241" s="35" t="str">
        <f t="shared" si="231"/>
        <v/>
      </c>
      <c r="AY241" s="36" t="str">
        <f t="shared" si="266"/>
        <v/>
      </c>
      <c r="AZ241" s="78">
        <v>0</v>
      </c>
      <c r="BA241" s="41" t="str">
        <f t="shared" si="237"/>
        <v/>
      </c>
      <c r="BB241" s="41">
        <v>0</v>
      </c>
      <c r="BC241" s="41" t="str">
        <f t="shared" si="232"/>
        <v/>
      </c>
      <c r="BD241" s="42" t="str">
        <f t="shared" si="244"/>
        <v/>
      </c>
      <c r="BE241" s="75">
        <v>0</v>
      </c>
      <c r="BF241" s="35" t="str">
        <f t="shared" si="238"/>
        <v/>
      </c>
      <c r="BG241" s="35">
        <v>0</v>
      </c>
      <c r="BH241" s="35" t="str">
        <f t="shared" si="233"/>
        <v/>
      </c>
      <c r="BI241" s="36" t="str">
        <f t="shared" si="245"/>
        <v/>
      </c>
      <c r="BJ241" s="78">
        <v>1443</v>
      </c>
      <c r="BK241" s="41">
        <f t="shared" si="239"/>
        <v>1298.7</v>
      </c>
      <c r="BL241" s="41">
        <v>188</v>
      </c>
      <c r="BM241" s="41">
        <f t="shared" si="234"/>
        <v>1074</v>
      </c>
      <c r="BN241" s="42">
        <f t="shared" si="246"/>
        <v>0.17301917301917305</v>
      </c>
      <c r="BO241" s="75">
        <v>0</v>
      </c>
      <c r="BP241" s="35" t="str">
        <f t="shared" si="240"/>
        <v/>
      </c>
      <c r="BQ241" s="35">
        <v>0</v>
      </c>
      <c r="BR241" s="35" t="str">
        <f t="shared" si="235"/>
        <v/>
      </c>
      <c r="BS241" s="36" t="str">
        <f t="shared" si="247"/>
        <v/>
      </c>
      <c r="BT241" s="78">
        <v>1277</v>
      </c>
      <c r="BU241" s="41">
        <f t="shared" si="241"/>
        <v>1149.3</v>
      </c>
      <c r="BV241" s="41">
        <v>311</v>
      </c>
      <c r="BW241" s="41">
        <f t="shared" si="236"/>
        <v>951</v>
      </c>
      <c r="BX241" s="42">
        <f t="shared" si="248"/>
        <v>0.1725398068389454</v>
      </c>
    </row>
    <row r="242" spans="1:76" s="12" customFormat="1" ht="12.75" customHeight="1" thickBot="1">
      <c r="A242" s="124" t="s">
        <v>312</v>
      </c>
      <c r="B242" s="63" t="s">
        <v>561</v>
      </c>
      <c r="C242" s="6" t="s">
        <v>551</v>
      </c>
      <c r="D242" s="13">
        <v>1979</v>
      </c>
      <c r="E242" s="13">
        <v>1799</v>
      </c>
      <c r="F242" s="104">
        <v>1336</v>
      </c>
      <c r="G242" s="76">
        <v>0</v>
      </c>
      <c r="H242" s="37" t="str">
        <f t="shared" si="249"/>
        <v/>
      </c>
      <c r="I242" s="37">
        <v>0</v>
      </c>
      <c r="J242" s="37" t="str">
        <f t="shared" si="223"/>
        <v/>
      </c>
      <c r="K242" s="38" t="str">
        <f t="shared" si="250"/>
        <v/>
      </c>
      <c r="L242" s="79">
        <v>0</v>
      </c>
      <c r="M242" s="44" t="str">
        <f t="shared" si="251"/>
        <v/>
      </c>
      <c r="N242" s="44">
        <v>0</v>
      </c>
      <c r="O242" s="44" t="str">
        <f t="shared" si="224"/>
        <v/>
      </c>
      <c r="P242" s="43" t="str">
        <f t="shared" si="252"/>
        <v/>
      </c>
      <c r="Q242" s="76">
        <v>0</v>
      </c>
      <c r="R242" s="37" t="str">
        <f t="shared" si="253"/>
        <v/>
      </c>
      <c r="S242" s="37">
        <v>0</v>
      </c>
      <c r="T242" s="37" t="str">
        <f t="shared" si="225"/>
        <v/>
      </c>
      <c r="U242" s="38" t="str">
        <f t="shared" si="254"/>
        <v/>
      </c>
      <c r="V242" s="79">
        <v>0</v>
      </c>
      <c r="W242" s="44" t="str">
        <f t="shared" si="267"/>
        <v/>
      </c>
      <c r="X242" s="44">
        <v>0</v>
      </c>
      <c r="Y242" s="44" t="str">
        <f t="shared" si="226"/>
        <v/>
      </c>
      <c r="Z242" s="43" t="str">
        <f t="shared" si="268"/>
        <v/>
      </c>
      <c r="AA242" s="76">
        <v>0</v>
      </c>
      <c r="AB242" s="37" t="str">
        <f t="shared" si="269"/>
        <v/>
      </c>
      <c r="AC242" s="37">
        <v>0</v>
      </c>
      <c r="AD242" s="37" t="str">
        <f t="shared" si="227"/>
        <v/>
      </c>
      <c r="AE242" s="38" t="str">
        <f t="shared" si="270"/>
        <v/>
      </c>
      <c r="AF242" s="79">
        <v>0</v>
      </c>
      <c r="AG242" s="44" t="str">
        <f t="shared" si="259"/>
        <v/>
      </c>
      <c r="AH242" s="44">
        <v>0</v>
      </c>
      <c r="AI242" s="44" t="str">
        <f t="shared" si="228"/>
        <v/>
      </c>
      <c r="AJ242" s="43" t="str">
        <f t="shared" si="260"/>
        <v/>
      </c>
      <c r="AK242" s="76">
        <v>0</v>
      </c>
      <c r="AL242" s="37" t="str">
        <f t="shared" si="261"/>
        <v/>
      </c>
      <c r="AM242" s="37">
        <v>0</v>
      </c>
      <c r="AN242" s="37" t="str">
        <f t="shared" si="229"/>
        <v/>
      </c>
      <c r="AO242" s="38" t="str">
        <f t="shared" si="262"/>
        <v/>
      </c>
      <c r="AP242" s="79">
        <v>0</v>
      </c>
      <c r="AQ242" s="44" t="str">
        <f t="shared" si="263"/>
        <v/>
      </c>
      <c r="AR242" s="44">
        <v>0</v>
      </c>
      <c r="AS242" s="44" t="str">
        <f t="shared" si="230"/>
        <v/>
      </c>
      <c r="AT242" s="43" t="str">
        <f t="shared" si="264"/>
        <v/>
      </c>
      <c r="AU242" s="76">
        <v>0</v>
      </c>
      <c r="AV242" s="37" t="str">
        <f t="shared" si="265"/>
        <v/>
      </c>
      <c r="AW242" s="37">
        <v>0</v>
      </c>
      <c r="AX242" s="37" t="str">
        <f t="shared" si="231"/>
        <v/>
      </c>
      <c r="AY242" s="38" t="str">
        <f t="shared" si="266"/>
        <v/>
      </c>
      <c r="AZ242" s="79">
        <v>0</v>
      </c>
      <c r="BA242" s="44" t="str">
        <f t="shared" si="237"/>
        <v/>
      </c>
      <c r="BB242" s="44">
        <v>0</v>
      </c>
      <c r="BC242" s="44" t="str">
        <f t="shared" si="232"/>
        <v/>
      </c>
      <c r="BD242" s="43" t="str">
        <f t="shared" si="244"/>
        <v/>
      </c>
      <c r="BE242" s="76">
        <v>0</v>
      </c>
      <c r="BF242" s="37" t="str">
        <f t="shared" si="238"/>
        <v/>
      </c>
      <c r="BG242" s="37">
        <v>0</v>
      </c>
      <c r="BH242" s="37" t="str">
        <f t="shared" si="233"/>
        <v/>
      </c>
      <c r="BI242" s="38" t="str">
        <f t="shared" si="245"/>
        <v/>
      </c>
      <c r="BJ242" s="79">
        <v>0</v>
      </c>
      <c r="BK242" s="44" t="str">
        <f t="shared" si="239"/>
        <v/>
      </c>
      <c r="BL242" s="44">
        <v>0</v>
      </c>
      <c r="BM242" s="44" t="str">
        <f t="shared" si="234"/>
        <v/>
      </c>
      <c r="BN242" s="43" t="str">
        <f t="shared" si="246"/>
        <v/>
      </c>
      <c r="BO242" s="76">
        <v>0</v>
      </c>
      <c r="BP242" s="37" t="str">
        <f t="shared" si="240"/>
        <v/>
      </c>
      <c r="BQ242" s="37">
        <v>0</v>
      </c>
      <c r="BR242" s="37" t="str">
        <f t="shared" si="235"/>
        <v/>
      </c>
      <c r="BS242" s="38" t="str">
        <f t="shared" si="247"/>
        <v/>
      </c>
      <c r="BT242" s="79">
        <v>0</v>
      </c>
      <c r="BU242" s="44" t="str">
        <f t="shared" si="241"/>
        <v/>
      </c>
      <c r="BV242" s="44">
        <v>0</v>
      </c>
      <c r="BW242" s="44" t="str">
        <f t="shared" si="236"/>
        <v/>
      </c>
      <c r="BX242" s="43" t="str">
        <f t="shared" si="248"/>
        <v/>
      </c>
    </row>
    <row r="243" spans="1:76" s="12" customFormat="1" ht="12.75" customHeight="1">
      <c r="A243" s="125" t="s">
        <v>318</v>
      </c>
      <c r="B243" s="61" t="s">
        <v>561</v>
      </c>
      <c r="C243" s="19" t="s">
        <v>552</v>
      </c>
      <c r="D243" s="17">
        <v>1759</v>
      </c>
      <c r="E243" s="17">
        <v>1599</v>
      </c>
      <c r="F243" s="105">
        <v>1188</v>
      </c>
      <c r="G243" s="77">
        <v>0</v>
      </c>
      <c r="H243" s="33" t="str">
        <f t="shared" si="249"/>
        <v/>
      </c>
      <c r="I243" s="33">
        <v>0</v>
      </c>
      <c r="J243" s="33" t="str">
        <f t="shared" si="223"/>
        <v/>
      </c>
      <c r="K243" s="34" t="str">
        <f t="shared" si="250"/>
        <v/>
      </c>
      <c r="L243" s="80">
        <v>0</v>
      </c>
      <c r="M243" s="45" t="str">
        <f t="shared" si="251"/>
        <v/>
      </c>
      <c r="N243" s="45">
        <v>0</v>
      </c>
      <c r="O243" s="45" t="str">
        <f t="shared" si="224"/>
        <v/>
      </c>
      <c r="P243" s="46" t="str">
        <f t="shared" si="252"/>
        <v/>
      </c>
      <c r="Q243" s="77">
        <v>0</v>
      </c>
      <c r="R243" s="33" t="str">
        <f t="shared" si="253"/>
        <v/>
      </c>
      <c r="S243" s="33">
        <v>0</v>
      </c>
      <c r="T243" s="33" t="str">
        <f t="shared" si="225"/>
        <v/>
      </c>
      <c r="U243" s="34" t="str">
        <f t="shared" si="254"/>
        <v/>
      </c>
      <c r="V243" s="80">
        <v>0</v>
      </c>
      <c r="W243" s="45" t="str">
        <f t="shared" si="267"/>
        <v/>
      </c>
      <c r="X243" s="45">
        <v>0</v>
      </c>
      <c r="Y243" s="45" t="str">
        <f t="shared" si="226"/>
        <v/>
      </c>
      <c r="Z243" s="46" t="str">
        <f t="shared" si="268"/>
        <v/>
      </c>
      <c r="AA243" s="77">
        <v>0</v>
      </c>
      <c r="AB243" s="33" t="str">
        <f t="shared" si="269"/>
        <v/>
      </c>
      <c r="AC243" s="33">
        <v>0</v>
      </c>
      <c r="AD243" s="33" t="str">
        <f t="shared" si="227"/>
        <v/>
      </c>
      <c r="AE243" s="34" t="str">
        <f t="shared" si="270"/>
        <v/>
      </c>
      <c r="AF243" s="80">
        <v>0</v>
      </c>
      <c r="AG243" s="45" t="str">
        <f t="shared" si="259"/>
        <v/>
      </c>
      <c r="AH243" s="45">
        <v>0</v>
      </c>
      <c r="AI243" s="45" t="str">
        <f t="shared" si="228"/>
        <v/>
      </c>
      <c r="AJ243" s="46" t="str">
        <f t="shared" si="260"/>
        <v/>
      </c>
      <c r="AK243" s="77">
        <v>0</v>
      </c>
      <c r="AL243" s="33" t="str">
        <f t="shared" si="261"/>
        <v/>
      </c>
      <c r="AM243" s="33">
        <v>0</v>
      </c>
      <c r="AN243" s="33" t="str">
        <f t="shared" si="229"/>
        <v/>
      </c>
      <c r="AO243" s="34" t="str">
        <f t="shared" si="262"/>
        <v/>
      </c>
      <c r="AP243" s="80">
        <v>0</v>
      </c>
      <c r="AQ243" s="45" t="str">
        <f t="shared" si="263"/>
        <v/>
      </c>
      <c r="AR243" s="45">
        <v>0</v>
      </c>
      <c r="AS243" s="45" t="str">
        <f t="shared" si="230"/>
        <v/>
      </c>
      <c r="AT243" s="46" t="str">
        <f t="shared" si="264"/>
        <v/>
      </c>
      <c r="AU243" s="77">
        <v>0</v>
      </c>
      <c r="AV243" s="33" t="str">
        <f t="shared" si="265"/>
        <v/>
      </c>
      <c r="AW243" s="33">
        <v>0</v>
      </c>
      <c r="AX243" s="33" t="str">
        <f t="shared" si="231"/>
        <v/>
      </c>
      <c r="AY243" s="34" t="str">
        <f t="shared" si="266"/>
        <v/>
      </c>
      <c r="AZ243" s="80">
        <v>0</v>
      </c>
      <c r="BA243" s="45" t="str">
        <f t="shared" si="237"/>
        <v/>
      </c>
      <c r="BB243" s="45">
        <v>0</v>
      </c>
      <c r="BC243" s="45" t="str">
        <f t="shared" si="232"/>
        <v/>
      </c>
      <c r="BD243" s="46" t="str">
        <f t="shared" si="244"/>
        <v/>
      </c>
      <c r="BE243" s="77">
        <v>0</v>
      </c>
      <c r="BF243" s="33" t="str">
        <f t="shared" si="238"/>
        <v/>
      </c>
      <c r="BG243" s="33">
        <v>0</v>
      </c>
      <c r="BH243" s="33" t="str">
        <f t="shared" si="233"/>
        <v/>
      </c>
      <c r="BI243" s="34" t="str">
        <f t="shared" si="245"/>
        <v/>
      </c>
      <c r="BJ243" s="80">
        <v>0</v>
      </c>
      <c r="BK243" s="45" t="str">
        <f t="shared" si="239"/>
        <v/>
      </c>
      <c r="BL243" s="45">
        <v>0</v>
      </c>
      <c r="BM243" s="45" t="str">
        <f t="shared" si="234"/>
        <v/>
      </c>
      <c r="BN243" s="46" t="str">
        <f t="shared" si="246"/>
        <v/>
      </c>
      <c r="BO243" s="77">
        <v>0</v>
      </c>
      <c r="BP243" s="33" t="str">
        <f t="shared" si="240"/>
        <v/>
      </c>
      <c r="BQ243" s="33">
        <v>0</v>
      </c>
      <c r="BR243" s="33" t="str">
        <f t="shared" si="235"/>
        <v/>
      </c>
      <c r="BS243" s="34" t="str">
        <f t="shared" si="247"/>
        <v/>
      </c>
      <c r="BT243" s="80">
        <v>0</v>
      </c>
      <c r="BU243" s="45" t="str">
        <f t="shared" si="241"/>
        <v/>
      </c>
      <c r="BV243" s="45">
        <v>0</v>
      </c>
      <c r="BW243" s="45" t="str">
        <f t="shared" si="236"/>
        <v/>
      </c>
      <c r="BX243" s="46" t="str">
        <f t="shared" si="248"/>
        <v/>
      </c>
    </row>
    <row r="244" spans="1:76" s="12" customFormat="1" ht="12.75" customHeight="1" thickBot="1">
      <c r="A244" s="124" t="s">
        <v>319</v>
      </c>
      <c r="B244" s="63" t="s">
        <v>561</v>
      </c>
      <c r="C244" s="6" t="s">
        <v>552</v>
      </c>
      <c r="D244" s="13">
        <v>1869</v>
      </c>
      <c r="E244" s="13">
        <v>1699</v>
      </c>
      <c r="F244" s="104">
        <v>1261</v>
      </c>
      <c r="G244" s="76">
        <v>0</v>
      </c>
      <c r="H244" s="37" t="str">
        <f t="shared" si="249"/>
        <v/>
      </c>
      <c r="I244" s="37">
        <v>0</v>
      </c>
      <c r="J244" s="37" t="str">
        <f t="shared" si="223"/>
        <v/>
      </c>
      <c r="K244" s="38" t="str">
        <f t="shared" si="250"/>
        <v/>
      </c>
      <c r="L244" s="79">
        <v>0</v>
      </c>
      <c r="M244" s="44" t="str">
        <f t="shared" si="251"/>
        <v/>
      </c>
      <c r="N244" s="44">
        <v>0</v>
      </c>
      <c r="O244" s="44" t="str">
        <f t="shared" si="224"/>
        <v/>
      </c>
      <c r="P244" s="43" t="str">
        <f t="shared" si="252"/>
        <v/>
      </c>
      <c r="Q244" s="76">
        <v>0</v>
      </c>
      <c r="R244" s="37" t="str">
        <f t="shared" si="253"/>
        <v/>
      </c>
      <c r="S244" s="37">
        <v>0</v>
      </c>
      <c r="T244" s="37" t="str">
        <f t="shared" si="225"/>
        <v/>
      </c>
      <c r="U244" s="38" t="str">
        <f t="shared" si="254"/>
        <v/>
      </c>
      <c r="V244" s="79">
        <v>0</v>
      </c>
      <c r="W244" s="44" t="str">
        <f t="shared" si="267"/>
        <v/>
      </c>
      <c r="X244" s="44">
        <v>0</v>
      </c>
      <c r="Y244" s="44" t="str">
        <f t="shared" si="226"/>
        <v/>
      </c>
      <c r="Z244" s="43" t="str">
        <f t="shared" si="268"/>
        <v/>
      </c>
      <c r="AA244" s="76">
        <v>0</v>
      </c>
      <c r="AB244" s="37" t="str">
        <f t="shared" si="269"/>
        <v/>
      </c>
      <c r="AC244" s="37">
        <v>0</v>
      </c>
      <c r="AD244" s="37" t="str">
        <f t="shared" si="227"/>
        <v/>
      </c>
      <c r="AE244" s="38" t="str">
        <f t="shared" si="270"/>
        <v/>
      </c>
      <c r="AF244" s="79">
        <v>0</v>
      </c>
      <c r="AG244" s="44" t="str">
        <f t="shared" si="259"/>
        <v/>
      </c>
      <c r="AH244" s="44">
        <v>0</v>
      </c>
      <c r="AI244" s="44" t="str">
        <f t="shared" si="228"/>
        <v/>
      </c>
      <c r="AJ244" s="43" t="str">
        <f t="shared" si="260"/>
        <v/>
      </c>
      <c r="AK244" s="76">
        <v>0</v>
      </c>
      <c r="AL244" s="37" t="str">
        <f t="shared" si="261"/>
        <v/>
      </c>
      <c r="AM244" s="37">
        <v>0</v>
      </c>
      <c r="AN244" s="37" t="str">
        <f t="shared" si="229"/>
        <v/>
      </c>
      <c r="AO244" s="38" t="str">
        <f t="shared" si="262"/>
        <v/>
      </c>
      <c r="AP244" s="79">
        <v>0</v>
      </c>
      <c r="AQ244" s="44" t="str">
        <f t="shared" si="263"/>
        <v/>
      </c>
      <c r="AR244" s="44">
        <v>0</v>
      </c>
      <c r="AS244" s="44" t="str">
        <f t="shared" si="230"/>
        <v/>
      </c>
      <c r="AT244" s="43" t="str">
        <f t="shared" si="264"/>
        <v/>
      </c>
      <c r="AU244" s="76">
        <v>0</v>
      </c>
      <c r="AV244" s="37" t="str">
        <f t="shared" si="265"/>
        <v/>
      </c>
      <c r="AW244" s="37">
        <v>0</v>
      </c>
      <c r="AX244" s="37" t="str">
        <f t="shared" si="231"/>
        <v/>
      </c>
      <c r="AY244" s="38" t="str">
        <f t="shared" si="266"/>
        <v/>
      </c>
      <c r="AZ244" s="79">
        <v>0</v>
      </c>
      <c r="BA244" s="44" t="str">
        <f t="shared" si="237"/>
        <v/>
      </c>
      <c r="BB244" s="44">
        <v>0</v>
      </c>
      <c r="BC244" s="44" t="str">
        <f t="shared" si="232"/>
        <v/>
      </c>
      <c r="BD244" s="43" t="str">
        <f t="shared" si="244"/>
        <v/>
      </c>
      <c r="BE244" s="76">
        <v>0</v>
      </c>
      <c r="BF244" s="37" t="str">
        <f t="shared" si="238"/>
        <v/>
      </c>
      <c r="BG244" s="37">
        <v>0</v>
      </c>
      <c r="BH244" s="37" t="str">
        <f t="shared" si="233"/>
        <v/>
      </c>
      <c r="BI244" s="38" t="str">
        <f t="shared" si="245"/>
        <v/>
      </c>
      <c r="BJ244" s="79">
        <v>0</v>
      </c>
      <c r="BK244" s="44" t="str">
        <f t="shared" si="239"/>
        <v/>
      </c>
      <c r="BL244" s="44">
        <v>0</v>
      </c>
      <c r="BM244" s="44" t="str">
        <f t="shared" si="234"/>
        <v/>
      </c>
      <c r="BN244" s="43" t="str">
        <f t="shared" si="246"/>
        <v/>
      </c>
      <c r="BO244" s="76">
        <v>0</v>
      </c>
      <c r="BP244" s="37" t="str">
        <f t="shared" si="240"/>
        <v/>
      </c>
      <c r="BQ244" s="37">
        <v>0</v>
      </c>
      <c r="BR244" s="37" t="str">
        <f t="shared" si="235"/>
        <v/>
      </c>
      <c r="BS244" s="38" t="str">
        <f t="shared" si="247"/>
        <v/>
      </c>
      <c r="BT244" s="79">
        <v>0</v>
      </c>
      <c r="BU244" s="44" t="str">
        <f t="shared" si="241"/>
        <v/>
      </c>
      <c r="BV244" s="44">
        <v>0</v>
      </c>
      <c r="BW244" s="44" t="str">
        <f t="shared" si="236"/>
        <v/>
      </c>
      <c r="BX244" s="43" t="str">
        <f t="shared" si="248"/>
        <v/>
      </c>
    </row>
    <row r="245" spans="1:76" s="12" customFormat="1" ht="12.75" customHeight="1">
      <c r="A245" s="125" t="s">
        <v>320</v>
      </c>
      <c r="B245" s="61" t="s">
        <v>561</v>
      </c>
      <c r="C245" s="19" t="s">
        <v>354</v>
      </c>
      <c r="D245" s="17">
        <v>2199</v>
      </c>
      <c r="E245" s="17">
        <v>1999</v>
      </c>
      <c r="F245" s="105">
        <v>1511</v>
      </c>
      <c r="G245" s="77">
        <v>1777</v>
      </c>
      <c r="H245" s="33">
        <f t="shared" si="249"/>
        <v>1599.3</v>
      </c>
      <c r="I245" s="33">
        <v>166</v>
      </c>
      <c r="J245" s="33">
        <f t="shared" si="223"/>
        <v>1345</v>
      </c>
      <c r="K245" s="34">
        <f t="shared" si="250"/>
        <v>0.15900706559119612</v>
      </c>
      <c r="L245" s="80">
        <v>0</v>
      </c>
      <c r="M245" s="45" t="str">
        <f t="shared" si="251"/>
        <v/>
      </c>
      <c r="N245" s="45">
        <v>0</v>
      </c>
      <c r="O245" s="45" t="str">
        <f t="shared" si="224"/>
        <v/>
      </c>
      <c r="P245" s="46" t="str">
        <f t="shared" si="252"/>
        <v/>
      </c>
      <c r="Q245" s="77">
        <v>0</v>
      </c>
      <c r="R245" s="33" t="str">
        <f t="shared" si="253"/>
        <v/>
      </c>
      <c r="S245" s="33">
        <v>0</v>
      </c>
      <c r="T245" s="33" t="str">
        <f t="shared" si="225"/>
        <v/>
      </c>
      <c r="U245" s="34" t="str">
        <f t="shared" si="254"/>
        <v/>
      </c>
      <c r="V245" s="80">
        <v>0</v>
      </c>
      <c r="W245" s="45" t="str">
        <f t="shared" si="267"/>
        <v/>
      </c>
      <c r="X245" s="45">
        <v>0</v>
      </c>
      <c r="Y245" s="45" t="str">
        <f t="shared" si="226"/>
        <v/>
      </c>
      <c r="Z245" s="46" t="str">
        <f t="shared" si="268"/>
        <v/>
      </c>
      <c r="AA245" s="77">
        <v>0</v>
      </c>
      <c r="AB245" s="33" t="str">
        <f t="shared" si="269"/>
        <v/>
      </c>
      <c r="AC245" s="33">
        <v>0</v>
      </c>
      <c r="AD245" s="33" t="str">
        <f t="shared" si="227"/>
        <v/>
      </c>
      <c r="AE245" s="34" t="str">
        <f t="shared" si="270"/>
        <v/>
      </c>
      <c r="AF245" s="80">
        <v>0</v>
      </c>
      <c r="AG245" s="45" t="str">
        <f t="shared" si="259"/>
        <v/>
      </c>
      <c r="AH245" s="45">
        <v>0</v>
      </c>
      <c r="AI245" s="45" t="str">
        <f t="shared" si="228"/>
        <v/>
      </c>
      <c r="AJ245" s="46" t="str">
        <f t="shared" si="260"/>
        <v/>
      </c>
      <c r="AK245" s="77">
        <v>1666</v>
      </c>
      <c r="AL245" s="33">
        <f t="shared" si="261"/>
        <v>1499.4</v>
      </c>
      <c r="AM245" s="33">
        <v>249</v>
      </c>
      <c r="AN245" s="33">
        <f t="shared" si="229"/>
        <v>1262</v>
      </c>
      <c r="AO245" s="34">
        <f t="shared" si="262"/>
        <v>0.15832999866613318</v>
      </c>
      <c r="AP245" s="80">
        <v>0</v>
      </c>
      <c r="AQ245" s="45" t="str">
        <f t="shared" si="263"/>
        <v/>
      </c>
      <c r="AR245" s="45">
        <v>0</v>
      </c>
      <c r="AS245" s="45" t="str">
        <f t="shared" si="230"/>
        <v/>
      </c>
      <c r="AT245" s="46" t="str">
        <f t="shared" si="264"/>
        <v/>
      </c>
      <c r="AU245" s="77">
        <v>1777</v>
      </c>
      <c r="AV245" s="33">
        <f t="shared" si="265"/>
        <v>1599.3</v>
      </c>
      <c r="AW245" s="33">
        <v>165</v>
      </c>
      <c r="AX245" s="33">
        <f t="shared" si="231"/>
        <v>1346</v>
      </c>
      <c r="AY245" s="34">
        <f t="shared" si="266"/>
        <v>0.15838179203401487</v>
      </c>
      <c r="AZ245" s="80">
        <v>0</v>
      </c>
      <c r="BA245" s="45" t="str">
        <f t="shared" si="237"/>
        <v/>
      </c>
      <c r="BB245" s="45">
        <v>0</v>
      </c>
      <c r="BC245" s="45" t="str">
        <f t="shared" si="232"/>
        <v/>
      </c>
      <c r="BD245" s="46" t="str">
        <f t="shared" si="244"/>
        <v/>
      </c>
      <c r="BE245" s="77">
        <v>0</v>
      </c>
      <c r="BF245" s="33" t="str">
        <f t="shared" si="238"/>
        <v/>
      </c>
      <c r="BG245" s="33">
        <v>0</v>
      </c>
      <c r="BH245" s="33" t="str">
        <f t="shared" si="233"/>
        <v/>
      </c>
      <c r="BI245" s="34" t="str">
        <f t="shared" si="245"/>
        <v/>
      </c>
      <c r="BJ245" s="80">
        <v>1666</v>
      </c>
      <c r="BK245" s="45">
        <f t="shared" si="239"/>
        <v>1499.4</v>
      </c>
      <c r="BL245" s="45">
        <v>249</v>
      </c>
      <c r="BM245" s="45">
        <f t="shared" si="234"/>
        <v>1262</v>
      </c>
      <c r="BN245" s="46">
        <f t="shared" si="246"/>
        <v>0.15832999866613318</v>
      </c>
      <c r="BO245" s="77">
        <v>0</v>
      </c>
      <c r="BP245" s="33" t="str">
        <f t="shared" si="240"/>
        <v/>
      </c>
      <c r="BQ245" s="33">
        <v>0</v>
      </c>
      <c r="BR245" s="33" t="str">
        <f t="shared" si="235"/>
        <v/>
      </c>
      <c r="BS245" s="34" t="str">
        <f t="shared" si="247"/>
        <v/>
      </c>
      <c r="BT245" s="80">
        <v>1666</v>
      </c>
      <c r="BU245" s="45">
        <f t="shared" si="241"/>
        <v>1499.4</v>
      </c>
      <c r="BV245" s="45">
        <v>249</v>
      </c>
      <c r="BW245" s="45">
        <f t="shared" si="236"/>
        <v>1262</v>
      </c>
      <c r="BX245" s="46">
        <f t="shared" si="248"/>
        <v>0.15832999866613318</v>
      </c>
    </row>
    <row r="246" spans="1:76" s="12" customFormat="1" ht="12.75" customHeight="1" thickBot="1">
      <c r="A246" s="124" t="s">
        <v>321</v>
      </c>
      <c r="B246" s="63" t="s">
        <v>561</v>
      </c>
      <c r="C246" s="6" t="s">
        <v>354</v>
      </c>
      <c r="D246" s="13">
        <v>2199</v>
      </c>
      <c r="E246" s="13">
        <v>1999</v>
      </c>
      <c r="F246" s="104">
        <v>1511</v>
      </c>
      <c r="G246" s="76">
        <v>0</v>
      </c>
      <c r="H246" s="37" t="str">
        <f t="shared" si="249"/>
        <v/>
      </c>
      <c r="I246" s="37">
        <v>0</v>
      </c>
      <c r="J246" s="37" t="str">
        <f t="shared" si="223"/>
        <v/>
      </c>
      <c r="K246" s="38" t="str">
        <f t="shared" si="250"/>
        <v/>
      </c>
      <c r="L246" s="79">
        <v>0</v>
      </c>
      <c r="M246" s="44" t="str">
        <f t="shared" si="251"/>
        <v/>
      </c>
      <c r="N246" s="44">
        <v>0</v>
      </c>
      <c r="O246" s="44" t="str">
        <f t="shared" si="224"/>
        <v/>
      </c>
      <c r="P246" s="43" t="str">
        <f t="shared" si="252"/>
        <v/>
      </c>
      <c r="Q246" s="76">
        <v>0</v>
      </c>
      <c r="R246" s="37" t="str">
        <f t="shared" si="253"/>
        <v/>
      </c>
      <c r="S246" s="37">
        <v>0</v>
      </c>
      <c r="T246" s="37" t="str">
        <f t="shared" si="225"/>
        <v/>
      </c>
      <c r="U246" s="38" t="str">
        <f t="shared" si="254"/>
        <v/>
      </c>
      <c r="V246" s="79">
        <v>0</v>
      </c>
      <c r="W246" s="44" t="str">
        <f t="shared" si="267"/>
        <v/>
      </c>
      <c r="X246" s="44">
        <v>0</v>
      </c>
      <c r="Y246" s="44" t="str">
        <f t="shared" si="226"/>
        <v/>
      </c>
      <c r="Z246" s="43" t="str">
        <f t="shared" si="268"/>
        <v/>
      </c>
      <c r="AA246" s="76">
        <v>0</v>
      </c>
      <c r="AB246" s="37" t="str">
        <f t="shared" si="269"/>
        <v/>
      </c>
      <c r="AC246" s="37">
        <v>0</v>
      </c>
      <c r="AD246" s="37" t="str">
        <f t="shared" si="227"/>
        <v/>
      </c>
      <c r="AE246" s="38" t="str">
        <f t="shared" si="270"/>
        <v/>
      </c>
      <c r="AF246" s="79">
        <v>0</v>
      </c>
      <c r="AG246" s="44" t="str">
        <f t="shared" si="259"/>
        <v/>
      </c>
      <c r="AH246" s="44">
        <v>0</v>
      </c>
      <c r="AI246" s="44" t="str">
        <f t="shared" si="228"/>
        <v/>
      </c>
      <c r="AJ246" s="43" t="str">
        <f t="shared" si="260"/>
        <v/>
      </c>
      <c r="AK246" s="76">
        <v>0</v>
      </c>
      <c r="AL246" s="37" t="str">
        <f t="shared" si="261"/>
        <v/>
      </c>
      <c r="AM246" s="37">
        <v>0</v>
      </c>
      <c r="AN246" s="37" t="str">
        <f t="shared" si="229"/>
        <v/>
      </c>
      <c r="AO246" s="38" t="str">
        <f t="shared" si="262"/>
        <v/>
      </c>
      <c r="AP246" s="79">
        <v>0</v>
      </c>
      <c r="AQ246" s="44" t="str">
        <f t="shared" si="263"/>
        <v/>
      </c>
      <c r="AR246" s="44">
        <v>0</v>
      </c>
      <c r="AS246" s="44" t="str">
        <f t="shared" si="230"/>
        <v/>
      </c>
      <c r="AT246" s="43" t="str">
        <f t="shared" si="264"/>
        <v/>
      </c>
      <c r="AU246" s="76">
        <v>0</v>
      </c>
      <c r="AV246" s="37" t="str">
        <f t="shared" si="265"/>
        <v/>
      </c>
      <c r="AW246" s="37">
        <v>0</v>
      </c>
      <c r="AX246" s="37" t="str">
        <f t="shared" si="231"/>
        <v/>
      </c>
      <c r="AY246" s="38" t="str">
        <f t="shared" si="266"/>
        <v/>
      </c>
      <c r="AZ246" s="79">
        <v>0</v>
      </c>
      <c r="BA246" s="44" t="str">
        <f t="shared" si="237"/>
        <v/>
      </c>
      <c r="BB246" s="44">
        <v>0</v>
      </c>
      <c r="BC246" s="44" t="str">
        <f t="shared" si="232"/>
        <v/>
      </c>
      <c r="BD246" s="43" t="str">
        <f t="shared" si="244"/>
        <v/>
      </c>
      <c r="BE246" s="76">
        <v>0</v>
      </c>
      <c r="BF246" s="37" t="str">
        <f t="shared" si="238"/>
        <v/>
      </c>
      <c r="BG246" s="37">
        <v>0</v>
      </c>
      <c r="BH246" s="37" t="str">
        <f t="shared" si="233"/>
        <v/>
      </c>
      <c r="BI246" s="38" t="str">
        <f t="shared" si="245"/>
        <v/>
      </c>
      <c r="BJ246" s="79">
        <v>0</v>
      </c>
      <c r="BK246" s="44" t="str">
        <f t="shared" si="239"/>
        <v/>
      </c>
      <c r="BL246" s="44">
        <v>0</v>
      </c>
      <c r="BM246" s="44" t="str">
        <f t="shared" si="234"/>
        <v/>
      </c>
      <c r="BN246" s="43" t="str">
        <f t="shared" si="246"/>
        <v/>
      </c>
      <c r="BO246" s="76">
        <v>0</v>
      </c>
      <c r="BP246" s="37" t="str">
        <f t="shared" si="240"/>
        <v/>
      </c>
      <c r="BQ246" s="37">
        <v>0</v>
      </c>
      <c r="BR246" s="37" t="str">
        <f t="shared" si="235"/>
        <v/>
      </c>
      <c r="BS246" s="38" t="str">
        <f t="shared" si="247"/>
        <v/>
      </c>
      <c r="BT246" s="79">
        <v>0</v>
      </c>
      <c r="BU246" s="44" t="str">
        <f t="shared" si="241"/>
        <v/>
      </c>
      <c r="BV246" s="44">
        <v>0</v>
      </c>
      <c r="BW246" s="44" t="str">
        <f t="shared" si="236"/>
        <v/>
      </c>
      <c r="BX246" s="43" t="str">
        <f t="shared" si="248"/>
        <v/>
      </c>
    </row>
    <row r="247" spans="1:76" s="12" customFormat="1" ht="12.75" customHeight="1">
      <c r="A247" s="125" t="s">
        <v>251</v>
      </c>
      <c r="B247" s="61" t="s">
        <v>561</v>
      </c>
      <c r="C247" s="19" t="s">
        <v>553</v>
      </c>
      <c r="D247" s="17">
        <v>802</v>
      </c>
      <c r="E247" s="17">
        <v>729</v>
      </c>
      <c r="F247" s="105">
        <v>561</v>
      </c>
      <c r="G247" s="77">
        <v>0</v>
      </c>
      <c r="H247" s="33" t="str">
        <f t="shared" si="249"/>
        <v/>
      </c>
      <c r="I247" s="33">
        <v>0</v>
      </c>
      <c r="J247" s="33" t="str">
        <f t="shared" si="223"/>
        <v/>
      </c>
      <c r="K247" s="34" t="str">
        <f t="shared" si="250"/>
        <v/>
      </c>
      <c r="L247" s="80">
        <v>0</v>
      </c>
      <c r="M247" s="45" t="str">
        <f t="shared" si="251"/>
        <v/>
      </c>
      <c r="N247" s="45">
        <v>0</v>
      </c>
      <c r="O247" s="45" t="str">
        <f t="shared" si="224"/>
        <v/>
      </c>
      <c r="P247" s="46" t="str">
        <f t="shared" si="252"/>
        <v/>
      </c>
      <c r="Q247" s="77">
        <v>0</v>
      </c>
      <c r="R247" s="33" t="str">
        <f t="shared" si="253"/>
        <v/>
      </c>
      <c r="S247" s="33">
        <v>0</v>
      </c>
      <c r="T247" s="33" t="str">
        <f t="shared" si="225"/>
        <v/>
      </c>
      <c r="U247" s="34" t="str">
        <f t="shared" si="254"/>
        <v/>
      </c>
      <c r="V247" s="80">
        <v>0</v>
      </c>
      <c r="W247" s="45" t="str">
        <f t="shared" ref="W247:W251" si="273">IFERROR(IF(V247&gt;1,V247*0.9,""),"")</f>
        <v/>
      </c>
      <c r="X247" s="45">
        <v>0</v>
      </c>
      <c r="Y247" s="45" t="str">
        <f t="shared" si="226"/>
        <v/>
      </c>
      <c r="Z247" s="46" t="str">
        <f t="shared" si="268"/>
        <v/>
      </c>
      <c r="AA247" s="77">
        <v>0</v>
      </c>
      <c r="AB247" s="33" t="str">
        <f t="shared" si="269"/>
        <v/>
      </c>
      <c r="AC247" s="33">
        <v>0</v>
      </c>
      <c r="AD247" s="33" t="str">
        <f t="shared" si="227"/>
        <v/>
      </c>
      <c r="AE247" s="34" t="str">
        <f t="shared" si="270"/>
        <v/>
      </c>
      <c r="AF247" s="80">
        <v>0</v>
      </c>
      <c r="AG247" s="45" t="str">
        <f t="shared" ref="AG247" si="274">IFERROR(IF(AF247&gt;1,AF247*0.9,""),"")</f>
        <v/>
      </c>
      <c r="AH247" s="45">
        <v>0</v>
      </c>
      <c r="AI247" s="45" t="str">
        <f t="shared" si="228"/>
        <v/>
      </c>
      <c r="AJ247" s="46" t="str">
        <f t="shared" si="260"/>
        <v/>
      </c>
      <c r="AK247" s="77">
        <v>588</v>
      </c>
      <c r="AL247" s="33">
        <f t="shared" si="261"/>
        <v>529.20000000000005</v>
      </c>
      <c r="AM247" s="33">
        <v>108</v>
      </c>
      <c r="AN247" s="33">
        <f t="shared" si="229"/>
        <v>453</v>
      </c>
      <c r="AO247" s="34">
        <f t="shared" si="262"/>
        <v>0.14399092970521549</v>
      </c>
      <c r="AP247" s="80">
        <v>0</v>
      </c>
      <c r="AQ247" s="45" t="str">
        <f t="shared" si="263"/>
        <v/>
      </c>
      <c r="AR247" s="45">
        <v>0</v>
      </c>
      <c r="AS247" s="45" t="str">
        <f t="shared" si="230"/>
        <v/>
      </c>
      <c r="AT247" s="46" t="str">
        <f t="shared" si="264"/>
        <v/>
      </c>
      <c r="AU247" s="77">
        <v>588</v>
      </c>
      <c r="AV247" s="33">
        <f t="shared" si="265"/>
        <v>529.20000000000005</v>
      </c>
      <c r="AW247" s="33">
        <v>108</v>
      </c>
      <c r="AX247" s="33">
        <f t="shared" si="231"/>
        <v>453</v>
      </c>
      <c r="AY247" s="34">
        <f t="shared" si="266"/>
        <v>0.14399092970521549</v>
      </c>
      <c r="AZ247" s="80">
        <v>0</v>
      </c>
      <c r="BA247" s="45" t="str">
        <f t="shared" si="237"/>
        <v/>
      </c>
      <c r="BB247" s="45">
        <v>0</v>
      </c>
      <c r="BC247" s="45" t="str">
        <f t="shared" si="232"/>
        <v/>
      </c>
      <c r="BD247" s="46" t="str">
        <f t="shared" si="244"/>
        <v/>
      </c>
      <c r="BE247" s="77">
        <v>0</v>
      </c>
      <c r="BF247" s="33" t="str">
        <f t="shared" si="238"/>
        <v/>
      </c>
      <c r="BG247" s="33">
        <v>0</v>
      </c>
      <c r="BH247" s="33" t="str">
        <f t="shared" si="233"/>
        <v/>
      </c>
      <c r="BI247" s="34" t="str">
        <f t="shared" si="245"/>
        <v/>
      </c>
      <c r="BJ247" s="80">
        <v>477</v>
      </c>
      <c r="BK247" s="45">
        <f t="shared" si="239"/>
        <v>429.3</v>
      </c>
      <c r="BL247" s="45">
        <v>192</v>
      </c>
      <c r="BM247" s="45">
        <f t="shared" si="234"/>
        <v>369</v>
      </c>
      <c r="BN247" s="46">
        <f t="shared" si="246"/>
        <v>0.14046121593291408</v>
      </c>
      <c r="BO247" s="77">
        <v>0</v>
      </c>
      <c r="BP247" s="33" t="str">
        <f t="shared" si="240"/>
        <v/>
      </c>
      <c r="BQ247" s="33">
        <v>0</v>
      </c>
      <c r="BR247" s="33" t="str">
        <f t="shared" si="235"/>
        <v/>
      </c>
      <c r="BS247" s="34" t="str">
        <f t="shared" si="247"/>
        <v/>
      </c>
      <c r="BT247" s="80">
        <v>477</v>
      </c>
      <c r="BU247" s="45">
        <f t="shared" si="241"/>
        <v>429.3</v>
      </c>
      <c r="BV247" s="45">
        <v>192</v>
      </c>
      <c r="BW247" s="45">
        <f t="shared" si="236"/>
        <v>369</v>
      </c>
      <c r="BX247" s="46">
        <f t="shared" si="248"/>
        <v>0.14046121593291408</v>
      </c>
    </row>
    <row r="248" spans="1:76" s="12" customFormat="1" ht="12.75" customHeight="1">
      <c r="A248" s="123" t="s">
        <v>250</v>
      </c>
      <c r="B248" s="68" t="s">
        <v>561</v>
      </c>
      <c r="C248" s="69" t="s">
        <v>553</v>
      </c>
      <c r="D248" s="16">
        <v>802</v>
      </c>
      <c r="E248" s="16">
        <v>729</v>
      </c>
      <c r="F248" s="103">
        <v>561</v>
      </c>
      <c r="G248" s="75">
        <v>588</v>
      </c>
      <c r="H248" s="35">
        <f t="shared" si="249"/>
        <v>529.20000000000005</v>
      </c>
      <c r="I248" s="35">
        <v>110</v>
      </c>
      <c r="J248" s="35">
        <f t="shared" si="223"/>
        <v>451</v>
      </c>
      <c r="K248" s="36">
        <f t="shared" si="250"/>
        <v>0.14777021919879071</v>
      </c>
      <c r="L248" s="78">
        <v>0</v>
      </c>
      <c r="M248" s="41" t="str">
        <f t="shared" si="251"/>
        <v/>
      </c>
      <c r="N248" s="41">
        <v>0</v>
      </c>
      <c r="O248" s="41" t="str">
        <f t="shared" si="224"/>
        <v/>
      </c>
      <c r="P248" s="42" t="str">
        <f t="shared" si="252"/>
        <v/>
      </c>
      <c r="Q248" s="75">
        <v>0</v>
      </c>
      <c r="R248" s="35" t="str">
        <f t="shared" si="253"/>
        <v/>
      </c>
      <c r="S248" s="35">
        <v>0</v>
      </c>
      <c r="T248" s="35" t="str">
        <f t="shared" si="225"/>
        <v/>
      </c>
      <c r="U248" s="36" t="str">
        <f t="shared" si="254"/>
        <v/>
      </c>
      <c r="V248" s="78">
        <v>0</v>
      </c>
      <c r="W248" s="41" t="str">
        <f t="shared" si="273"/>
        <v/>
      </c>
      <c r="X248" s="41">
        <v>0</v>
      </c>
      <c r="Y248" s="41" t="str">
        <f t="shared" si="226"/>
        <v/>
      </c>
      <c r="Z248" s="42" t="str">
        <f t="shared" si="268"/>
        <v/>
      </c>
      <c r="AA248" s="75">
        <v>0</v>
      </c>
      <c r="AB248" s="35" t="str">
        <f t="shared" si="269"/>
        <v/>
      </c>
      <c r="AC248" s="35">
        <v>0</v>
      </c>
      <c r="AD248" s="35" t="str">
        <f t="shared" si="227"/>
        <v/>
      </c>
      <c r="AE248" s="36" t="str">
        <f t="shared" si="270"/>
        <v/>
      </c>
      <c r="AF248" s="78">
        <v>0</v>
      </c>
      <c r="AG248" s="41" t="str">
        <f t="shared" ref="AG248:AG251" si="275">IFERROR(IF(AF248&gt;1,AF248*0.9,""),"")</f>
        <v/>
      </c>
      <c r="AH248" s="41">
        <v>0</v>
      </c>
      <c r="AI248" s="41" t="str">
        <f t="shared" si="228"/>
        <v/>
      </c>
      <c r="AJ248" s="42" t="str">
        <f t="shared" si="260"/>
        <v/>
      </c>
      <c r="AK248" s="75">
        <v>588</v>
      </c>
      <c r="AL248" s="35">
        <f t="shared" si="261"/>
        <v>529.20000000000005</v>
      </c>
      <c r="AM248" s="35">
        <v>108</v>
      </c>
      <c r="AN248" s="35">
        <f t="shared" si="229"/>
        <v>453</v>
      </c>
      <c r="AO248" s="36">
        <f t="shared" si="262"/>
        <v>0.14399092970521549</v>
      </c>
      <c r="AP248" s="78">
        <v>0</v>
      </c>
      <c r="AQ248" s="41" t="str">
        <f t="shared" si="263"/>
        <v/>
      </c>
      <c r="AR248" s="41">
        <v>0</v>
      </c>
      <c r="AS248" s="41" t="str">
        <f t="shared" si="230"/>
        <v/>
      </c>
      <c r="AT248" s="42" t="str">
        <f t="shared" si="264"/>
        <v/>
      </c>
      <c r="AU248" s="75">
        <v>588</v>
      </c>
      <c r="AV248" s="35">
        <f t="shared" si="265"/>
        <v>529.20000000000005</v>
      </c>
      <c r="AW248" s="35">
        <v>108</v>
      </c>
      <c r="AX248" s="35">
        <f t="shared" si="231"/>
        <v>453</v>
      </c>
      <c r="AY248" s="36">
        <f t="shared" si="266"/>
        <v>0.14399092970521549</v>
      </c>
      <c r="AZ248" s="78">
        <v>0</v>
      </c>
      <c r="BA248" s="41" t="str">
        <f t="shared" si="237"/>
        <v/>
      </c>
      <c r="BB248" s="41">
        <v>0</v>
      </c>
      <c r="BC248" s="41" t="str">
        <f t="shared" si="232"/>
        <v/>
      </c>
      <c r="BD248" s="42" t="str">
        <f t="shared" si="244"/>
        <v/>
      </c>
      <c r="BE248" s="75">
        <v>0</v>
      </c>
      <c r="BF248" s="35" t="str">
        <f t="shared" si="238"/>
        <v/>
      </c>
      <c r="BG248" s="35">
        <v>0</v>
      </c>
      <c r="BH248" s="35" t="str">
        <f t="shared" si="233"/>
        <v/>
      </c>
      <c r="BI248" s="36" t="str">
        <f t="shared" si="245"/>
        <v/>
      </c>
      <c r="BJ248" s="78">
        <v>477</v>
      </c>
      <c r="BK248" s="41">
        <f t="shared" si="239"/>
        <v>429.3</v>
      </c>
      <c r="BL248" s="41">
        <v>192</v>
      </c>
      <c r="BM248" s="41">
        <f t="shared" si="234"/>
        <v>369</v>
      </c>
      <c r="BN248" s="42">
        <f t="shared" si="246"/>
        <v>0.14046121593291408</v>
      </c>
      <c r="BO248" s="75">
        <v>0</v>
      </c>
      <c r="BP248" s="35" t="str">
        <f t="shared" si="240"/>
        <v/>
      </c>
      <c r="BQ248" s="35">
        <v>0</v>
      </c>
      <c r="BR248" s="35" t="str">
        <f t="shared" si="235"/>
        <v/>
      </c>
      <c r="BS248" s="36" t="str">
        <f t="shared" si="247"/>
        <v/>
      </c>
      <c r="BT248" s="78">
        <v>477</v>
      </c>
      <c r="BU248" s="41">
        <f t="shared" si="241"/>
        <v>429.3</v>
      </c>
      <c r="BV248" s="41">
        <v>192</v>
      </c>
      <c r="BW248" s="41">
        <f t="shared" si="236"/>
        <v>369</v>
      </c>
      <c r="BX248" s="42">
        <f t="shared" si="248"/>
        <v>0.14046121593291408</v>
      </c>
    </row>
    <row r="249" spans="1:76" s="12" customFormat="1" ht="12.75" customHeight="1">
      <c r="A249" s="123" t="s">
        <v>249</v>
      </c>
      <c r="B249" s="68" t="s">
        <v>561</v>
      </c>
      <c r="C249" s="69" t="s">
        <v>553</v>
      </c>
      <c r="D249" s="16">
        <v>769</v>
      </c>
      <c r="E249" s="16">
        <v>699</v>
      </c>
      <c r="F249" s="103">
        <v>540</v>
      </c>
      <c r="G249" s="75">
        <v>554</v>
      </c>
      <c r="H249" s="35">
        <f t="shared" si="249"/>
        <v>498.6</v>
      </c>
      <c r="I249" s="35">
        <v>114</v>
      </c>
      <c r="J249" s="35">
        <f t="shared" si="223"/>
        <v>426</v>
      </c>
      <c r="K249" s="36">
        <f t="shared" si="250"/>
        <v>0.1456077015643803</v>
      </c>
      <c r="L249" s="78">
        <v>0</v>
      </c>
      <c r="M249" s="41" t="str">
        <f t="shared" si="251"/>
        <v/>
      </c>
      <c r="N249" s="41">
        <v>0</v>
      </c>
      <c r="O249" s="41" t="str">
        <f t="shared" si="224"/>
        <v/>
      </c>
      <c r="P249" s="42" t="str">
        <f t="shared" si="252"/>
        <v/>
      </c>
      <c r="Q249" s="75">
        <v>0</v>
      </c>
      <c r="R249" s="35" t="str">
        <f t="shared" si="253"/>
        <v/>
      </c>
      <c r="S249" s="35">
        <v>0</v>
      </c>
      <c r="T249" s="35" t="str">
        <f t="shared" si="225"/>
        <v/>
      </c>
      <c r="U249" s="36" t="str">
        <f t="shared" si="254"/>
        <v/>
      </c>
      <c r="V249" s="78">
        <v>0</v>
      </c>
      <c r="W249" s="41" t="str">
        <f t="shared" si="273"/>
        <v/>
      </c>
      <c r="X249" s="41">
        <v>0</v>
      </c>
      <c r="Y249" s="41" t="str">
        <f t="shared" si="226"/>
        <v/>
      </c>
      <c r="Z249" s="42" t="str">
        <f t="shared" si="268"/>
        <v/>
      </c>
      <c r="AA249" s="75">
        <v>0</v>
      </c>
      <c r="AB249" s="35" t="str">
        <f t="shared" si="269"/>
        <v/>
      </c>
      <c r="AC249" s="35">
        <v>0</v>
      </c>
      <c r="AD249" s="35" t="str">
        <f t="shared" si="227"/>
        <v/>
      </c>
      <c r="AE249" s="36" t="str">
        <f t="shared" si="270"/>
        <v/>
      </c>
      <c r="AF249" s="78">
        <v>0</v>
      </c>
      <c r="AG249" s="41" t="str">
        <f t="shared" si="275"/>
        <v/>
      </c>
      <c r="AH249" s="41">
        <v>0</v>
      </c>
      <c r="AI249" s="41" t="str">
        <f t="shared" si="228"/>
        <v/>
      </c>
      <c r="AJ249" s="42" t="str">
        <f t="shared" si="260"/>
        <v/>
      </c>
      <c r="AK249" s="75">
        <v>554</v>
      </c>
      <c r="AL249" s="35">
        <f t="shared" si="261"/>
        <v>498.6</v>
      </c>
      <c r="AM249" s="35">
        <v>111</v>
      </c>
      <c r="AN249" s="35">
        <f t="shared" si="229"/>
        <v>429</v>
      </c>
      <c r="AO249" s="36">
        <f t="shared" si="262"/>
        <v>0.13959085439229849</v>
      </c>
      <c r="AP249" s="78">
        <v>0</v>
      </c>
      <c r="AQ249" s="41" t="str">
        <f t="shared" si="263"/>
        <v/>
      </c>
      <c r="AR249" s="41">
        <v>0</v>
      </c>
      <c r="AS249" s="41" t="str">
        <f t="shared" si="230"/>
        <v/>
      </c>
      <c r="AT249" s="42" t="str">
        <f t="shared" si="264"/>
        <v/>
      </c>
      <c r="AU249" s="75">
        <v>554</v>
      </c>
      <c r="AV249" s="35">
        <f t="shared" si="265"/>
        <v>498.6</v>
      </c>
      <c r="AW249" s="35">
        <v>111</v>
      </c>
      <c r="AX249" s="35">
        <f t="shared" si="231"/>
        <v>429</v>
      </c>
      <c r="AY249" s="36">
        <f t="shared" si="266"/>
        <v>0.13959085439229849</v>
      </c>
      <c r="AZ249" s="78">
        <v>0</v>
      </c>
      <c r="BA249" s="41" t="str">
        <f t="shared" si="237"/>
        <v/>
      </c>
      <c r="BB249" s="41">
        <v>0</v>
      </c>
      <c r="BC249" s="41" t="str">
        <f t="shared" si="232"/>
        <v/>
      </c>
      <c r="BD249" s="42" t="str">
        <f t="shared" si="244"/>
        <v/>
      </c>
      <c r="BE249" s="75">
        <v>0</v>
      </c>
      <c r="BF249" s="35" t="str">
        <f t="shared" si="238"/>
        <v/>
      </c>
      <c r="BG249" s="35">
        <v>0</v>
      </c>
      <c r="BH249" s="35" t="str">
        <f t="shared" si="233"/>
        <v/>
      </c>
      <c r="BI249" s="36" t="str">
        <f t="shared" si="245"/>
        <v/>
      </c>
      <c r="BJ249" s="78">
        <v>443</v>
      </c>
      <c r="BK249" s="41">
        <f t="shared" si="239"/>
        <v>398.7</v>
      </c>
      <c r="BL249" s="41">
        <v>195</v>
      </c>
      <c r="BM249" s="41">
        <f t="shared" si="234"/>
        <v>345</v>
      </c>
      <c r="BN249" s="42">
        <f t="shared" si="246"/>
        <v>0.13468773513920237</v>
      </c>
      <c r="BO249" s="75">
        <v>0</v>
      </c>
      <c r="BP249" s="35" t="str">
        <f t="shared" si="240"/>
        <v/>
      </c>
      <c r="BQ249" s="35">
        <v>0</v>
      </c>
      <c r="BR249" s="35" t="str">
        <f t="shared" si="235"/>
        <v/>
      </c>
      <c r="BS249" s="36" t="str">
        <f t="shared" si="247"/>
        <v/>
      </c>
      <c r="BT249" s="78">
        <v>443</v>
      </c>
      <c r="BU249" s="41">
        <f t="shared" si="241"/>
        <v>398.7</v>
      </c>
      <c r="BV249" s="41">
        <v>195</v>
      </c>
      <c r="BW249" s="41">
        <f t="shared" si="236"/>
        <v>345</v>
      </c>
      <c r="BX249" s="42">
        <f t="shared" si="248"/>
        <v>0.13468773513920237</v>
      </c>
    </row>
    <row r="250" spans="1:76" s="12" customFormat="1" ht="12.75" customHeight="1">
      <c r="A250" s="123" t="s">
        <v>253</v>
      </c>
      <c r="B250" s="68" t="s">
        <v>561</v>
      </c>
      <c r="C250" s="69" t="s">
        <v>554</v>
      </c>
      <c r="D250" s="16">
        <v>857</v>
      </c>
      <c r="E250" s="16">
        <v>779</v>
      </c>
      <c r="F250" s="103">
        <v>600</v>
      </c>
      <c r="G250" s="75">
        <v>643</v>
      </c>
      <c r="H250" s="35">
        <f t="shared" si="249"/>
        <v>578.70000000000005</v>
      </c>
      <c r="I250" s="35">
        <v>107</v>
      </c>
      <c r="J250" s="35">
        <f t="shared" si="223"/>
        <v>493</v>
      </c>
      <c r="K250" s="36">
        <f t="shared" si="250"/>
        <v>0.14809054777950587</v>
      </c>
      <c r="L250" s="78">
        <v>0</v>
      </c>
      <c r="M250" s="41" t="str">
        <f t="shared" si="251"/>
        <v/>
      </c>
      <c r="N250" s="41">
        <v>0</v>
      </c>
      <c r="O250" s="41" t="str">
        <f t="shared" si="224"/>
        <v/>
      </c>
      <c r="P250" s="42" t="str">
        <f t="shared" si="252"/>
        <v/>
      </c>
      <c r="Q250" s="75">
        <v>0</v>
      </c>
      <c r="R250" s="35" t="str">
        <f t="shared" si="253"/>
        <v/>
      </c>
      <c r="S250" s="35">
        <v>0</v>
      </c>
      <c r="T250" s="35" t="str">
        <f t="shared" si="225"/>
        <v/>
      </c>
      <c r="U250" s="36" t="str">
        <f t="shared" si="254"/>
        <v/>
      </c>
      <c r="V250" s="78">
        <v>0</v>
      </c>
      <c r="W250" s="41" t="str">
        <f t="shared" si="273"/>
        <v/>
      </c>
      <c r="X250" s="41">
        <v>0</v>
      </c>
      <c r="Y250" s="41" t="str">
        <f t="shared" si="226"/>
        <v/>
      </c>
      <c r="Z250" s="42" t="str">
        <f t="shared" si="268"/>
        <v/>
      </c>
      <c r="AA250" s="75">
        <v>0</v>
      </c>
      <c r="AB250" s="35" t="str">
        <f t="shared" ref="AB250" si="276">IFERROR(IF(AA250&gt;1,AA250*0.9,""),"")</f>
        <v/>
      </c>
      <c r="AC250" s="35">
        <v>0</v>
      </c>
      <c r="AD250" s="35" t="str">
        <f t="shared" si="227"/>
        <v/>
      </c>
      <c r="AE250" s="36" t="str">
        <f t="shared" ref="AE250" si="277">IFERROR(IF(AA250&gt;1,(AB250-AD250)/AB250,""),"")</f>
        <v/>
      </c>
      <c r="AF250" s="78">
        <v>0</v>
      </c>
      <c r="AG250" s="41" t="str">
        <f t="shared" si="275"/>
        <v/>
      </c>
      <c r="AH250" s="41">
        <v>0</v>
      </c>
      <c r="AI250" s="41" t="str">
        <f t="shared" si="228"/>
        <v/>
      </c>
      <c r="AJ250" s="42" t="str">
        <f t="shared" si="260"/>
        <v/>
      </c>
      <c r="AK250" s="75">
        <v>643</v>
      </c>
      <c r="AL250" s="35">
        <f t="shared" si="261"/>
        <v>578.70000000000005</v>
      </c>
      <c r="AM250" s="35">
        <v>104</v>
      </c>
      <c r="AN250" s="35">
        <f t="shared" si="229"/>
        <v>496</v>
      </c>
      <c r="AO250" s="36">
        <f t="shared" si="262"/>
        <v>0.14290651460169351</v>
      </c>
      <c r="AP250" s="78">
        <v>0</v>
      </c>
      <c r="AQ250" s="41" t="str">
        <f t="shared" si="263"/>
        <v/>
      </c>
      <c r="AR250" s="41">
        <v>0</v>
      </c>
      <c r="AS250" s="41" t="str">
        <f t="shared" si="230"/>
        <v/>
      </c>
      <c r="AT250" s="42" t="str">
        <f t="shared" si="264"/>
        <v/>
      </c>
      <c r="AU250" s="75">
        <v>643</v>
      </c>
      <c r="AV250" s="35">
        <f t="shared" si="265"/>
        <v>578.70000000000005</v>
      </c>
      <c r="AW250" s="35">
        <v>104</v>
      </c>
      <c r="AX250" s="35">
        <f t="shared" si="231"/>
        <v>496</v>
      </c>
      <c r="AY250" s="36">
        <f t="shared" si="266"/>
        <v>0.14290651460169351</v>
      </c>
      <c r="AZ250" s="78">
        <v>0</v>
      </c>
      <c r="BA250" s="41" t="str">
        <f t="shared" si="237"/>
        <v/>
      </c>
      <c r="BB250" s="41">
        <v>0</v>
      </c>
      <c r="BC250" s="41" t="str">
        <f t="shared" si="232"/>
        <v/>
      </c>
      <c r="BD250" s="42" t="str">
        <f t="shared" si="244"/>
        <v/>
      </c>
      <c r="BE250" s="75">
        <v>0</v>
      </c>
      <c r="BF250" s="35" t="str">
        <f t="shared" si="238"/>
        <v/>
      </c>
      <c r="BG250" s="35">
        <v>0</v>
      </c>
      <c r="BH250" s="35" t="str">
        <f t="shared" si="233"/>
        <v/>
      </c>
      <c r="BI250" s="36" t="str">
        <f t="shared" si="245"/>
        <v/>
      </c>
      <c r="BJ250" s="78">
        <v>532</v>
      </c>
      <c r="BK250" s="41">
        <f t="shared" si="239"/>
        <v>478.8</v>
      </c>
      <c r="BL250" s="41">
        <v>188</v>
      </c>
      <c r="BM250" s="41">
        <f t="shared" si="234"/>
        <v>412</v>
      </c>
      <c r="BN250" s="42">
        <f t="shared" si="246"/>
        <v>0.13951545530492901</v>
      </c>
      <c r="BO250" s="75">
        <v>0</v>
      </c>
      <c r="BP250" s="35" t="str">
        <f t="shared" si="240"/>
        <v/>
      </c>
      <c r="BQ250" s="35">
        <v>0</v>
      </c>
      <c r="BR250" s="35" t="str">
        <f t="shared" si="235"/>
        <v/>
      </c>
      <c r="BS250" s="36" t="str">
        <f t="shared" si="247"/>
        <v/>
      </c>
      <c r="BT250" s="78">
        <v>532</v>
      </c>
      <c r="BU250" s="41">
        <f t="shared" si="241"/>
        <v>478.8</v>
      </c>
      <c r="BV250" s="41">
        <v>188</v>
      </c>
      <c r="BW250" s="41">
        <f t="shared" si="236"/>
        <v>412</v>
      </c>
      <c r="BX250" s="42">
        <f t="shared" si="248"/>
        <v>0.13951545530492901</v>
      </c>
    </row>
    <row r="251" spans="1:76" s="12" customFormat="1" ht="12.75" customHeight="1" thickBot="1">
      <c r="A251" s="124" t="s">
        <v>252</v>
      </c>
      <c r="B251" s="63" t="s">
        <v>561</v>
      </c>
      <c r="C251" s="6" t="s">
        <v>554</v>
      </c>
      <c r="D251" s="13">
        <v>824</v>
      </c>
      <c r="E251" s="13">
        <v>749</v>
      </c>
      <c r="F251" s="104">
        <v>577</v>
      </c>
      <c r="G251" s="76">
        <v>610</v>
      </c>
      <c r="H251" s="37">
        <f t="shared" si="249"/>
        <v>549</v>
      </c>
      <c r="I251" s="37">
        <v>109</v>
      </c>
      <c r="J251" s="37">
        <f t="shared" si="223"/>
        <v>468</v>
      </c>
      <c r="K251" s="38">
        <f t="shared" si="250"/>
        <v>0.14754098360655737</v>
      </c>
      <c r="L251" s="79">
        <v>0</v>
      </c>
      <c r="M251" s="44" t="str">
        <f t="shared" si="251"/>
        <v/>
      </c>
      <c r="N251" s="44">
        <v>0</v>
      </c>
      <c r="O251" s="44" t="str">
        <f t="shared" si="224"/>
        <v/>
      </c>
      <c r="P251" s="43" t="str">
        <f t="shared" si="252"/>
        <v/>
      </c>
      <c r="Q251" s="76">
        <v>0</v>
      </c>
      <c r="R251" s="37" t="str">
        <f t="shared" si="253"/>
        <v/>
      </c>
      <c r="S251" s="37">
        <v>0</v>
      </c>
      <c r="T251" s="37" t="str">
        <f t="shared" si="225"/>
        <v/>
      </c>
      <c r="U251" s="38" t="str">
        <f t="shared" si="254"/>
        <v/>
      </c>
      <c r="V251" s="79">
        <v>0</v>
      </c>
      <c r="W251" s="44" t="str">
        <f t="shared" si="273"/>
        <v/>
      </c>
      <c r="X251" s="44">
        <v>0</v>
      </c>
      <c r="Y251" s="44" t="str">
        <f t="shared" si="226"/>
        <v/>
      </c>
      <c r="Z251" s="43" t="str">
        <f t="shared" si="268"/>
        <v/>
      </c>
      <c r="AA251" s="76">
        <v>0</v>
      </c>
      <c r="AB251" s="37" t="str">
        <f t="shared" si="269"/>
        <v/>
      </c>
      <c r="AC251" s="37">
        <v>0</v>
      </c>
      <c r="AD251" s="37" t="str">
        <f t="shared" si="227"/>
        <v/>
      </c>
      <c r="AE251" s="38" t="str">
        <f t="shared" si="270"/>
        <v/>
      </c>
      <c r="AF251" s="79">
        <v>0</v>
      </c>
      <c r="AG251" s="44" t="str">
        <f t="shared" si="275"/>
        <v/>
      </c>
      <c r="AH251" s="44">
        <v>0</v>
      </c>
      <c r="AI251" s="44" t="str">
        <f t="shared" si="228"/>
        <v/>
      </c>
      <c r="AJ251" s="43" t="str">
        <f t="shared" si="260"/>
        <v/>
      </c>
      <c r="AK251" s="76">
        <v>610</v>
      </c>
      <c r="AL251" s="37">
        <f t="shared" si="261"/>
        <v>549</v>
      </c>
      <c r="AM251" s="37">
        <v>106</v>
      </c>
      <c r="AN251" s="37">
        <f t="shared" si="229"/>
        <v>471</v>
      </c>
      <c r="AO251" s="38">
        <f t="shared" si="262"/>
        <v>0.14207650273224043</v>
      </c>
      <c r="AP251" s="79">
        <v>0</v>
      </c>
      <c r="AQ251" s="44" t="str">
        <f t="shared" si="263"/>
        <v/>
      </c>
      <c r="AR251" s="44">
        <v>0</v>
      </c>
      <c r="AS251" s="44" t="str">
        <f t="shared" si="230"/>
        <v/>
      </c>
      <c r="AT251" s="43" t="str">
        <f t="shared" si="264"/>
        <v/>
      </c>
      <c r="AU251" s="76">
        <v>610</v>
      </c>
      <c r="AV251" s="37">
        <f t="shared" si="265"/>
        <v>549</v>
      </c>
      <c r="AW251" s="37">
        <v>106</v>
      </c>
      <c r="AX251" s="37">
        <f t="shared" si="231"/>
        <v>471</v>
      </c>
      <c r="AY251" s="38">
        <f t="shared" si="266"/>
        <v>0.14207650273224043</v>
      </c>
      <c r="AZ251" s="79">
        <v>0</v>
      </c>
      <c r="BA251" s="44" t="str">
        <f t="shared" si="237"/>
        <v/>
      </c>
      <c r="BB251" s="44">
        <v>0</v>
      </c>
      <c r="BC251" s="44" t="str">
        <f t="shared" si="232"/>
        <v/>
      </c>
      <c r="BD251" s="43" t="str">
        <f t="shared" si="244"/>
        <v/>
      </c>
      <c r="BE251" s="76">
        <v>0</v>
      </c>
      <c r="BF251" s="37" t="str">
        <f t="shared" si="238"/>
        <v/>
      </c>
      <c r="BG251" s="37">
        <v>0</v>
      </c>
      <c r="BH251" s="37" t="str">
        <f t="shared" si="233"/>
        <v/>
      </c>
      <c r="BI251" s="38" t="str">
        <f t="shared" si="245"/>
        <v/>
      </c>
      <c r="BJ251" s="79">
        <v>499</v>
      </c>
      <c r="BK251" s="44">
        <f t="shared" si="239"/>
        <v>449.1</v>
      </c>
      <c r="BL251" s="44">
        <v>190</v>
      </c>
      <c r="BM251" s="44">
        <f t="shared" si="234"/>
        <v>387</v>
      </c>
      <c r="BN251" s="43">
        <f t="shared" si="246"/>
        <v>0.13827655310621248</v>
      </c>
      <c r="BO251" s="76">
        <v>0</v>
      </c>
      <c r="BP251" s="37" t="str">
        <f t="shared" si="240"/>
        <v/>
      </c>
      <c r="BQ251" s="37">
        <v>0</v>
      </c>
      <c r="BR251" s="37" t="str">
        <f t="shared" si="235"/>
        <v/>
      </c>
      <c r="BS251" s="38" t="str">
        <f t="shared" si="247"/>
        <v/>
      </c>
      <c r="BT251" s="79">
        <v>499</v>
      </c>
      <c r="BU251" s="44">
        <f t="shared" si="241"/>
        <v>449.1</v>
      </c>
      <c r="BV251" s="44">
        <v>190</v>
      </c>
      <c r="BW251" s="44">
        <f t="shared" si="236"/>
        <v>387</v>
      </c>
      <c r="BX251" s="43">
        <f t="shared" si="248"/>
        <v>0.13827655310621248</v>
      </c>
    </row>
    <row r="252" spans="1:76" s="12" customFormat="1" ht="12.75" customHeight="1">
      <c r="A252" s="125" t="s">
        <v>325</v>
      </c>
      <c r="B252" s="61" t="s">
        <v>561</v>
      </c>
      <c r="C252" s="19" t="s">
        <v>355</v>
      </c>
      <c r="D252" s="17">
        <v>307</v>
      </c>
      <c r="E252" s="17">
        <v>279</v>
      </c>
      <c r="F252" s="105">
        <v>206</v>
      </c>
      <c r="G252" s="77">
        <v>0</v>
      </c>
      <c r="H252" s="33" t="str">
        <f t="shared" si="249"/>
        <v/>
      </c>
      <c r="I252" s="33">
        <v>0</v>
      </c>
      <c r="J252" s="33" t="str">
        <f t="shared" si="223"/>
        <v/>
      </c>
      <c r="K252" s="34" t="str">
        <f t="shared" si="250"/>
        <v/>
      </c>
      <c r="L252" s="80">
        <v>0</v>
      </c>
      <c r="M252" s="45" t="str">
        <f t="shared" si="251"/>
        <v/>
      </c>
      <c r="N252" s="45">
        <v>0</v>
      </c>
      <c r="O252" s="45" t="str">
        <f t="shared" si="224"/>
        <v/>
      </c>
      <c r="P252" s="46" t="str">
        <f t="shared" si="252"/>
        <v/>
      </c>
      <c r="Q252" s="77">
        <v>0</v>
      </c>
      <c r="R252" s="33" t="str">
        <f t="shared" ref="R252:R258" si="278">IFERROR(IF(Q252&gt;1,Q252*0.9,""),"")</f>
        <v/>
      </c>
      <c r="S252" s="33">
        <v>0</v>
      </c>
      <c r="T252" s="33" t="str">
        <f t="shared" si="225"/>
        <v/>
      </c>
      <c r="U252" s="34" t="str">
        <f t="shared" si="254"/>
        <v/>
      </c>
      <c r="V252" s="80">
        <v>0</v>
      </c>
      <c r="W252" s="45" t="str">
        <f t="shared" si="267"/>
        <v/>
      </c>
      <c r="X252" s="45">
        <v>0</v>
      </c>
      <c r="Y252" s="45" t="str">
        <f t="shared" si="226"/>
        <v/>
      </c>
      <c r="Z252" s="46" t="str">
        <f t="shared" si="268"/>
        <v/>
      </c>
      <c r="AA252" s="77">
        <v>0</v>
      </c>
      <c r="AB252" s="33" t="str">
        <f t="shared" si="269"/>
        <v/>
      </c>
      <c r="AC252" s="33">
        <v>0</v>
      </c>
      <c r="AD252" s="33" t="str">
        <f t="shared" si="227"/>
        <v/>
      </c>
      <c r="AE252" s="34" t="str">
        <f t="shared" si="270"/>
        <v/>
      </c>
      <c r="AF252" s="80">
        <v>0</v>
      </c>
      <c r="AG252" s="45" t="str">
        <f t="shared" si="259"/>
        <v/>
      </c>
      <c r="AH252" s="45">
        <v>0</v>
      </c>
      <c r="AI252" s="45" t="str">
        <f t="shared" si="228"/>
        <v/>
      </c>
      <c r="AJ252" s="46" t="str">
        <f t="shared" si="260"/>
        <v/>
      </c>
      <c r="AK252" s="77">
        <v>0</v>
      </c>
      <c r="AL252" s="33" t="str">
        <f t="shared" si="261"/>
        <v/>
      </c>
      <c r="AM252" s="33">
        <v>0</v>
      </c>
      <c r="AN252" s="33" t="str">
        <f t="shared" si="229"/>
        <v/>
      </c>
      <c r="AO252" s="34" t="str">
        <f t="shared" si="262"/>
        <v/>
      </c>
      <c r="AP252" s="80">
        <v>0</v>
      </c>
      <c r="AQ252" s="45" t="str">
        <f t="shared" si="263"/>
        <v/>
      </c>
      <c r="AR252" s="45">
        <v>0</v>
      </c>
      <c r="AS252" s="45" t="str">
        <f t="shared" si="230"/>
        <v/>
      </c>
      <c r="AT252" s="46" t="str">
        <f t="shared" si="264"/>
        <v/>
      </c>
      <c r="AU252" s="77">
        <v>0</v>
      </c>
      <c r="AV252" s="33" t="str">
        <f t="shared" si="265"/>
        <v/>
      </c>
      <c r="AW252" s="33">
        <v>0</v>
      </c>
      <c r="AX252" s="33" t="str">
        <f t="shared" si="231"/>
        <v/>
      </c>
      <c r="AY252" s="34" t="str">
        <f t="shared" si="266"/>
        <v/>
      </c>
      <c r="AZ252" s="80">
        <v>0</v>
      </c>
      <c r="BA252" s="45" t="str">
        <f t="shared" si="237"/>
        <v/>
      </c>
      <c r="BB252" s="45">
        <v>0</v>
      </c>
      <c r="BC252" s="45" t="str">
        <f t="shared" si="232"/>
        <v/>
      </c>
      <c r="BD252" s="46" t="str">
        <f t="shared" si="244"/>
        <v/>
      </c>
      <c r="BE252" s="77">
        <v>0</v>
      </c>
      <c r="BF252" s="33" t="str">
        <f t="shared" si="238"/>
        <v/>
      </c>
      <c r="BG252" s="33">
        <v>0</v>
      </c>
      <c r="BH252" s="33" t="str">
        <f t="shared" si="233"/>
        <v/>
      </c>
      <c r="BI252" s="34" t="str">
        <f t="shared" si="245"/>
        <v/>
      </c>
      <c r="BJ252" s="80">
        <v>0</v>
      </c>
      <c r="BK252" s="45" t="str">
        <f t="shared" si="239"/>
        <v/>
      </c>
      <c r="BL252" s="45">
        <v>0</v>
      </c>
      <c r="BM252" s="45" t="str">
        <f t="shared" si="234"/>
        <v/>
      </c>
      <c r="BN252" s="46" t="str">
        <f t="shared" si="246"/>
        <v/>
      </c>
      <c r="BO252" s="77">
        <v>0</v>
      </c>
      <c r="BP252" s="33" t="str">
        <f t="shared" si="240"/>
        <v/>
      </c>
      <c r="BQ252" s="33">
        <v>0</v>
      </c>
      <c r="BR252" s="33" t="str">
        <f t="shared" si="235"/>
        <v/>
      </c>
      <c r="BS252" s="34" t="str">
        <f t="shared" si="247"/>
        <v/>
      </c>
      <c r="BT252" s="80">
        <v>199</v>
      </c>
      <c r="BU252" s="45">
        <f t="shared" si="241"/>
        <v>179.1</v>
      </c>
      <c r="BV252" s="45">
        <v>58</v>
      </c>
      <c r="BW252" s="45">
        <f t="shared" si="236"/>
        <v>148</v>
      </c>
      <c r="BX252" s="46">
        <f t="shared" si="248"/>
        <v>0.17364600781686207</v>
      </c>
    </row>
    <row r="253" spans="1:76" s="12" customFormat="1" ht="12.75" customHeight="1">
      <c r="A253" s="123" t="s">
        <v>324</v>
      </c>
      <c r="B253" s="68" t="s">
        <v>561</v>
      </c>
      <c r="C253" s="69" t="s">
        <v>355</v>
      </c>
      <c r="D253" s="16">
        <v>307</v>
      </c>
      <c r="E253" s="16">
        <v>279</v>
      </c>
      <c r="F253" s="103">
        <v>206</v>
      </c>
      <c r="G253" s="75">
        <v>0</v>
      </c>
      <c r="H253" s="35" t="str">
        <f t="shared" si="249"/>
        <v/>
      </c>
      <c r="I253" s="35">
        <v>0</v>
      </c>
      <c r="J253" s="35" t="str">
        <f t="shared" si="223"/>
        <v/>
      </c>
      <c r="K253" s="36" t="str">
        <f t="shared" si="250"/>
        <v/>
      </c>
      <c r="L253" s="78">
        <v>0</v>
      </c>
      <c r="M253" s="41" t="str">
        <f t="shared" si="251"/>
        <v/>
      </c>
      <c r="N253" s="41">
        <v>0</v>
      </c>
      <c r="O253" s="41" t="str">
        <f t="shared" si="224"/>
        <v/>
      </c>
      <c r="P253" s="42" t="str">
        <f t="shared" si="252"/>
        <v/>
      </c>
      <c r="Q253" s="75">
        <v>0</v>
      </c>
      <c r="R253" s="35" t="str">
        <f t="shared" si="278"/>
        <v/>
      </c>
      <c r="S253" s="35">
        <v>0</v>
      </c>
      <c r="T253" s="35" t="str">
        <f t="shared" si="225"/>
        <v/>
      </c>
      <c r="U253" s="36" t="str">
        <f t="shared" si="254"/>
        <v/>
      </c>
      <c r="V253" s="78">
        <v>0</v>
      </c>
      <c r="W253" s="41" t="str">
        <f t="shared" si="267"/>
        <v/>
      </c>
      <c r="X253" s="41">
        <v>0</v>
      </c>
      <c r="Y253" s="41" t="str">
        <f t="shared" si="226"/>
        <v/>
      </c>
      <c r="Z253" s="42" t="str">
        <f t="shared" si="268"/>
        <v/>
      </c>
      <c r="AA253" s="75">
        <v>0</v>
      </c>
      <c r="AB253" s="35" t="str">
        <f t="shared" si="269"/>
        <v/>
      </c>
      <c r="AC253" s="35">
        <v>0</v>
      </c>
      <c r="AD253" s="35" t="str">
        <f t="shared" si="227"/>
        <v/>
      </c>
      <c r="AE253" s="36" t="str">
        <f t="shared" si="270"/>
        <v/>
      </c>
      <c r="AF253" s="78">
        <v>0</v>
      </c>
      <c r="AG253" s="41" t="str">
        <f t="shared" si="259"/>
        <v/>
      </c>
      <c r="AH253" s="41">
        <v>0</v>
      </c>
      <c r="AI253" s="41" t="str">
        <f t="shared" si="228"/>
        <v/>
      </c>
      <c r="AJ253" s="42" t="str">
        <f t="shared" si="260"/>
        <v/>
      </c>
      <c r="AK253" s="75">
        <v>0</v>
      </c>
      <c r="AL253" s="35" t="str">
        <f t="shared" si="261"/>
        <v/>
      </c>
      <c r="AM253" s="35">
        <v>0</v>
      </c>
      <c r="AN253" s="35" t="str">
        <f t="shared" si="229"/>
        <v/>
      </c>
      <c r="AO253" s="36" t="str">
        <f t="shared" si="262"/>
        <v/>
      </c>
      <c r="AP253" s="78">
        <v>0</v>
      </c>
      <c r="AQ253" s="41" t="str">
        <f t="shared" si="263"/>
        <v/>
      </c>
      <c r="AR253" s="41">
        <v>0</v>
      </c>
      <c r="AS253" s="41" t="str">
        <f t="shared" si="230"/>
        <v/>
      </c>
      <c r="AT253" s="42" t="str">
        <f t="shared" si="264"/>
        <v/>
      </c>
      <c r="AU253" s="75">
        <v>0</v>
      </c>
      <c r="AV253" s="35" t="str">
        <f t="shared" si="265"/>
        <v/>
      </c>
      <c r="AW253" s="35">
        <v>0</v>
      </c>
      <c r="AX253" s="35" t="str">
        <f t="shared" si="231"/>
        <v/>
      </c>
      <c r="AY253" s="36" t="str">
        <f t="shared" si="266"/>
        <v/>
      </c>
      <c r="AZ253" s="78">
        <v>0</v>
      </c>
      <c r="BA253" s="41" t="str">
        <f t="shared" si="237"/>
        <v/>
      </c>
      <c r="BB253" s="41">
        <v>0</v>
      </c>
      <c r="BC253" s="41" t="str">
        <f t="shared" si="232"/>
        <v/>
      </c>
      <c r="BD253" s="42" t="str">
        <f t="shared" si="244"/>
        <v/>
      </c>
      <c r="BE253" s="75">
        <v>0</v>
      </c>
      <c r="BF253" s="35" t="str">
        <f t="shared" si="238"/>
        <v/>
      </c>
      <c r="BG253" s="35">
        <v>0</v>
      </c>
      <c r="BH253" s="35" t="str">
        <f t="shared" si="233"/>
        <v/>
      </c>
      <c r="BI253" s="36" t="str">
        <f t="shared" si="245"/>
        <v/>
      </c>
      <c r="BJ253" s="78">
        <v>0</v>
      </c>
      <c r="BK253" s="41" t="str">
        <f t="shared" si="239"/>
        <v/>
      </c>
      <c r="BL253" s="41">
        <v>0</v>
      </c>
      <c r="BM253" s="41" t="str">
        <f t="shared" si="234"/>
        <v/>
      </c>
      <c r="BN253" s="42" t="str">
        <f t="shared" si="246"/>
        <v/>
      </c>
      <c r="BO253" s="75">
        <v>0</v>
      </c>
      <c r="BP253" s="35" t="str">
        <f t="shared" si="240"/>
        <v/>
      </c>
      <c r="BQ253" s="35">
        <v>0</v>
      </c>
      <c r="BR253" s="35" t="str">
        <f t="shared" si="235"/>
        <v/>
      </c>
      <c r="BS253" s="36" t="str">
        <f t="shared" si="247"/>
        <v/>
      </c>
      <c r="BT253" s="78">
        <v>0</v>
      </c>
      <c r="BU253" s="41" t="str">
        <f t="shared" si="241"/>
        <v/>
      </c>
      <c r="BV253" s="41">
        <v>0</v>
      </c>
      <c r="BW253" s="41" t="str">
        <f t="shared" si="236"/>
        <v/>
      </c>
      <c r="BX253" s="42" t="str">
        <f t="shared" si="248"/>
        <v/>
      </c>
    </row>
    <row r="254" spans="1:76" s="12" customFormat="1" ht="12.75" customHeight="1">
      <c r="A254" s="123" t="s">
        <v>323</v>
      </c>
      <c r="B254" s="68" t="s">
        <v>561</v>
      </c>
      <c r="C254" s="69" t="s">
        <v>355</v>
      </c>
      <c r="D254" s="16">
        <v>307</v>
      </c>
      <c r="E254" s="16">
        <v>279</v>
      </c>
      <c r="F254" s="103">
        <v>206</v>
      </c>
      <c r="G254" s="75">
        <v>0</v>
      </c>
      <c r="H254" s="35" t="str">
        <f t="shared" si="249"/>
        <v/>
      </c>
      <c r="I254" s="35">
        <v>0</v>
      </c>
      <c r="J254" s="35" t="str">
        <f t="shared" si="223"/>
        <v/>
      </c>
      <c r="K254" s="36" t="str">
        <f t="shared" si="250"/>
        <v/>
      </c>
      <c r="L254" s="78">
        <v>0</v>
      </c>
      <c r="M254" s="41" t="str">
        <f t="shared" si="251"/>
        <v/>
      </c>
      <c r="N254" s="41">
        <v>0</v>
      </c>
      <c r="O254" s="41" t="str">
        <f t="shared" si="224"/>
        <v/>
      </c>
      <c r="P254" s="42" t="str">
        <f t="shared" si="252"/>
        <v/>
      </c>
      <c r="Q254" s="75">
        <v>0</v>
      </c>
      <c r="R254" s="35" t="str">
        <f t="shared" si="278"/>
        <v/>
      </c>
      <c r="S254" s="35">
        <v>0</v>
      </c>
      <c r="T254" s="35" t="str">
        <f t="shared" si="225"/>
        <v/>
      </c>
      <c r="U254" s="36" t="str">
        <f t="shared" si="254"/>
        <v/>
      </c>
      <c r="V254" s="78">
        <v>0</v>
      </c>
      <c r="W254" s="41" t="str">
        <f t="shared" si="267"/>
        <v/>
      </c>
      <c r="X254" s="41">
        <v>0</v>
      </c>
      <c r="Y254" s="41" t="str">
        <f t="shared" si="226"/>
        <v/>
      </c>
      <c r="Z254" s="42" t="str">
        <f t="shared" si="268"/>
        <v/>
      </c>
      <c r="AA254" s="75">
        <v>0</v>
      </c>
      <c r="AB254" s="35" t="str">
        <f t="shared" si="269"/>
        <v/>
      </c>
      <c r="AC254" s="35">
        <v>0</v>
      </c>
      <c r="AD254" s="35" t="str">
        <f t="shared" si="227"/>
        <v/>
      </c>
      <c r="AE254" s="36" t="str">
        <f t="shared" si="270"/>
        <v/>
      </c>
      <c r="AF254" s="78">
        <v>0</v>
      </c>
      <c r="AG254" s="41" t="str">
        <f t="shared" si="259"/>
        <v/>
      </c>
      <c r="AH254" s="41">
        <v>0</v>
      </c>
      <c r="AI254" s="41" t="str">
        <f t="shared" si="228"/>
        <v/>
      </c>
      <c r="AJ254" s="42" t="str">
        <f t="shared" si="260"/>
        <v/>
      </c>
      <c r="AK254" s="75">
        <v>0</v>
      </c>
      <c r="AL254" s="35" t="str">
        <f t="shared" si="261"/>
        <v/>
      </c>
      <c r="AM254" s="35">
        <v>0</v>
      </c>
      <c r="AN254" s="35" t="str">
        <f t="shared" si="229"/>
        <v/>
      </c>
      <c r="AO254" s="36" t="str">
        <f t="shared" si="262"/>
        <v/>
      </c>
      <c r="AP254" s="78">
        <v>0</v>
      </c>
      <c r="AQ254" s="41" t="str">
        <f t="shared" si="263"/>
        <v/>
      </c>
      <c r="AR254" s="41">
        <v>0</v>
      </c>
      <c r="AS254" s="41" t="str">
        <f t="shared" si="230"/>
        <v/>
      </c>
      <c r="AT254" s="42" t="str">
        <f t="shared" si="264"/>
        <v/>
      </c>
      <c r="AU254" s="75">
        <v>0</v>
      </c>
      <c r="AV254" s="35" t="str">
        <f t="shared" si="265"/>
        <v/>
      </c>
      <c r="AW254" s="35">
        <v>0</v>
      </c>
      <c r="AX254" s="35" t="str">
        <f t="shared" si="231"/>
        <v/>
      </c>
      <c r="AY254" s="36" t="str">
        <f t="shared" si="266"/>
        <v/>
      </c>
      <c r="AZ254" s="78">
        <v>0</v>
      </c>
      <c r="BA254" s="41" t="str">
        <f t="shared" si="237"/>
        <v/>
      </c>
      <c r="BB254" s="41">
        <v>0</v>
      </c>
      <c r="BC254" s="41" t="str">
        <f t="shared" si="232"/>
        <v/>
      </c>
      <c r="BD254" s="42" t="str">
        <f t="shared" si="244"/>
        <v/>
      </c>
      <c r="BE254" s="75">
        <v>0</v>
      </c>
      <c r="BF254" s="35" t="str">
        <f t="shared" si="238"/>
        <v/>
      </c>
      <c r="BG254" s="35">
        <v>0</v>
      </c>
      <c r="BH254" s="35" t="str">
        <f t="shared" si="233"/>
        <v/>
      </c>
      <c r="BI254" s="36" t="str">
        <f t="shared" si="245"/>
        <v/>
      </c>
      <c r="BJ254" s="78">
        <v>0</v>
      </c>
      <c r="BK254" s="41" t="str">
        <f t="shared" si="239"/>
        <v/>
      </c>
      <c r="BL254" s="41">
        <v>0</v>
      </c>
      <c r="BM254" s="41" t="str">
        <f t="shared" si="234"/>
        <v/>
      </c>
      <c r="BN254" s="42" t="str">
        <f t="shared" si="246"/>
        <v/>
      </c>
      <c r="BO254" s="75">
        <v>0</v>
      </c>
      <c r="BP254" s="35" t="str">
        <f t="shared" si="240"/>
        <v/>
      </c>
      <c r="BQ254" s="35">
        <v>0</v>
      </c>
      <c r="BR254" s="35" t="str">
        <f t="shared" si="235"/>
        <v/>
      </c>
      <c r="BS254" s="36" t="str">
        <f t="shared" si="247"/>
        <v/>
      </c>
      <c r="BT254" s="78">
        <v>199</v>
      </c>
      <c r="BU254" s="41">
        <f t="shared" si="241"/>
        <v>179.1</v>
      </c>
      <c r="BV254" s="41">
        <v>58</v>
      </c>
      <c r="BW254" s="41">
        <f t="shared" si="236"/>
        <v>148</v>
      </c>
      <c r="BX254" s="42">
        <f t="shared" si="248"/>
        <v>0.17364600781686207</v>
      </c>
    </row>
    <row r="255" spans="1:76" s="12" customFormat="1" ht="12.75" customHeight="1">
      <c r="A255" s="123" t="s">
        <v>322</v>
      </c>
      <c r="B255" s="68" t="s">
        <v>561</v>
      </c>
      <c r="C255" s="69" t="s">
        <v>355</v>
      </c>
      <c r="D255" s="16">
        <v>274</v>
      </c>
      <c r="E255" s="16">
        <v>249</v>
      </c>
      <c r="F255" s="103">
        <v>184</v>
      </c>
      <c r="G255" s="75">
        <v>0</v>
      </c>
      <c r="H255" s="35" t="str">
        <f t="shared" si="249"/>
        <v/>
      </c>
      <c r="I255" s="35">
        <v>0</v>
      </c>
      <c r="J255" s="35" t="str">
        <f t="shared" si="223"/>
        <v/>
      </c>
      <c r="K255" s="36" t="str">
        <f t="shared" si="250"/>
        <v/>
      </c>
      <c r="L255" s="78">
        <v>0</v>
      </c>
      <c r="M255" s="41" t="str">
        <f t="shared" si="251"/>
        <v/>
      </c>
      <c r="N255" s="41">
        <v>0</v>
      </c>
      <c r="O255" s="41" t="str">
        <f t="shared" si="224"/>
        <v/>
      </c>
      <c r="P255" s="42" t="str">
        <f t="shared" si="252"/>
        <v/>
      </c>
      <c r="Q255" s="75">
        <v>0</v>
      </c>
      <c r="R255" s="35" t="str">
        <f t="shared" si="278"/>
        <v/>
      </c>
      <c r="S255" s="35">
        <v>0</v>
      </c>
      <c r="T255" s="35" t="str">
        <f t="shared" si="225"/>
        <v/>
      </c>
      <c r="U255" s="36" t="str">
        <f t="shared" si="254"/>
        <v/>
      </c>
      <c r="V255" s="78">
        <v>0</v>
      </c>
      <c r="W255" s="41" t="str">
        <f t="shared" si="267"/>
        <v/>
      </c>
      <c r="X255" s="41">
        <v>0</v>
      </c>
      <c r="Y255" s="41" t="str">
        <f t="shared" si="226"/>
        <v/>
      </c>
      <c r="Z255" s="42" t="str">
        <f t="shared" si="268"/>
        <v/>
      </c>
      <c r="AA255" s="75">
        <v>0</v>
      </c>
      <c r="AB255" s="35" t="str">
        <f t="shared" si="269"/>
        <v/>
      </c>
      <c r="AC255" s="35">
        <v>0</v>
      </c>
      <c r="AD255" s="35" t="str">
        <f t="shared" si="227"/>
        <v/>
      </c>
      <c r="AE255" s="36" t="str">
        <f t="shared" si="270"/>
        <v/>
      </c>
      <c r="AF255" s="78">
        <v>0</v>
      </c>
      <c r="AG255" s="41" t="str">
        <f t="shared" si="259"/>
        <v/>
      </c>
      <c r="AH255" s="41">
        <v>0</v>
      </c>
      <c r="AI255" s="41" t="str">
        <f t="shared" si="228"/>
        <v/>
      </c>
      <c r="AJ255" s="42" t="str">
        <f t="shared" si="260"/>
        <v/>
      </c>
      <c r="AK255" s="75">
        <v>0</v>
      </c>
      <c r="AL255" s="35" t="str">
        <f t="shared" si="261"/>
        <v/>
      </c>
      <c r="AM255" s="35">
        <v>0</v>
      </c>
      <c r="AN255" s="35" t="str">
        <f t="shared" si="229"/>
        <v/>
      </c>
      <c r="AO255" s="36" t="str">
        <f t="shared" si="262"/>
        <v/>
      </c>
      <c r="AP255" s="78">
        <v>0</v>
      </c>
      <c r="AQ255" s="41" t="str">
        <f t="shared" si="263"/>
        <v/>
      </c>
      <c r="AR255" s="41">
        <v>0</v>
      </c>
      <c r="AS255" s="41" t="str">
        <f t="shared" si="230"/>
        <v/>
      </c>
      <c r="AT255" s="42" t="str">
        <f t="shared" si="264"/>
        <v/>
      </c>
      <c r="AU255" s="75">
        <v>0</v>
      </c>
      <c r="AV255" s="35" t="str">
        <f t="shared" si="265"/>
        <v/>
      </c>
      <c r="AW255" s="35">
        <v>0</v>
      </c>
      <c r="AX255" s="35" t="str">
        <f t="shared" si="231"/>
        <v/>
      </c>
      <c r="AY255" s="36" t="str">
        <f t="shared" si="266"/>
        <v/>
      </c>
      <c r="AZ255" s="78">
        <v>0</v>
      </c>
      <c r="BA255" s="41" t="str">
        <f t="shared" si="237"/>
        <v/>
      </c>
      <c r="BB255" s="41">
        <v>0</v>
      </c>
      <c r="BC255" s="41" t="str">
        <f t="shared" si="232"/>
        <v/>
      </c>
      <c r="BD255" s="42" t="str">
        <f t="shared" si="244"/>
        <v/>
      </c>
      <c r="BE255" s="75">
        <v>0</v>
      </c>
      <c r="BF255" s="35" t="str">
        <f t="shared" si="238"/>
        <v/>
      </c>
      <c r="BG255" s="35">
        <v>0</v>
      </c>
      <c r="BH255" s="35" t="str">
        <f t="shared" si="233"/>
        <v/>
      </c>
      <c r="BI255" s="36" t="str">
        <f t="shared" si="245"/>
        <v/>
      </c>
      <c r="BJ255" s="78">
        <v>0</v>
      </c>
      <c r="BK255" s="41" t="str">
        <f t="shared" si="239"/>
        <v/>
      </c>
      <c r="BL255" s="41">
        <v>0</v>
      </c>
      <c r="BM255" s="41" t="str">
        <f t="shared" si="234"/>
        <v/>
      </c>
      <c r="BN255" s="42" t="str">
        <f t="shared" si="246"/>
        <v/>
      </c>
      <c r="BO255" s="75">
        <v>0</v>
      </c>
      <c r="BP255" s="35" t="str">
        <f t="shared" si="240"/>
        <v/>
      </c>
      <c r="BQ255" s="35">
        <v>0</v>
      </c>
      <c r="BR255" s="35" t="str">
        <f t="shared" si="235"/>
        <v/>
      </c>
      <c r="BS255" s="36" t="str">
        <f t="shared" si="247"/>
        <v/>
      </c>
      <c r="BT255" s="78">
        <v>166</v>
      </c>
      <c r="BU255" s="41">
        <f t="shared" si="241"/>
        <v>149.4</v>
      </c>
      <c r="BV255" s="41">
        <v>60</v>
      </c>
      <c r="BW255" s="41">
        <f t="shared" si="236"/>
        <v>124</v>
      </c>
      <c r="BX255" s="42">
        <f t="shared" si="248"/>
        <v>0.17001338688085679</v>
      </c>
    </row>
    <row r="256" spans="1:76" s="12" customFormat="1" ht="12.75" customHeight="1">
      <c r="A256" s="123" t="s">
        <v>328</v>
      </c>
      <c r="B256" s="68" t="s">
        <v>561</v>
      </c>
      <c r="C256" s="69" t="s">
        <v>356</v>
      </c>
      <c r="D256" s="16">
        <v>373</v>
      </c>
      <c r="E256" s="16">
        <v>339</v>
      </c>
      <c r="F256" s="103">
        <v>251</v>
      </c>
      <c r="G256" s="75">
        <v>0</v>
      </c>
      <c r="H256" s="35" t="str">
        <f t="shared" si="249"/>
        <v/>
      </c>
      <c r="I256" s="35">
        <v>0</v>
      </c>
      <c r="J256" s="35" t="str">
        <f t="shared" si="223"/>
        <v/>
      </c>
      <c r="K256" s="36" t="str">
        <f t="shared" si="250"/>
        <v/>
      </c>
      <c r="L256" s="78">
        <v>0</v>
      </c>
      <c r="M256" s="41" t="str">
        <f t="shared" si="251"/>
        <v/>
      </c>
      <c r="N256" s="41">
        <v>0</v>
      </c>
      <c r="O256" s="41" t="str">
        <f t="shared" si="224"/>
        <v/>
      </c>
      <c r="P256" s="42" t="str">
        <f t="shared" si="252"/>
        <v/>
      </c>
      <c r="Q256" s="75">
        <v>0</v>
      </c>
      <c r="R256" s="35" t="str">
        <f t="shared" si="278"/>
        <v/>
      </c>
      <c r="S256" s="35">
        <v>0</v>
      </c>
      <c r="T256" s="35" t="str">
        <f t="shared" si="225"/>
        <v/>
      </c>
      <c r="U256" s="36" t="str">
        <f t="shared" si="254"/>
        <v/>
      </c>
      <c r="V256" s="78">
        <v>0</v>
      </c>
      <c r="W256" s="41" t="str">
        <f t="shared" si="267"/>
        <v/>
      </c>
      <c r="X256" s="41">
        <v>0</v>
      </c>
      <c r="Y256" s="41" t="str">
        <f t="shared" si="226"/>
        <v/>
      </c>
      <c r="Z256" s="42" t="str">
        <f t="shared" si="268"/>
        <v/>
      </c>
      <c r="AA256" s="75">
        <v>0</v>
      </c>
      <c r="AB256" s="35" t="str">
        <f t="shared" si="269"/>
        <v/>
      </c>
      <c r="AC256" s="35">
        <v>0</v>
      </c>
      <c r="AD256" s="35" t="str">
        <f t="shared" si="227"/>
        <v/>
      </c>
      <c r="AE256" s="36" t="str">
        <f t="shared" si="270"/>
        <v/>
      </c>
      <c r="AF256" s="78">
        <v>0</v>
      </c>
      <c r="AG256" s="41" t="str">
        <f t="shared" si="259"/>
        <v/>
      </c>
      <c r="AH256" s="41">
        <v>0</v>
      </c>
      <c r="AI256" s="41" t="str">
        <f t="shared" si="228"/>
        <v/>
      </c>
      <c r="AJ256" s="42" t="str">
        <f t="shared" si="260"/>
        <v/>
      </c>
      <c r="AK256" s="75">
        <v>0</v>
      </c>
      <c r="AL256" s="35" t="str">
        <f t="shared" si="261"/>
        <v/>
      </c>
      <c r="AM256" s="35">
        <v>0</v>
      </c>
      <c r="AN256" s="35" t="str">
        <f t="shared" si="229"/>
        <v/>
      </c>
      <c r="AO256" s="36" t="str">
        <f t="shared" si="262"/>
        <v/>
      </c>
      <c r="AP256" s="78">
        <v>0</v>
      </c>
      <c r="AQ256" s="41" t="str">
        <f t="shared" si="263"/>
        <v/>
      </c>
      <c r="AR256" s="41">
        <v>0</v>
      </c>
      <c r="AS256" s="41" t="str">
        <f t="shared" si="230"/>
        <v/>
      </c>
      <c r="AT256" s="42" t="str">
        <f t="shared" si="264"/>
        <v/>
      </c>
      <c r="AU256" s="75">
        <v>0</v>
      </c>
      <c r="AV256" s="35" t="str">
        <f t="shared" si="265"/>
        <v/>
      </c>
      <c r="AW256" s="35">
        <v>0</v>
      </c>
      <c r="AX256" s="35" t="str">
        <f t="shared" si="231"/>
        <v/>
      </c>
      <c r="AY256" s="36" t="str">
        <f t="shared" si="266"/>
        <v/>
      </c>
      <c r="AZ256" s="78">
        <v>0</v>
      </c>
      <c r="BA256" s="41" t="str">
        <f t="shared" si="237"/>
        <v/>
      </c>
      <c r="BB256" s="41">
        <v>0</v>
      </c>
      <c r="BC256" s="41" t="str">
        <f t="shared" si="232"/>
        <v/>
      </c>
      <c r="BD256" s="42" t="str">
        <f t="shared" si="244"/>
        <v/>
      </c>
      <c r="BE256" s="75">
        <v>0</v>
      </c>
      <c r="BF256" s="35" t="str">
        <f t="shared" si="238"/>
        <v/>
      </c>
      <c r="BG256" s="35">
        <v>0</v>
      </c>
      <c r="BH256" s="35" t="str">
        <f t="shared" si="233"/>
        <v/>
      </c>
      <c r="BI256" s="36" t="str">
        <f t="shared" si="245"/>
        <v/>
      </c>
      <c r="BJ256" s="78">
        <v>0</v>
      </c>
      <c r="BK256" s="41" t="str">
        <f t="shared" si="239"/>
        <v/>
      </c>
      <c r="BL256" s="41">
        <v>0</v>
      </c>
      <c r="BM256" s="41" t="str">
        <f t="shared" si="234"/>
        <v/>
      </c>
      <c r="BN256" s="42" t="str">
        <f t="shared" si="246"/>
        <v/>
      </c>
      <c r="BO256" s="75">
        <v>0</v>
      </c>
      <c r="BP256" s="35" t="str">
        <f t="shared" si="240"/>
        <v/>
      </c>
      <c r="BQ256" s="35">
        <v>0</v>
      </c>
      <c r="BR256" s="35" t="str">
        <f t="shared" si="235"/>
        <v/>
      </c>
      <c r="BS256" s="36" t="str">
        <f t="shared" si="247"/>
        <v/>
      </c>
      <c r="BT256" s="78">
        <v>254</v>
      </c>
      <c r="BU256" s="41">
        <f t="shared" si="241"/>
        <v>228.6</v>
      </c>
      <c r="BV256" s="41">
        <v>62</v>
      </c>
      <c r="BW256" s="41">
        <f t="shared" si="236"/>
        <v>189</v>
      </c>
      <c r="BX256" s="42">
        <f t="shared" si="248"/>
        <v>0.17322834645669288</v>
      </c>
    </row>
    <row r="257" spans="1:76" s="12" customFormat="1" ht="12.75" customHeight="1">
      <c r="A257" s="123" t="s">
        <v>327</v>
      </c>
      <c r="B257" s="68" t="s">
        <v>561</v>
      </c>
      <c r="C257" s="69" t="s">
        <v>356</v>
      </c>
      <c r="D257" s="16">
        <v>362</v>
      </c>
      <c r="E257" s="16">
        <v>329</v>
      </c>
      <c r="F257" s="103">
        <v>243</v>
      </c>
      <c r="G257" s="75">
        <v>0</v>
      </c>
      <c r="H257" s="35" t="str">
        <f t="shared" si="249"/>
        <v/>
      </c>
      <c r="I257" s="35">
        <v>0</v>
      </c>
      <c r="J257" s="35" t="str">
        <f t="shared" si="223"/>
        <v/>
      </c>
      <c r="K257" s="36" t="str">
        <f t="shared" si="250"/>
        <v/>
      </c>
      <c r="L257" s="78">
        <v>0</v>
      </c>
      <c r="M257" s="41" t="str">
        <f t="shared" si="251"/>
        <v/>
      </c>
      <c r="N257" s="41">
        <v>0</v>
      </c>
      <c r="O257" s="41" t="str">
        <f t="shared" si="224"/>
        <v/>
      </c>
      <c r="P257" s="42" t="str">
        <f t="shared" si="252"/>
        <v/>
      </c>
      <c r="Q257" s="75">
        <v>0</v>
      </c>
      <c r="R257" s="35" t="str">
        <f t="shared" si="278"/>
        <v/>
      </c>
      <c r="S257" s="35">
        <v>0</v>
      </c>
      <c r="T257" s="35" t="str">
        <f t="shared" si="225"/>
        <v/>
      </c>
      <c r="U257" s="36" t="str">
        <f t="shared" si="254"/>
        <v/>
      </c>
      <c r="V257" s="78">
        <v>0</v>
      </c>
      <c r="W257" s="41" t="str">
        <f t="shared" si="267"/>
        <v/>
      </c>
      <c r="X257" s="41">
        <v>0</v>
      </c>
      <c r="Y257" s="41" t="str">
        <f t="shared" si="226"/>
        <v/>
      </c>
      <c r="Z257" s="42" t="str">
        <f t="shared" si="268"/>
        <v/>
      </c>
      <c r="AA257" s="75">
        <v>0</v>
      </c>
      <c r="AB257" s="35" t="str">
        <f t="shared" si="269"/>
        <v/>
      </c>
      <c r="AC257" s="35">
        <v>0</v>
      </c>
      <c r="AD257" s="35" t="str">
        <f t="shared" si="227"/>
        <v/>
      </c>
      <c r="AE257" s="36" t="str">
        <f t="shared" si="270"/>
        <v/>
      </c>
      <c r="AF257" s="78">
        <v>0</v>
      </c>
      <c r="AG257" s="41" t="str">
        <f t="shared" si="259"/>
        <v/>
      </c>
      <c r="AH257" s="41">
        <v>0</v>
      </c>
      <c r="AI257" s="41" t="str">
        <f t="shared" si="228"/>
        <v/>
      </c>
      <c r="AJ257" s="42" t="str">
        <f t="shared" si="260"/>
        <v/>
      </c>
      <c r="AK257" s="75">
        <v>0</v>
      </c>
      <c r="AL257" s="35" t="str">
        <f t="shared" si="261"/>
        <v/>
      </c>
      <c r="AM257" s="35">
        <v>0</v>
      </c>
      <c r="AN257" s="35" t="str">
        <f t="shared" si="229"/>
        <v/>
      </c>
      <c r="AO257" s="36" t="str">
        <f t="shared" si="262"/>
        <v/>
      </c>
      <c r="AP257" s="78">
        <v>0</v>
      </c>
      <c r="AQ257" s="41" t="str">
        <f t="shared" si="263"/>
        <v/>
      </c>
      <c r="AR257" s="41">
        <v>0</v>
      </c>
      <c r="AS257" s="41" t="str">
        <f t="shared" si="230"/>
        <v/>
      </c>
      <c r="AT257" s="42" t="str">
        <f t="shared" si="264"/>
        <v/>
      </c>
      <c r="AU257" s="75">
        <v>0</v>
      </c>
      <c r="AV257" s="35" t="str">
        <f t="shared" si="265"/>
        <v/>
      </c>
      <c r="AW257" s="35">
        <v>0</v>
      </c>
      <c r="AX257" s="35" t="str">
        <f t="shared" si="231"/>
        <v/>
      </c>
      <c r="AY257" s="36" t="str">
        <f t="shared" si="266"/>
        <v/>
      </c>
      <c r="AZ257" s="78">
        <v>0</v>
      </c>
      <c r="BA257" s="41" t="str">
        <f t="shared" si="237"/>
        <v/>
      </c>
      <c r="BB257" s="41">
        <v>0</v>
      </c>
      <c r="BC257" s="41" t="str">
        <f t="shared" si="232"/>
        <v/>
      </c>
      <c r="BD257" s="42" t="str">
        <f t="shared" si="244"/>
        <v/>
      </c>
      <c r="BE257" s="75">
        <v>0</v>
      </c>
      <c r="BF257" s="35" t="str">
        <f t="shared" si="238"/>
        <v/>
      </c>
      <c r="BG257" s="35">
        <v>0</v>
      </c>
      <c r="BH257" s="35" t="str">
        <f t="shared" si="233"/>
        <v/>
      </c>
      <c r="BI257" s="36" t="str">
        <f t="shared" si="245"/>
        <v/>
      </c>
      <c r="BJ257" s="78">
        <v>0</v>
      </c>
      <c r="BK257" s="41" t="str">
        <f t="shared" si="239"/>
        <v/>
      </c>
      <c r="BL257" s="41">
        <v>0</v>
      </c>
      <c r="BM257" s="41" t="str">
        <f t="shared" si="234"/>
        <v/>
      </c>
      <c r="BN257" s="42" t="str">
        <f t="shared" si="246"/>
        <v/>
      </c>
      <c r="BO257" s="75">
        <v>0</v>
      </c>
      <c r="BP257" s="35" t="str">
        <f t="shared" si="240"/>
        <v/>
      </c>
      <c r="BQ257" s="35">
        <v>0</v>
      </c>
      <c r="BR257" s="35" t="str">
        <f t="shared" si="235"/>
        <v/>
      </c>
      <c r="BS257" s="36" t="str">
        <f t="shared" si="247"/>
        <v/>
      </c>
      <c r="BT257" s="78">
        <v>254</v>
      </c>
      <c r="BU257" s="41">
        <f t="shared" si="241"/>
        <v>228.6</v>
      </c>
      <c r="BV257" s="41">
        <v>54</v>
      </c>
      <c r="BW257" s="41">
        <f t="shared" si="236"/>
        <v>189</v>
      </c>
      <c r="BX257" s="42">
        <f t="shared" si="248"/>
        <v>0.17322834645669288</v>
      </c>
    </row>
    <row r="258" spans="1:76" s="12" customFormat="1" ht="12.75" customHeight="1" thickBot="1">
      <c r="A258" s="124" t="s">
        <v>326</v>
      </c>
      <c r="B258" s="63" t="s">
        <v>561</v>
      </c>
      <c r="C258" s="6" t="s">
        <v>356</v>
      </c>
      <c r="D258" s="13">
        <v>329</v>
      </c>
      <c r="E258" s="13">
        <v>299</v>
      </c>
      <c r="F258" s="104">
        <v>221</v>
      </c>
      <c r="G258" s="76">
        <v>0</v>
      </c>
      <c r="H258" s="37" t="str">
        <f t="shared" si="249"/>
        <v/>
      </c>
      <c r="I258" s="37">
        <v>0</v>
      </c>
      <c r="J258" s="37" t="str">
        <f t="shared" si="223"/>
        <v/>
      </c>
      <c r="K258" s="38" t="str">
        <f t="shared" si="250"/>
        <v/>
      </c>
      <c r="L258" s="79">
        <v>0</v>
      </c>
      <c r="M258" s="44" t="str">
        <f t="shared" si="251"/>
        <v/>
      </c>
      <c r="N258" s="44">
        <v>0</v>
      </c>
      <c r="O258" s="44" t="str">
        <f t="shared" si="224"/>
        <v/>
      </c>
      <c r="P258" s="43" t="str">
        <f t="shared" si="252"/>
        <v/>
      </c>
      <c r="Q258" s="76">
        <v>0</v>
      </c>
      <c r="R258" s="37" t="str">
        <f t="shared" si="278"/>
        <v/>
      </c>
      <c r="S258" s="37">
        <v>0</v>
      </c>
      <c r="T258" s="37" t="str">
        <f t="shared" si="225"/>
        <v/>
      </c>
      <c r="U258" s="38" t="str">
        <f t="shared" si="254"/>
        <v/>
      </c>
      <c r="V258" s="79">
        <v>0</v>
      </c>
      <c r="W258" s="44" t="str">
        <f t="shared" si="267"/>
        <v/>
      </c>
      <c r="X258" s="44">
        <v>0</v>
      </c>
      <c r="Y258" s="44" t="str">
        <f t="shared" si="226"/>
        <v/>
      </c>
      <c r="Z258" s="43" t="str">
        <f t="shared" si="268"/>
        <v/>
      </c>
      <c r="AA258" s="76">
        <v>0</v>
      </c>
      <c r="AB258" s="37" t="str">
        <f t="shared" si="269"/>
        <v/>
      </c>
      <c r="AC258" s="37">
        <v>0</v>
      </c>
      <c r="AD258" s="37" t="str">
        <f t="shared" si="227"/>
        <v/>
      </c>
      <c r="AE258" s="38" t="str">
        <f t="shared" si="270"/>
        <v/>
      </c>
      <c r="AF258" s="79">
        <v>0</v>
      </c>
      <c r="AG258" s="44" t="str">
        <f t="shared" si="259"/>
        <v/>
      </c>
      <c r="AH258" s="44">
        <v>0</v>
      </c>
      <c r="AI258" s="44" t="str">
        <f t="shared" si="228"/>
        <v/>
      </c>
      <c r="AJ258" s="43" t="str">
        <f t="shared" si="260"/>
        <v/>
      </c>
      <c r="AK258" s="76">
        <v>0</v>
      </c>
      <c r="AL258" s="37" t="str">
        <f t="shared" si="261"/>
        <v/>
      </c>
      <c r="AM258" s="37">
        <v>0</v>
      </c>
      <c r="AN258" s="37" t="str">
        <f t="shared" si="229"/>
        <v/>
      </c>
      <c r="AO258" s="38" t="str">
        <f t="shared" si="262"/>
        <v/>
      </c>
      <c r="AP258" s="79">
        <v>0</v>
      </c>
      <c r="AQ258" s="44" t="str">
        <f t="shared" si="263"/>
        <v/>
      </c>
      <c r="AR258" s="44">
        <v>0</v>
      </c>
      <c r="AS258" s="44" t="str">
        <f t="shared" si="230"/>
        <v/>
      </c>
      <c r="AT258" s="43" t="str">
        <f t="shared" si="264"/>
        <v/>
      </c>
      <c r="AU258" s="76">
        <v>0</v>
      </c>
      <c r="AV258" s="37" t="str">
        <f t="shared" si="265"/>
        <v/>
      </c>
      <c r="AW258" s="37">
        <v>0</v>
      </c>
      <c r="AX258" s="37" t="str">
        <f t="shared" si="231"/>
        <v/>
      </c>
      <c r="AY258" s="38" t="str">
        <f t="shared" si="266"/>
        <v/>
      </c>
      <c r="AZ258" s="79">
        <v>0</v>
      </c>
      <c r="BA258" s="44" t="str">
        <f t="shared" si="237"/>
        <v/>
      </c>
      <c r="BB258" s="44">
        <v>0</v>
      </c>
      <c r="BC258" s="44" t="str">
        <f t="shared" si="232"/>
        <v/>
      </c>
      <c r="BD258" s="43" t="str">
        <f t="shared" si="244"/>
        <v/>
      </c>
      <c r="BE258" s="76">
        <v>0</v>
      </c>
      <c r="BF258" s="37" t="str">
        <f t="shared" si="238"/>
        <v/>
      </c>
      <c r="BG258" s="37">
        <v>0</v>
      </c>
      <c r="BH258" s="37" t="str">
        <f t="shared" si="233"/>
        <v/>
      </c>
      <c r="BI258" s="38" t="str">
        <f t="shared" si="245"/>
        <v/>
      </c>
      <c r="BJ258" s="79">
        <v>0</v>
      </c>
      <c r="BK258" s="44" t="str">
        <f t="shared" si="239"/>
        <v/>
      </c>
      <c r="BL258" s="44">
        <v>0</v>
      </c>
      <c r="BM258" s="44" t="str">
        <f t="shared" si="234"/>
        <v/>
      </c>
      <c r="BN258" s="43" t="str">
        <f t="shared" si="246"/>
        <v/>
      </c>
      <c r="BO258" s="76">
        <v>0</v>
      </c>
      <c r="BP258" s="37" t="str">
        <f t="shared" si="240"/>
        <v/>
      </c>
      <c r="BQ258" s="37">
        <v>0</v>
      </c>
      <c r="BR258" s="37" t="str">
        <f t="shared" si="235"/>
        <v/>
      </c>
      <c r="BS258" s="38" t="str">
        <f t="shared" si="247"/>
        <v/>
      </c>
      <c r="BT258" s="79">
        <v>221</v>
      </c>
      <c r="BU258" s="44">
        <f t="shared" si="241"/>
        <v>198.9</v>
      </c>
      <c r="BV258" s="44">
        <v>57</v>
      </c>
      <c r="BW258" s="44">
        <f t="shared" si="236"/>
        <v>164</v>
      </c>
      <c r="BX258" s="43">
        <f t="shared" si="248"/>
        <v>0.17546505781799901</v>
      </c>
    </row>
    <row r="259" spans="1:76" s="12" customFormat="1" ht="12.75" customHeight="1">
      <c r="A259" s="122" t="s">
        <v>146</v>
      </c>
      <c r="B259" s="68" t="s">
        <v>562</v>
      </c>
      <c r="C259" s="69" t="s">
        <v>358</v>
      </c>
      <c r="D259" s="16">
        <v>1484</v>
      </c>
      <c r="E259" s="16">
        <v>1349</v>
      </c>
      <c r="F259" s="102">
        <v>1038</v>
      </c>
      <c r="G259" s="75">
        <v>0</v>
      </c>
      <c r="H259" s="35" t="str">
        <f t="shared" ref="H259:H295" si="279">IFERROR(IF(G259&gt;1,G259*0.9,""),"")</f>
        <v/>
      </c>
      <c r="I259" s="35">
        <v>0</v>
      </c>
      <c r="J259" s="35" t="str">
        <f t="shared" si="223"/>
        <v/>
      </c>
      <c r="K259" s="36" t="str">
        <f t="shared" ref="K259:K295" si="280">IFERROR(IF(G259&gt;1,(H259-J259)/H259,""),"")</f>
        <v/>
      </c>
      <c r="L259" s="78">
        <v>0</v>
      </c>
      <c r="M259" s="41" t="str">
        <f t="shared" ref="M259:M295" si="281">IFERROR(IF(L259&gt;1,L259*0.9,""),"")</f>
        <v/>
      </c>
      <c r="N259" s="41">
        <v>0</v>
      </c>
      <c r="O259" s="41" t="str">
        <f t="shared" si="224"/>
        <v/>
      </c>
      <c r="P259" s="42" t="str">
        <f t="shared" ref="P259" si="282">IFERROR(IF(L259&gt;1,(M259-O259)/M259,""),"")</f>
        <v/>
      </c>
      <c r="Q259" s="75">
        <v>0</v>
      </c>
      <c r="R259" s="35" t="str">
        <f t="shared" ref="R259:R295" si="283">IFERROR(IF(Q259&gt;1,Q259*0.9,""),"")</f>
        <v/>
      </c>
      <c r="S259" s="35">
        <v>0</v>
      </c>
      <c r="T259" s="35" t="str">
        <f t="shared" si="225"/>
        <v/>
      </c>
      <c r="U259" s="36" t="str">
        <f>IFERROR(IF(Q259&gt;1,(R259-T259)/R259,""),"")</f>
        <v/>
      </c>
      <c r="V259" s="78">
        <v>0</v>
      </c>
      <c r="W259" s="41" t="str">
        <f t="shared" ref="W259:W295" si="284">IFERROR(IF(V259&gt;1,V259*0.9,""),"")</f>
        <v/>
      </c>
      <c r="X259" s="41">
        <v>0</v>
      </c>
      <c r="Y259" s="41" t="str">
        <f t="shared" si="226"/>
        <v/>
      </c>
      <c r="Z259" s="42" t="str">
        <f t="shared" ref="Z259:Z295" si="285">IFERROR(IF(V259&gt;1,(W259-Y259)/W259,""),"")</f>
        <v/>
      </c>
      <c r="AA259" s="75">
        <v>0</v>
      </c>
      <c r="AB259" s="35" t="str">
        <f t="shared" ref="AB259:AB295" si="286">IFERROR(IF(AA259&gt;1,AA259*0.9,""),"")</f>
        <v/>
      </c>
      <c r="AC259" s="35">
        <v>0</v>
      </c>
      <c r="AD259" s="35" t="str">
        <f t="shared" si="227"/>
        <v/>
      </c>
      <c r="AE259" s="36" t="str">
        <f t="shared" ref="AE259:AE295" si="287">IFERROR(IF(AA259&gt;1,(AB259-AD259)/AB259,""),"")</f>
        <v/>
      </c>
      <c r="AF259" s="78">
        <v>0</v>
      </c>
      <c r="AG259" s="41" t="str">
        <f t="shared" ref="AG259:AG295" si="288">IFERROR(IF(AF259&gt;1,AF259*0.9,""),"")</f>
        <v/>
      </c>
      <c r="AH259" s="41">
        <v>0</v>
      </c>
      <c r="AI259" s="41" t="str">
        <f t="shared" si="228"/>
        <v/>
      </c>
      <c r="AJ259" s="42" t="str">
        <f t="shared" ref="AJ259:AJ295" si="289">IFERROR(IF(AF259&gt;1,(AG259-AI259)/AG259,""),"")</f>
        <v/>
      </c>
      <c r="AK259" s="75">
        <v>0</v>
      </c>
      <c r="AL259" s="35" t="str">
        <f>IFERROR(IF(AK259&gt;1,AK259*0.9,""),"")</f>
        <v/>
      </c>
      <c r="AM259" s="35">
        <v>0</v>
      </c>
      <c r="AN259" s="35" t="str">
        <f t="shared" si="229"/>
        <v/>
      </c>
      <c r="AO259" s="36" t="str">
        <f>IFERROR(IF(AK259&gt;1,(AL259-AN259)/AL259,""),"")</f>
        <v/>
      </c>
      <c r="AP259" s="78">
        <v>0</v>
      </c>
      <c r="AQ259" s="41" t="str">
        <f>IFERROR(IF(AP259&gt;1,AP259*0.9,""),"")</f>
        <v/>
      </c>
      <c r="AR259" s="41">
        <v>0</v>
      </c>
      <c r="AS259" s="41" t="str">
        <f t="shared" si="230"/>
        <v/>
      </c>
      <c r="AT259" s="42" t="str">
        <f>IFERROR(IF(AP259&gt;1,(AQ259-AS259)/AQ259,""),"")</f>
        <v/>
      </c>
      <c r="AU259" s="75">
        <v>0</v>
      </c>
      <c r="AV259" s="35" t="str">
        <f>IFERROR(IF(AU259&gt;1,AU259*0.9,""),"")</f>
        <v/>
      </c>
      <c r="AW259" s="35">
        <v>0</v>
      </c>
      <c r="AX259" s="35" t="str">
        <f t="shared" si="231"/>
        <v/>
      </c>
      <c r="AY259" s="36" t="str">
        <f>IFERROR(IF(AU259&gt;1,(AV259-AX259)/AV259,""),"")</f>
        <v/>
      </c>
      <c r="AZ259" s="78">
        <v>0</v>
      </c>
      <c r="BA259" s="41" t="str">
        <f t="shared" ref="BA259:BA295" si="290">IFERROR(IF(AZ259&gt;1,AZ259*0.9,""),"")</f>
        <v/>
      </c>
      <c r="BB259" s="41">
        <v>0</v>
      </c>
      <c r="BC259" s="41" t="str">
        <f t="shared" si="232"/>
        <v/>
      </c>
      <c r="BD259" s="42" t="str">
        <f t="shared" ref="BD259" si="291">IFERROR(IF(AZ259&gt;1,(BA259-BC259)/BA259,""),"")</f>
        <v/>
      </c>
      <c r="BE259" s="75">
        <v>0</v>
      </c>
      <c r="BF259" s="35" t="str">
        <f t="shared" ref="BF259:BF295" si="292">IFERROR(IF(BE259&gt;1,BE259*0.9,""),"")</f>
        <v/>
      </c>
      <c r="BG259" s="35">
        <v>0</v>
      </c>
      <c r="BH259" s="35" t="str">
        <f t="shared" si="233"/>
        <v/>
      </c>
      <c r="BI259" s="36" t="str">
        <f t="shared" ref="BI259" si="293">IFERROR(IF(BE259&gt;1,(BF259-BH259)/BF259,""),"")</f>
        <v/>
      </c>
      <c r="BJ259" s="78">
        <v>0</v>
      </c>
      <c r="BK259" s="41" t="str">
        <f t="shared" ref="BK259:BK295" si="294">IFERROR(IF(BJ259&gt;1,BJ259*0.9,""),"")</f>
        <v/>
      </c>
      <c r="BL259" s="41">
        <v>0</v>
      </c>
      <c r="BM259" s="41" t="str">
        <f t="shared" si="234"/>
        <v/>
      </c>
      <c r="BN259" s="42" t="str">
        <f t="shared" ref="BN259" si="295">IFERROR(IF(BJ259&gt;1,(BK259-BM259)/BK259,""),"")</f>
        <v/>
      </c>
      <c r="BO259" s="75">
        <v>0</v>
      </c>
      <c r="BP259" s="35" t="str">
        <f t="shared" ref="BP259:BP295" si="296">IFERROR(IF(BO259&gt;1,BO259*0.9,""),"")</f>
        <v/>
      </c>
      <c r="BQ259" s="35">
        <v>0</v>
      </c>
      <c r="BR259" s="35" t="str">
        <f t="shared" si="235"/>
        <v/>
      </c>
      <c r="BS259" s="36" t="str">
        <f t="shared" ref="BS259" si="297">IFERROR(IF(BO259&gt;1,(BP259-BR259)/BP259,""),"")</f>
        <v/>
      </c>
      <c r="BT259" s="78">
        <v>0</v>
      </c>
      <c r="BU259" s="41" t="str">
        <f t="shared" ref="BU259:BU295" si="298">IFERROR(IF(BT259&gt;1,BT259*0.9,""),"")</f>
        <v/>
      </c>
      <c r="BV259" s="41">
        <v>0</v>
      </c>
      <c r="BW259" s="41" t="str">
        <f t="shared" si="236"/>
        <v/>
      </c>
      <c r="BX259" s="42" t="str">
        <f t="shared" ref="BX259" si="299">IFERROR(IF(BT259&gt;1,(BU259-BW259)/BU259,""),"")</f>
        <v/>
      </c>
    </row>
    <row r="260" spans="1:76" s="12" customFormat="1" ht="12.75" customHeight="1">
      <c r="A260" s="123" t="s">
        <v>147</v>
      </c>
      <c r="B260" s="68" t="s">
        <v>562</v>
      </c>
      <c r="C260" s="69" t="s">
        <v>358</v>
      </c>
      <c r="D260" s="16">
        <v>1539</v>
      </c>
      <c r="E260" s="16">
        <v>1399</v>
      </c>
      <c r="F260" s="103">
        <v>1078</v>
      </c>
      <c r="G260" s="75">
        <v>1221</v>
      </c>
      <c r="H260" s="35">
        <f t="shared" si="279"/>
        <v>1098.9000000000001</v>
      </c>
      <c r="I260" s="35">
        <v>137</v>
      </c>
      <c r="J260" s="35">
        <f t="shared" si="223"/>
        <v>941</v>
      </c>
      <c r="K260" s="36">
        <f t="shared" si="280"/>
        <v>0.14368914368914376</v>
      </c>
      <c r="L260" s="78">
        <v>0</v>
      </c>
      <c r="M260" s="41" t="str">
        <f t="shared" si="281"/>
        <v/>
      </c>
      <c r="N260" s="41">
        <v>0</v>
      </c>
      <c r="O260" s="41" t="str">
        <f t="shared" si="224"/>
        <v/>
      </c>
      <c r="P260" s="42" t="str">
        <f t="shared" ref="P260:P295" si="300">IFERROR(IF(L260&gt;1,(M260-O260)/M260,""),"")</f>
        <v/>
      </c>
      <c r="Q260" s="75">
        <v>1221</v>
      </c>
      <c r="R260" s="35">
        <f t="shared" si="283"/>
        <v>1098.9000000000001</v>
      </c>
      <c r="S260" s="35">
        <v>135</v>
      </c>
      <c r="T260" s="35">
        <f t="shared" si="225"/>
        <v>943</v>
      </c>
      <c r="U260" s="36">
        <f t="shared" ref="U260:U295" si="301">IFERROR(IF(Q260&gt;1,(R260-T260)/R260,""),"")</f>
        <v>0.14186914186914193</v>
      </c>
      <c r="V260" s="78">
        <v>0</v>
      </c>
      <c r="W260" s="41" t="str">
        <f t="shared" si="284"/>
        <v/>
      </c>
      <c r="X260" s="41">
        <v>0</v>
      </c>
      <c r="Y260" s="41" t="str">
        <f t="shared" si="226"/>
        <v/>
      </c>
      <c r="Z260" s="42" t="str">
        <f t="shared" si="285"/>
        <v/>
      </c>
      <c r="AA260" s="75">
        <v>0</v>
      </c>
      <c r="AB260" s="35" t="str">
        <f t="shared" si="286"/>
        <v/>
      </c>
      <c r="AC260" s="35">
        <v>0</v>
      </c>
      <c r="AD260" s="35" t="str">
        <f t="shared" si="227"/>
        <v/>
      </c>
      <c r="AE260" s="36" t="str">
        <f t="shared" si="287"/>
        <v/>
      </c>
      <c r="AF260" s="78">
        <v>0</v>
      </c>
      <c r="AG260" s="41" t="str">
        <f t="shared" si="288"/>
        <v/>
      </c>
      <c r="AH260" s="41">
        <v>0</v>
      </c>
      <c r="AI260" s="41" t="str">
        <f t="shared" si="228"/>
        <v/>
      </c>
      <c r="AJ260" s="42" t="str">
        <f t="shared" si="289"/>
        <v/>
      </c>
      <c r="AK260" s="75">
        <v>0</v>
      </c>
      <c r="AL260" s="35" t="str">
        <f t="shared" ref="AL260:AL295" si="302">IFERROR(IF(AK260&gt;1,AK260*0.9,""),"")</f>
        <v/>
      </c>
      <c r="AM260" s="35">
        <v>0</v>
      </c>
      <c r="AN260" s="35" t="str">
        <f t="shared" si="229"/>
        <v/>
      </c>
      <c r="AO260" s="36" t="str">
        <f t="shared" ref="AO260:AO295" si="303">IFERROR(IF(AK260&gt;1,(AL260-AN260)/AL260,""),"")</f>
        <v/>
      </c>
      <c r="AP260" s="78">
        <v>0</v>
      </c>
      <c r="AQ260" s="41" t="str">
        <f t="shared" ref="AQ260:AQ295" si="304">IFERROR(IF(AP260&gt;1,AP260*0.9,""),"")</f>
        <v/>
      </c>
      <c r="AR260" s="41">
        <v>0</v>
      </c>
      <c r="AS260" s="41" t="str">
        <f t="shared" si="230"/>
        <v/>
      </c>
      <c r="AT260" s="42" t="str">
        <f t="shared" ref="AT260:AT295" si="305">IFERROR(IF(AP260&gt;1,(AQ260-AS260)/AQ260,""),"")</f>
        <v/>
      </c>
      <c r="AU260" s="75">
        <v>0</v>
      </c>
      <c r="AV260" s="35" t="str">
        <f t="shared" ref="AV260:AV295" si="306">IFERROR(IF(AU260&gt;1,AU260*0.9,""),"")</f>
        <v/>
      </c>
      <c r="AW260" s="35">
        <v>0</v>
      </c>
      <c r="AX260" s="35" t="str">
        <f t="shared" si="231"/>
        <v/>
      </c>
      <c r="AY260" s="36" t="str">
        <f t="shared" ref="AY260:AY295" si="307">IFERROR(IF(AU260&gt;1,(AV260-AX260)/AV260,""),"")</f>
        <v/>
      </c>
      <c r="AZ260" s="78">
        <v>0</v>
      </c>
      <c r="BA260" s="41" t="str">
        <f t="shared" si="290"/>
        <v/>
      </c>
      <c r="BB260" s="41">
        <v>0</v>
      </c>
      <c r="BC260" s="41" t="str">
        <f t="shared" si="232"/>
        <v/>
      </c>
      <c r="BD260" s="42" t="str">
        <f t="shared" ref="BD260:BD295" si="308">IFERROR(IF(AZ260&gt;1,(BA260-BC260)/BA260,""),"")</f>
        <v/>
      </c>
      <c r="BE260" s="75">
        <v>0</v>
      </c>
      <c r="BF260" s="35" t="str">
        <f t="shared" si="292"/>
        <v/>
      </c>
      <c r="BG260" s="35">
        <v>0</v>
      </c>
      <c r="BH260" s="35" t="str">
        <f t="shared" si="233"/>
        <v/>
      </c>
      <c r="BI260" s="36" t="str">
        <f t="shared" ref="BI260:BI295" si="309">IFERROR(IF(BE260&gt;1,(BF260-BH260)/BF260,""),"")</f>
        <v/>
      </c>
      <c r="BJ260" s="78">
        <v>1221</v>
      </c>
      <c r="BK260" s="41">
        <f t="shared" si="294"/>
        <v>1098.9000000000001</v>
      </c>
      <c r="BL260" s="41">
        <v>135</v>
      </c>
      <c r="BM260" s="41">
        <f t="shared" si="234"/>
        <v>943</v>
      </c>
      <c r="BN260" s="42">
        <f t="shared" ref="BN260:BN295" si="310">IFERROR(IF(BJ260&gt;1,(BK260-BM260)/BK260,""),"")</f>
        <v>0.14186914186914193</v>
      </c>
      <c r="BO260" s="75">
        <v>0</v>
      </c>
      <c r="BP260" s="35" t="str">
        <f t="shared" si="296"/>
        <v/>
      </c>
      <c r="BQ260" s="35">
        <v>0</v>
      </c>
      <c r="BR260" s="35" t="str">
        <f t="shared" si="235"/>
        <v/>
      </c>
      <c r="BS260" s="36" t="str">
        <f t="shared" ref="BS260:BS295" si="311">IFERROR(IF(BO260&gt;1,(BP260-BR260)/BP260,""),"")</f>
        <v/>
      </c>
      <c r="BT260" s="78">
        <v>0</v>
      </c>
      <c r="BU260" s="41" t="str">
        <f t="shared" si="298"/>
        <v/>
      </c>
      <c r="BV260" s="41">
        <v>0</v>
      </c>
      <c r="BW260" s="41" t="str">
        <f t="shared" si="236"/>
        <v/>
      </c>
      <c r="BX260" s="42" t="str">
        <f t="shared" ref="BX260:BX295" si="312">IFERROR(IF(BT260&gt;1,(BU260-BW260)/BU260,""),"")</f>
        <v/>
      </c>
    </row>
    <row r="261" spans="1:76" s="12" customFormat="1" ht="12.75" customHeight="1">
      <c r="A261" s="123" t="s">
        <v>145</v>
      </c>
      <c r="B261" s="68" t="s">
        <v>562</v>
      </c>
      <c r="C261" s="69" t="s">
        <v>358</v>
      </c>
      <c r="D261" s="16">
        <v>1484</v>
      </c>
      <c r="E261" s="16">
        <v>1349</v>
      </c>
      <c r="F261" s="103">
        <v>1047</v>
      </c>
      <c r="G261" s="75">
        <v>0</v>
      </c>
      <c r="H261" s="35" t="str">
        <f t="shared" si="279"/>
        <v/>
      </c>
      <c r="I261" s="35">
        <v>0</v>
      </c>
      <c r="J261" s="35" t="str">
        <f t="shared" si="223"/>
        <v/>
      </c>
      <c r="K261" s="36" t="str">
        <f t="shared" si="280"/>
        <v/>
      </c>
      <c r="L261" s="78">
        <v>0</v>
      </c>
      <c r="M261" s="41" t="str">
        <f t="shared" si="281"/>
        <v/>
      </c>
      <c r="N261" s="41">
        <v>0</v>
      </c>
      <c r="O261" s="41" t="str">
        <f t="shared" si="224"/>
        <v/>
      </c>
      <c r="P261" s="42" t="str">
        <f t="shared" si="300"/>
        <v/>
      </c>
      <c r="Q261" s="75">
        <v>0</v>
      </c>
      <c r="R261" s="35" t="str">
        <f t="shared" si="283"/>
        <v/>
      </c>
      <c r="S261" s="35">
        <v>0</v>
      </c>
      <c r="T261" s="35" t="str">
        <f t="shared" si="225"/>
        <v/>
      </c>
      <c r="U261" s="36" t="str">
        <f t="shared" si="301"/>
        <v/>
      </c>
      <c r="V261" s="78">
        <v>0</v>
      </c>
      <c r="W261" s="41" t="str">
        <f t="shared" si="284"/>
        <v/>
      </c>
      <c r="X261" s="41">
        <v>0</v>
      </c>
      <c r="Y261" s="41" t="str">
        <f t="shared" si="226"/>
        <v/>
      </c>
      <c r="Z261" s="42" t="str">
        <f t="shared" si="285"/>
        <v/>
      </c>
      <c r="AA261" s="75">
        <v>0</v>
      </c>
      <c r="AB261" s="35" t="str">
        <f t="shared" si="286"/>
        <v/>
      </c>
      <c r="AC261" s="35">
        <v>0</v>
      </c>
      <c r="AD261" s="35" t="str">
        <f t="shared" si="227"/>
        <v/>
      </c>
      <c r="AE261" s="36" t="str">
        <f t="shared" si="287"/>
        <v/>
      </c>
      <c r="AF261" s="78">
        <v>0</v>
      </c>
      <c r="AG261" s="41" t="str">
        <f t="shared" si="288"/>
        <v/>
      </c>
      <c r="AH261" s="41">
        <v>0</v>
      </c>
      <c r="AI261" s="41" t="str">
        <f t="shared" si="228"/>
        <v/>
      </c>
      <c r="AJ261" s="42" t="str">
        <f t="shared" si="289"/>
        <v/>
      </c>
      <c r="AK261" s="75">
        <v>0</v>
      </c>
      <c r="AL261" s="35" t="str">
        <f t="shared" si="302"/>
        <v/>
      </c>
      <c r="AM261" s="35">
        <v>0</v>
      </c>
      <c r="AN261" s="35" t="str">
        <f t="shared" si="229"/>
        <v/>
      </c>
      <c r="AO261" s="36" t="str">
        <f t="shared" si="303"/>
        <v/>
      </c>
      <c r="AP261" s="78">
        <v>0</v>
      </c>
      <c r="AQ261" s="41" t="str">
        <f t="shared" si="304"/>
        <v/>
      </c>
      <c r="AR261" s="41">
        <v>0</v>
      </c>
      <c r="AS261" s="41" t="str">
        <f t="shared" si="230"/>
        <v/>
      </c>
      <c r="AT261" s="42" t="str">
        <f t="shared" si="305"/>
        <v/>
      </c>
      <c r="AU261" s="75">
        <v>0</v>
      </c>
      <c r="AV261" s="35" t="str">
        <f t="shared" si="306"/>
        <v/>
      </c>
      <c r="AW261" s="35">
        <v>0</v>
      </c>
      <c r="AX261" s="35" t="str">
        <f t="shared" si="231"/>
        <v/>
      </c>
      <c r="AY261" s="36" t="str">
        <f t="shared" si="307"/>
        <v/>
      </c>
      <c r="AZ261" s="78">
        <v>0</v>
      </c>
      <c r="BA261" s="41" t="str">
        <f t="shared" si="290"/>
        <v/>
      </c>
      <c r="BB261" s="41">
        <v>0</v>
      </c>
      <c r="BC261" s="41" t="str">
        <f t="shared" si="232"/>
        <v/>
      </c>
      <c r="BD261" s="42" t="str">
        <f t="shared" si="308"/>
        <v/>
      </c>
      <c r="BE261" s="75">
        <v>0</v>
      </c>
      <c r="BF261" s="35" t="str">
        <f t="shared" si="292"/>
        <v/>
      </c>
      <c r="BG261" s="35">
        <v>0</v>
      </c>
      <c r="BH261" s="35" t="str">
        <f t="shared" si="233"/>
        <v/>
      </c>
      <c r="BI261" s="36" t="str">
        <f t="shared" si="309"/>
        <v/>
      </c>
      <c r="BJ261" s="78">
        <v>0</v>
      </c>
      <c r="BK261" s="41" t="str">
        <f t="shared" si="294"/>
        <v/>
      </c>
      <c r="BL261" s="41">
        <v>0</v>
      </c>
      <c r="BM261" s="41" t="str">
        <f t="shared" si="234"/>
        <v/>
      </c>
      <c r="BN261" s="42" t="str">
        <f t="shared" si="310"/>
        <v/>
      </c>
      <c r="BO261" s="75">
        <v>0</v>
      </c>
      <c r="BP261" s="35" t="str">
        <f t="shared" si="296"/>
        <v/>
      </c>
      <c r="BQ261" s="35">
        <v>0</v>
      </c>
      <c r="BR261" s="35" t="str">
        <f t="shared" si="235"/>
        <v/>
      </c>
      <c r="BS261" s="36" t="str">
        <f t="shared" si="311"/>
        <v/>
      </c>
      <c r="BT261" s="78">
        <v>0</v>
      </c>
      <c r="BU261" s="41" t="str">
        <f t="shared" si="298"/>
        <v/>
      </c>
      <c r="BV261" s="41">
        <v>0</v>
      </c>
      <c r="BW261" s="41" t="str">
        <f t="shared" si="236"/>
        <v/>
      </c>
      <c r="BX261" s="42" t="str">
        <f t="shared" si="312"/>
        <v/>
      </c>
    </row>
    <row r="262" spans="1:76" s="12" customFormat="1" ht="12.75" customHeight="1">
      <c r="A262" s="123" t="s">
        <v>149</v>
      </c>
      <c r="B262" s="68" t="s">
        <v>562</v>
      </c>
      <c r="C262" s="69" t="s">
        <v>442</v>
      </c>
      <c r="D262" s="16">
        <v>1869</v>
      </c>
      <c r="E262" s="16">
        <v>1699</v>
      </c>
      <c r="F262" s="103">
        <v>1271</v>
      </c>
      <c r="G262" s="75">
        <v>1554</v>
      </c>
      <c r="H262" s="35">
        <f t="shared" si="279"/>
        <v>1398.6000000000001</v>
      </c>
      <c r="I262" s="35">
        <v>107</v>
      </c>
      <c r="J262" s="35">
        <f t="shared" si="223"/>
        <v>1164</v>
      </c>
      <c r="K262" s="36">
        <f t="shared" si="280"/>
        <v>0.16773916773916783</v>
      </c>
      <c r="L262" s="78">
        <v>0</v>
      </c>
      <c r="M262" s="41" t="str">
        <f t="shared" si="281"/>
        <v/>
      </c>
      <c r="N262" s="41">
        <v>0</v>
      </c>
      <c r="O262" s="41" t="str">
        <f t="shared" si="224"/>
        <v/>
      </c>
      <c r="P262" s="42" t="str">
        <f t="shared" si="300"/>
        <v/>
      </c>
      <c r="Q262" s="75">
        <v>1554</v>
      </c>
      <c r="R262" s="35">
        <f t="shared" si="283"/>
        <v>1398.6000000000001</v>
      </c>
      <c r="S262" s="35">
        <v>106</v>
      </c>
      <c r="T262" s="35">
        <f t="shared" si="225"/>
        <v>1165</v>
      </c>
      <c r="U262" s="36">
        <f t="shared" si="301"/>
        <v>0.16702416702416711</v>
      </c>
      <c r="V262" s="78">
        <v>0</v>
      </c>
      <c r="W262" s="41" t="str">
        <f t="shared" si="284"/>
        <v/>
      </c>
      <c r="X262" s="41">
        <v>0</v>
      </c>
      <c r="Y262" s="41" t="str">
        <f t="shared" si="226"/>
        <v/>
      </c>
      <c r="Z262" s="42" t="str">
        <f t="shared" si="285"/>
        <v/>
      </c>
      <c r="AA262" s="75">
        <v>0</v>
      </c>
      <c r="AB262" s="35" t="str">
        <f t="shared" si="286"/>
        <v/>
      </c>
      <c r="AC262" s="35">
        <v>0</v>
      </c>
      <c r="AD262" s="35" t="str">
        <f t="shared" si="227"/>
        <v/>
      </c>
      <c r="AE262" s="36" t="str">
        <f t="shared" si="287"/>
        <v/>
      </c>
      <c r="AF262" s="78">
        <v>0</v>
      </c>
      <c r="AG262" s="41" t="str">
        <f t="shared" si="288"/>
        <v/>
      </c>
      <c r="AH262" s="41">
        <v>0</v>
      </c>
      <c r="AI262" s="41" t="str">
        <f t="shared" si="228"/>
        <v/>
      </c>
      <c r="AJ262" s="42" t="str">
        <f t="shared" si="289"/>
        <v/>
      </c>
      <c r="AK262" s="75">
        <v>1554</v>
      </c>
      <c r="AL262" s="35">
        <f t="shared" si="302"/>
        <v>1398.6000000000001</v>
      </c>
      <c r="AM262" s="35">
        <v>106</v>
      </c>
      <c r="AN262" s="35">
        <f t="shared" si="229"/>
        <v>1165</v>
      </c>
      <c r="AO262" s="36">
        <f t="shared" si="303"/>
        <v>0.16702416702416711</v>
      </c>
      <c r="AP262" s="78">
        <v>0</v>
      </c>
      <c r="AQ262" s="41" t="str">
        <f t="shared" si="304"/>
        <v/>
      </c>
      <c r="AR262" s="41">
        <v>0</v>
      </c>
      <c r="AS262" s="41" t="str">
        <f t="shared" si="230"/>
        <v/>
      </c>
      <c r="AT262" s="42" t="str">
        <f t="shared" si="305"/>
        <v/>
      </c>
      <c r="AU262" s="75">
        <v>1554</v>
      </c>
      <c r="AV262" s="35">
        <f t="shared" si="306"/>
        <v>1398.6000000000001</v>
      </c>
      <c r="AW262" s="35">
        <v>106</v>
      </c>
      <c r="AX262" s="35">
        <f t="shared" si="231"/>
        <v>1165</v>
      </c>
      <c r="AY262" s="36">
        <f t="shared" si="307"/>
        <v>0.16702416702416711</v>
      </c>
      <c r="AZ262" s="78">
        <v>0</v>
      </c>
      <c r="BA262" s="41" t="str">
        <f t="shared" si="290"/>
        <v/>
      </c>
      <c r="BB262" s="41">
        <v>0</v>
      </c>
      <c r="BC262" s="41" t="str">
        <f t="shared" si="232"/>
        <v/>
      </c>
      <c r="BD262" s="42" t="str">
        <f t="shared" si="308"/>
        <v/>
      </c>
      <c r="BE262" s="75">
        <v>0</v>
      </c>
      <c r="BF262" s="35" t="str">
        <f t="shared" si="292"/>
        <v/>
      </c>
      <c r="BG262" s="35">
        <v>0</v>
      </c>
      <c r="BH262" s="35" t="str">
        <f t="shared" si="233"/>
        <v/>
      </c>
      <c r="BI262" s="36" t="str">
        <f t="shared" si="309"/>
        <v/>
      </c>
      <c r="BJ262" s="78">
        <v>1554</v>
      </c>
      <c r="BK262" s="41">
        <f t="shared" si="294"/>
        <v>1398.6000000000001</v>
      </c>
      <c r="BL262" s="41">
        <v>106</v>
      </c>
      <c r="BM262" s="41">
        <f t="shared" si="234"/>
        <v>1165</v>
      </c>
      <c r="BN262" s="42">
        <f t="shared" si="310"/>
        <v>0.16702416702416711</v>
      </c>
      <c r="BO262" s="75">
        <v>0</v>
      </c>
      <c r="BP262" s="35" t="str">
        <f t="shared" si="296"/>
        <v/>
      </c>
      <c r="BQ262" s="35">
        <v>0</v>
      </c>
      <c r="BR262" s="35" t="str">
        <f t="shared" si="235"/>
        <v/>
      </c>
      <c r="BS262" s="36" t="str">
        <f t="shared" si="311"/>
        <v/>
      </c>
      <c r="BT262" s="78">
        <v>1443</v>
      </c>
      <c r="BU262" s="41">
        <f t="shared" si="298"/>
        <v>1298.7</v>
      </c>
      <c r="BV262" s="41">
        <v>189</v>
      </c>
      <c r="BW262" s="41">
        <f t="shared" si="236"/>
        <v>1082</v>
      </c>
      <c r="BX262" s="42">
        <f t="shared" si="312"/>
        <v>0.16685916685916688</v>
      </c>
    </row>
    <row r="263" spans="1:76" s="12" customFormat="1" ht="12.75" customHeight="1">
      <c r="A263" s="123" t="s">
        <v>148</v>
      </c>
      <c r="B263" s="68" t="s">
        <v>562</v>
      </c>
      <c r="C263" s="69" t="s">
        <v>442</v>
      </c>
      <c r="D263" s="16">
        <v>1759</v>
      </c>
      <c r="E263" s="16">
        <v>1599</v>
      </c>
      <c r="F263" s="103">
        <v>1209</v>
      </c>
      <c r="G263" s="75">
        <v>1443</v>
      </c>
      <c r="H263" s="35">
        <f t="shared" si="279"/>
        <v>1298.7</v>
      </c>
      <c r="I263" s="35">
        <v>116</v>
      </c>
      <c r="J263" s="35">
        <f t="shared" si="223"/>
        <v>1093</v>
      </c>
      <c r="K263" s="36">
        <f t="shared" si="280"/>
        <v>0.15838915838915843</v>
      </c>
      <c r="L263" s="78">
        <v>0</v>
      </c>
      <c r="M263" s="41" t="str">
        <f t="shared" si="281"/>
        <v/>
      </c>
      <c r="N263" s="41">
        <v>0</v>
      </c>
      <c r="O263" s="41" t="str">
        <f t="shared" si="224"/>
        <v/>
      </c>
      <c r="P263" s="42" t="str">
        <f t="shared" si="300"/>
        <v/>
      </c>
      <c r="Q263" s="75">
        <v>1443</v>
      </c>
      <c r="R263" s="35">
        <f t="shared" si="283"/>
        <v>1298.7</v>
      </c>
      <c r="S263" s="35">
        <v>116</v>
      </c>
      <c r="T263" s="35">
        <f t="shared" si="225"/>
        <v>1093</v>
      </c>
      <c r="U263" s="36">
        <f t="shared" si="301"/>
        <v>0.15838915838915843</v>
      </c>
      <c r="V263" s="78">
        <v>0</v>
      </c>
      <c r="W263" s="41" t="str">
        <f t="shared" si="284"/>
        <v/>
      </c>
      <c r="X263" s="41">
        <v>0</v>
      </c>
      <c r="Y263" s="41" t="str">
        <f t="shared" si="226"/>
        <v/>
      </c>
      <c r="Z263" s="42" t="str">
        <f t="shared" si="285"/>
        <v/>
      </c>
      <c r="AA263" s="75">
        <v>0</v>
      </c>
      <c r="AB263" s="35" t="str">
        <f t="shared" si="286"/>
        <v/>
      </c>
      <c r="AC263" s="35">
        <v>0</v>
      </c>
      <c r="AD263" s="35" t="str">
        <f t="shared" si="227"/>
        <v/>
      </c>
      <c r="AE263" s="36" t="str">
        <f t="shared" si="287"/>
        <v/>
      </c>
      <c r="AF263" s="78">
        <v>0</v>
      </c>
      <c r="AG263" s="41" t="str">
        <f t="shared" si="288"/>
        <v/>
      </c>
      <c r="AH263" s="41">
        <v>0</v>
      </c>
      <c r="AI263" s="41" t="str">
        <f t="shared" si="228"/>
        <v/>
      </c>
      <c r="AJ263" s="42" t="str">
        <f t="shared" si="289"/>
        <v/>
      </c>
      <c r="AK263" s="75">
        <v>1443</v>
      </c>
      <c r="AL263" s="35">
        <f t="shared" si="302"/>
        <v>1298.7</v>
      </c>
      <c r="AM263" s="35">
        <v>116</v>
      </c>
      <c r="AN263" s="35">
        <f t="shared" si="229"/>
        <v>1093</v>
      </c>
      <c r="AO263" s="36">
        <f t="shared" si="303"/>
        <v>0.15838915838915843</v>
      </c>
      <c r="AP263" s="78">
        <v>0</v>
      </c>
      <c r="AQ263" s="41" t="str">
        <f t="shared" si="304"/>
        <v/>
      </c>
      <c r="AR263" s="41">
        <v>0</v>
      </c>
      <c r="AS263" s="41" t="str">
        <f t="shared" si="230"/>
        <v/>
      </c>
      <c r="AT263" s="42" t="str">
        <f t="shared" si="305"/>
        <v/>
      </c>
      <c r="AU263" s="75">
        <v>1443</v>
      </c>
      <c r="AV263" s="35">
        <f t="shared" si="306"/>
        <v>1298.7</v>
      </c>
      <c r="AW263" s="35">
        <v>116</v>
      </c>
      <c r="AX263" s="35">
        <f t="shared" si="231"/>
        <v>1093</v>
      </c>
      <c r="AY263" s="36">
        <f t="shared" si="307"/>
        <v>0.15838915838915843</v>
      </c>
      <c r="AZ263" s="78">
        <v>0</v>
      </c>
      <c r="BA263" s="41" t="str">
        <f t="shared" si="290"/>
        <v/>
      </c>
      <c r="BB263" s="41">
        <v>0</v>
      </c>
      <c r="BC263" s="41" t="str">
        <f t="shared" si="232"/>
        <v/>
      </c>
      <c r="BD263" s="42" t="str">
        <f t="shared" si="308"/>
        <v/>
      </c>
      <c r="BE263" s="75">
        <v>0</v>
      </c>
      <c r="BF263" s="35" t="str">
        <f t="shared" si="292"/>
        <v/>
      </c>
      <c r="BG263" s="35">
        <v>0</v>
      </c>
      <c r="BH263" s="35" t="str">
        <f t="shared" si="233"/>
        <v/>
      </c>
      <c r="BI263" s="36" t="str">
        <f t="shared" si="309"/>
        <v/>
      </c>
      <c r="BJ263" s="78">
        <v>1443</v>
      </c>
      <c r="BK263" s="41">
        <f t="shared" si="294"/>
        <v>1298.7</v>
      </c>
      <c r="BL263" s="41">
        <v>116</v>
      </c>
      <c r="BM263" s="41">
        <f t="shared" si="234"/>
        <v>1093</v>
      </c>
      <c r="BN263" s="42">
        <f t="shared" si="310"/>
        <v>0.15838915838915843</v>
      </c>
      <c r="BO263" s="75">
        <v>0</v>
      </c>
      <c r="BP263" s="35" t="str">
        <f t="shared" si="296"/>
        <v/>
      </c>
      <c r="BQ263" s="35">
        <v>0</v>
      </c>
      <c r="BR263" s="35" t="str">
        <f t="shared" si="235"/>
        <v/>
      </c>
      <c r="BS263" s="36" t="str">
        <f t="shared" si="311"/>
        <v/>
      </c>
      <c r="BT263" s="78">
        <v>1332</v>
      </c>
      <c r="BU263" s="41">
        <f t="shared" si="298"/>
        <v>1198.8</v>
      </c>
      <c r="BV263" s="41">
        <v>200</v>
      </c>
      <c r="BW263" s="41">
        <f t="shared" si="236"/>
        <v>1009</v>
      </c>
      <c r="BX263" s="42">
        <f t="shared" si="312"/>
        <v>0.15832499165832495</v>
      </c>
    </row>
    <row r="264" spans="1:76" s="12" customFormat="1" ht="12.75" customHeight="1">
      <c r="A264" s="123" t="s">
        <v>152</v>
      </c>
      <c r="B264" s="68" t="s">
        <v>562</v>
      </c>
      <c r="C264" s="69" t="s">
        <v>443</v>
      </c>
      <c r="D264" s="16">
        <v>2089</v>
      </c>
      <c r="E264" s="16">
        <v>1899</v>
      </c>
      <c r="F264" s="103">
        <v>1400</v>
      </c>
      <c r="G264" s="75">
        <v>1666</v>
      </c>
      <c r="H264" s="35">
        <f t="shared" si="279"/>
        <v>1499.4</v>
      </c>
      <c r="I264" s="35">
        <v>170</v>
      </c>
      <c r="J264" s="35">
        <f t="shared" si="223"/>
        <v>1230</v>
      </c>
      <c r="K264" s="36">
        <f t="shared" si="280"/>
        <v>0.17967186874749905</v>
      </c>
      <c r="L264" s="78">
        <v>0</v>
      </c>
      <c r="M264" s="41" t="str">
        <f t="shared" si="281"/>
        <v/>
      </c>
      <c r="N264" s="41">
        <v>0</v>
      </c>
      <c r="O264" s="41" t="str">
        <f t="shared" si="224"/>
        <v/>
      </c>
      <c r="P264" s="42" t="str">
        <f t="shared" si="300"/>
        <v/>
      </c>
      <c r="Q264" s="75">
        <v>0</v>
      </c>
      <c r="R264" s="35" t="str">
        <f t="shared" si="283"/>
        <v/>
      </c>
      <c r="S264" s="35">
        <v>0</v>
      </c>
      <c r="T264" s="35" t="str">
        <f t="shared" si="225"/>
        <v/>
      </c>
      <c r="U264" s="36" t="str">
        <f t="shared" si="301"/>
        <v/>
      </c>
      <c r="V264" s="78">
        <v>0</v>
      </c>
      <c r="W264" s="41" t="str">
        <f t="shared" si="284"/>
        <v/>
      </c>
      <c r="X264" s="41">
        <v>0</v>
      </c>
      <c r="Y264" s="41" t="str">
        <f t="shared" si="226"/>
        <v/>
      </c>
      <c r="Z264" s="42" t="str">
        <f t="shared" si="285"/>
        <v/>
      </c>
      <c r="AA264" s="75">
        <v>0</v>
      </c>
      <c r="AB264" s="35" t="str">
        <f t="shared" si="286"/>
        <v/>
      </c>
      <c r="AC264" s="35">
        <v>0</v>
      </c>
      <c r="AD264" s="35" t="str">
        <f t="shared" si="227"/>
        <v/>
      </c>
      <c r="AE264" s="36" t="str">
        <f t="shared" si="287"/>
        <v/>
      </c>
      <c r="AF264" s="78">
        <v>0</v>
      </c>
      <c r="AG264" s="41" t="str">
        <f t="shared" si="288"/>
        <v/>
      </c>
      <c r="AH264" s="41">
        <v>0</v>
      </c>
      <c r="AI264" s="41" t="str">
        <f t="shared" si="228"/>
        <v/>
      </c>
      <c r="AJ264" s="42" t="str">
        <f t="shared" si="289"/>
        <v/>
      </c>
      <c r="AK264" s="75">
        <v>1666</v>
      </c>
      <c r="AL264" s="35">
        <f t="shared" si="302"/>
        <v>1499.4</v>
      </c>
      <c r="AM264" s="35">
        <v>169</v>
      </c>
      <c r="AN264" s="35">
        <f t="shared" si="229"/>
        <v>1231</v>
      </c>
      <c r="AO264" s="36">
        <f t="shared" si="303"/>
        <v>0.17900493530745637</v>
      </c>
      <c r="AP264" s="78">
        <v>0</v>
      </c>
      <c r="AQ264" s="41" t="str">
        <f t="shared" si="304"/>
        <v/>
      </c>
      <c r="AR264" s="41">
        <v>0</v>
      </c>
      <c r="AS264" s="41" t="str">
        <f t="shared" si="230"/>
        <v/>
      </c>
      <c r="AT264" s="42" t="str">
        <f t="shared" si="305"/>
        <v/>
      </c>
      <c r="AU264" s="75">
        <v>1666</v>
      </c>
      <c r="AV264" s="35">
        <f t="shared" si="306"/>
        <v>1499.4</v>
      </c>
      <c r="AW264" s="35">
        <v>169</v>
      </c>
      <c r="AX264" s="35">
        <f t="shared" si="231"/>
        <v>1231</v>
      </c>
      <c r="AY264" s="36">
        <f t="shared" si="307"/>
        <v>0.17900493530745637</v>
      </c>
      <c r="AZ264" s="78">
        <v>0</v>
      </c>
      <c r="BA264" s="41" t="str">
        <f t="shared" si="290"/>
        <v/>
      </c>
      <c r="BB264" s="41">
        <v>0</v>
      </c>
      <c r="BC264" s="41" t="str">
        <f t="shared" si="232"/>
        <v/>
      </c>
      <c r="BD264" s="42" t="str">
        <f t="shared" si="308"/>
        <v/>
      </c>
      <c r="BE264" s="75">
        <v>0</v>
      </c>
      <c r="BF264" s="35" t="str">
        <f t="shared" si="292"/>
        <v/>
      </c>
      <c r="BG264" s="35">
        <v>0</v>
      </c>
      <c r="BH264" s="35" t="str">
        <f t="shared" si="233"/>
        <v/>
      </c>
      <c r="BI264" s="36" t="str">
        <f t="shared" si="309"/>
        <v/>
      </c>
      <c r="BJ264" s="78">
        <v>1666</v>
      </c>
      <c r="BK264" s="41">
        <f t="shared" si="294"/>
        <v>1499.4</v>
      </c>
      <c r="BL264" s="41">
        <v>169</v>
      </c>
      <c r="BM264" s="41">
        <f t="shared" si="234"/>
        <v>1231</v>
      </c>
      <c r="BN264" s="42">
        <f t="shared" si="310"/>
        <v>0.17900493530745637</v>
      </c>
      <c r="BO264" s="75">
        <v>0</v>
      </c>
      <c r="BP264" s="35" t="str">
        <f t="shared" si="296"/>
        <v/>
      </c>
      <c r="BQ264" s="35">
        <v>0</v>
      </c>
      <c r="BR264" s="35" t="str">
        <f t="shared" si="235"/>
        <v/>
      </c>
      <c r="BS264" s="36" t="str">
        <f t="shared" si="311"/>
        <v/>
      </c>
      <c r="BT264" s="78">
        <v>1666</v>
      </c>
      <c r="BU264" s="41">
        <f t="shared" si="298"/>
        <v>1499.4</v>
      </c>
      <c r="BV264" s="41">
        <v>169</v>
      </c>
      <c r="BW264" s="41">
        <f t="shared" si="236"/>
        <v>1231</v>
      </c>
      <c r="BX264" s="42">
        <f t="shared" si="312"/>
        <v>0.17900493530745637</v>
      </c>
    </row>
    <row r="265" spans="1:76" s="12" customFormat="1" ht="12.75" customHeight="1" thickBot="1">
      <c r="A265" s="124" t="s">
        <v>151</v>
      </c>
      <c r="B265" s="63" t="s">
        <v>562</v>
      </c>
      <c r="C265" s="6" t="s">
        <v>443</v>
      </c>
      <c r="D265" s="13">
        <v>1979</v>
      </c>
      <c r="E265" s="13">
        <v>1799</v>
      </c>
      <c r="F265" s="104">
        <v>1326</v>
      </c>
      <c r="G265" s="76">
        <v>1554</v>
      </c>
      <c r="H265" s="37">
        <f t="shared" si="279"/>
        <v>1398.6000000000001</v>
      </c>
      <c r="I265" s="37">
        <v>179</v>
      </c>
      <c r="J265" s="37">
        <f t="shared" si="223"/>
        <v>1147</v>
      </c>
      <c r="K265" s="38">
        <f t="shared" si="280"/>
        <v>0.17989417989417997</v>
      </c>
      <c r="L265" s="79">
        <v>0</v>
      </c>
      <c r="M265" s="44" t="str">
        <f t="shared" si="281"/>
        <v/>
      </c>
      <c r="N265" s="44">
        <v>0</v>
      </c>
      <c r="O265" s="44" t="str">
        <f t="shared" si="224"/>
        <v/>
      </c>
      <c r="P265" s="43" t="str">
        <f t="shared" si="300"/>
        <v/>
      </c>
      <c r="Q265" s="76">
        <v>0</v>
      </c>
      <c r="R265" s="37" t="str">
        <f t="shared" si="283"/>
        <v/>
      </c>
      <c r="S265" s="37">
        <v>0</v>
      </c>
      <c r="T265" s="37" t="str">
        <f t="shared" si="225"/>
        <v/>
      </c>
      <c r="U265" s="38" t="str">
        <f t="shared" si="301"/>
        <v/>
      </c>
      <c r="V265" s="79">
        <v>0</v>
      </c>
      <c r="W265" s="44" t="str">
        <f t="shared" si="284"/>
        <v/>
      </c>
      <c r="X265" s="44">
        <v>0</v>
      </c>
      <c r="Y265" s="44" t="str">
        <f t="shared" si="226"/>
        <v/>
      </c>
      <c r="Z265" s="43" t="str">
        <f t="shared" si="285"/>
        <v/>
      </c>
      <c r="AA265" s="76">
        <v>0</v>
      </c>
      <c r="AB265" s="37" t="str">
        <f t="shared" si="286"/>
        <v/>
      </c>
      <c r="AC265" s="37">
        <v>0</v>
      </c>
      <c r="AD265" s="37" t="str">
        <f t="shared" si="227"/>
        <v/>
      </c>
      <c r="AE265" s="38" t="str">
        <f t="shared" si="287"/>
        <v/>
      </c>
      <c r="AF265" s="79">
        <v>0</v>
      </c>
      <c r="AG265" s="44" t="str">
        <f t="shared" si="288"/>
        <v/>
      </c>
      <c r="AH265" s="44">
        <v>0</v>
      </c>
      <c r="AI265" s="44" t="str">
        <f t="shared" si="228"/>
        <v/>
      </c>
      <c r="AJ265" s="43" t="str">
        <f t="shared" si="289"/>
        <v/>
      </c>
      <c r="AK265" s="76">
        <v>1554</v>
      </c>
      <c r="AL265" s="37">
        <f t="shared" si="302"/>
        <v>1398.6000000000001</v>
      </c>
      <c r="AM265" s="37">
        <v>178</v>
      </c>
      <c r="AN265" s="37">
        <f t="shared" si="229"/>
        <v>1148</v>
      </c>
      <c r="AO265" s="38">
        <f t="shared" si="303"/>
        <v>0.17917917917917925</v>
      </c>
      <c r="AP265" s="79">
        <v>0</v>
      </c>
      <c r="AQ265" s="44" t="str">
        <f t="shared" si="304"/>
        <v/>
      </c>
      <c r="AR265" s="44">
        <v>0</v>
      </c>
      <c r="AS265" s="44" t="str">
        <f t="shared" si="230"/>
        <v/>
      </c>
      <c r="AT265" s="43" t="str">
        <f t="shared" si="305"/>
        <v/>
      </c>
      <c r="AU265" s="76">
        <v>1554</v>
      </c>
      <c r="AV265" s="37">
        <f t="shared" si="306"/>
        <v>1398.6000000000001</v>
      </c>
      <c r="AW265" s="37">
        <v>178</v>
      </c>
      <c r="AX265" s="37">
        <f t="shared" si="231"/>
        <v>1148</v>
      </c>
      <c r="AY265" s="38">
        <f t="shared" si="307"/>
        <v>0.17917917917917925</v>
      </c>
      <c r="AZ265" s="79">
        <v>0</v>
      </c>
      <c r="BA265" s="44" t="str">
        <f t="shared" si="290"/>
        <v/>
      </c>
      <c r="BB265" s="44">
        <v>0</v>
      </c>
      <c r="BC265" s="44" t="str">
        <f t="shared" si="232"/>
        <v/>
      </c>
      <c r="BD265" s="43" t="str">
        <f t="shared" si="308"/>
        <v/>
      </c>
      <c r="BE265" s="76">
        <v>0</v>
      </c>
      <c r="BF265" s="37" t="str">
        <f t="shared" si="292"/>
        <v/>
      </c>
      <c r="BG265" s="37">
        <v>0</v>
      </c>
      <c r="BH265" s="37" t="str">
        <f t="shared" si="233"/>
        <v/>
      </c>
      <c r="BI265" s="38" t="str">
        <f t="shared" si="309"/>
        <v/>
      </c>
      <c r="BJ265" s="79">
        <v>1554</v>
      </c>
      <c r="BK265" s="44">
        <f t="shared" si="294"/>
        <v>1398.6000000000001</v>
      </c>
      <c r="BL265" s="44">
        <v>178</v>
      </c>
      <c r="BM265" s="44">
        <f t="shared" si="234"/>
        <v>1148</v>
      </c>
      <c r="BN265" s="43">
        <f t="shared" si="310"/>
        <v>0.17917917917917925</v>
      </c>
      <c r="BO265" s="76">
        <v>0</v>
      </c>
      <c r="BP265" s="37" t="str">
        <f t="shared" si="296"/>
        <v/>
      </c>
      <c r="BQ265" s="37">
        <v>0</v>
      </c>
      <c r="BR265" s="37" t="str">
        <f t="shared" si="235"/>
        <v/>
      </c>
      <c r="BS265" s="38" t="str">
        <f t="shared" si="311"/>
        <v/>
      </c>
      <c r="BT265" s="79">
        <v>1554</v>
      </c>
      <c r="BU265" s="44">
        <f t="shared" si="298"/>
        <v>1398.6000000000001</v>
      </c>
      <c r="BV265" s="44">
        <v>178</v>
      </c>
      <c r="BW265" s="44">
        <f t="shared" si="236"/>
        <v>1148</v>
      </c>
      <c r="BX265" s="43">
        <f t="shared" si="312"/>
        <v>0.17917917917917925</v>
      </c>
    </row>
    <row r="266" spans="1:76" s="12" customFormat="1" ht="12.75" customHeight="1">
      <c r="A266" s="125" t="s">
        <v>137</v>
      </c>
      <c r="B266" s="61" t="s">
        <v>562</v>
      </c>
      <c r="C266" s="19" t="s">
        <v>444</v>
      </c>
      <c r="D266" s="17">
        <v>989</v>
      </c>
      <c r="E266" s="17">
        <v>899</v>
      </c>
      <c r="F266" s="105">
        <v>694</v>
      </c>
      <c r="G266" s="77">
        <v>832</v>
      </c>
      <c r="H266" s="33">
        <f t="shared" si="279"/>
        <v>748.80000000000007</v>
      </c>
      <c r="I266" s="33">
        <v>51</v>
      </c>
      <c r="J266" s="33">
        <f t="shared" ref="J266:J329" si="313">IFERROR(IF(I266&gt;1,($F266-I266),""),"")</f>
        <v>643</v>
      </c>
      <c r="K266" s="34">
        <f t="shared" si="280"/>
        <v>0.14129273504273512</v>
      </c>
      <c r="L266" s="80">
        <v>0</v>
      </c>
      <c r="M266" s="45" t="str">
        <f t="shared" si="281"/>
        <v/>
      </c>
      <c r="N266" s="45">
        <v>0</v>
      </c>
      <c r="O266" s="45" t="str">
        <f t="shared" ref="O266:O329" si="314">IFERROR(IF(N266&gt;1,($F266-N266),""),"")</f>
        <v/>
      </c>
      <c r="P266" s="46" t="str">
        <f t="shared" si="300"/>
        <v/>
      </c>
      <c r="Q266" s="77">
        <v>0</v>
      </c>
      <c r="R266" s="33" t="str">
        <f t="shared" si="283"/>
        <v/>
      </c>
      <c r="S266" s="33">
        <v>0</v>
      </c>
      <c r="T266" s="33" t="str">
        <f t="shared" ref="T266:T329" si="315">IFERROR(IF(S266&gt;1,($F266-S266),""),"")</f>
        <v/>
      </c>
      <c r="U266" s="34" t="str">
        <f t="shared" si="301"/>
        <v/>
      </c>
      <c r="V266" s="80">
        <v>0</v>
      </c>
      <c r="W266" s="45" t="str">
        <f t="shared" si="284"/>
        <v/>
      </c>
      <c r="X266" s="45">
        <v>0</v>
      </c>
      <c r="Y266" s="45" t="str">
        <f t="shared" ref="Y266:Y329" si="316">IFERROR(IF(X266&gt;1,($F266-X266),""),"")</f>
        <v/>
      </c>
      <c r="Z266" s="46" t="str">
        <f t="shared" si="285"/>
        <v/>
      </c>
      <c r="AA266" s="77">
        <v>0</v>
      </c>
      <c r="AB266" s="33" t="str">
        <f t="shared" si="286"/>
        <v/>
      </c>
      <c r="AC266" s="33">
        <v>0</v>
      </c>
      <c r="AD266" s="33" t="str">
        <f t="shared" ref="AD266:AD329" si="317">IFERROR(IF(AC266&gt;1,($F266-AC266),""),"")</f>
        <v/>
      </c>
      <c r="AE266" s="34" t="str">
        <f t="shared" si="287"/>
        <v/>
      </c>
      <c r="AF266" s="80">
        <v>0</v>
      </c>
      <c r="AG266" s="45" t="str">
        <f t="shared" si="288"/>
        <v/>
      </c>
      <c r="AH266" s="45">
        <v>0</v>
      </c>
      <c r="AI266" s="45" t="str">
        <f t="shared" ref="AI266:AI329" si="318">IFERROR(IF(AH266&gt;1,($F266-AH266),""),"")</f>
        <v/>
      </c>
      <c r="AJ266" s="46" t="str">
        <f t="shared" si="289"/>
        <v/>
      </c>
      <c r="AK266" s="77">
        <v>777</v>
      </c>
      <c r="AL266" s="33">
        <f t="shared" si="302"/>
        <v>699.30000000000007</v>
      </c>
      <c r="AM266" s="33">
        <v>93</v>
      </c>
      <c r="AN266" s="33">
        <f t="shared" ref="AN266:AN329" si="319">IFERROR(IF(AM266&gt;1,($F266-AM266),""),"")</f>
        <v>601</v>
      </c>
      <c r="AO266" s="34">
        <f t="shared" si="303"/>
        <v>0.14056914056914066</v>
      </c>
      <c r="AP266" s="80">
        <v>0</v>
      </c>
      <c r="AQ266" s="45" t="str">
        <f t="shared" si="304"/>
        <v/>
      </c>
      <c r="AR266" s="45">
        <v>0</v>
      </c>
      <c r="AS266" s="45" t="str">
        <f t="shared" ref="AS266:AS329" si="320">IFERROR(IF(AR266&gt;1,($F266-AR266),""),"")</f>
        <v/>
      </c>
      <c r="AT266" s="46" t="str">
        <f t="shared" si="305"/>
        <v/>
      </c>
      <c r="AU266" s="77">
        <v>832</v>
      </c>
      <c r="AV266" s="33">
        <f t="shared" si="306"/>
        <v>748.80000000000007</v>
      </c>
      <c r="AW266" s="33">
        <v>51</v>
      </c>
      <c r="AX266" s="33">
        <f t="shared" ref="AX266:AX329" si="321">IFERROR(IF(AW266&gt;1,($F266-AW266),""),"")</f>
        <v>643</v>
      </c>
      <c r="AY266" s="34">
        <f t="shared" si="307"/>
        <v>0.14129273504273512</v>
      </c>
      <c r="AZ266" s="80">
        <v>0</v>
      </c>
      <c r="BA266" s="45" t="str">
        <f t="shared" si="290"/>
        <v/>
      </c>
      <c r="BB266" s="45">
        <v>0</v>
      </c>
      <c r="BC266" s="45" t="str">
        <f t="shared" ref="BC266:BC329" si="322">IFERROR(IF(BB266&gt;1,($F266-BB266),""),"")</f>
        <v/>
      </c>
      <c r="BD266" s="46" t="str">
        <f t="shared" si="308"/>
        <v/>
      </c>
      <c r="BE266" s="77">
        <v>0</v>
      </c>
      <c r="BF266" s="33" t="str">
        <f t="shared" si="292"/>
        <v/>
      </c>
      <c r="BG266" s="33">
        <v>0</v>
      </c>
      <c r="BH266" s="33" t="str">
        <f t="shared" ref="BH266:BH329" si="323">IFERROR(IF(BG266&gt;1,($F266-BG266),""),"")</f>
        <v/>
      </c>
      <c r="BI266" s="34" t="str">
        <f t="shared" si="309"/>
        <v/>
      </c>
      <c r="BJ266" s="80">
        <v>832</v>
      </c>
      <c r="BK266" s="45">
        <f t="shared" si="294"/>
        <v>748.80000000000007</v>
      </c>
      <c r="BL266" s="45">
        <v>51</v>
      </c>
      <c r="BM266" s="45">
        <f t="shared" ref="BM266:BM329" si="324">IFERROR(IF(BL266&gt;1,($F266-BL266),""),"")</f>
        <v>643</v>
      </c>
      <c r="BN266" s="46">
        <f t="shared" si="310"/>
        <v>0.14129273504273512</v>
      </c>
      <c r="BO266" s="77">
        <v>0</v>
      </c>
      <c r="BP266" s="33" t="str">
        <f t="shared" si="296"/>
        <v/>
      </c>
      <c r="BQ266" s="33">
        <v>0</v>
      </c>
      <c r="BR266" s="33" t="str">
        <f t="shared" ref="BR266:BR329" si="325">IFERROR(IF(BQ266&gt;1,($F266-BQ266),""),"")</f>
        <v/>
      </c>
      <c r="BS266" s="34" t="str">
        <f t="shared" si="311"/>
        <v/>
      </c>
      <c r="BT266" s="80">
        <v>777</v>
      </c>
      <c r="BU266" s="45">
        <f t="shared" si="298"/>
        <v>699.30000000000007</v>
      </c>
      <c r="BV266" s="45">
        <v>93</v>
      </c>
      <c r="BW266" s="45">
        <f t="shared" ref="BW266:BW329" si="326">IFERROR(IF(BV266&gt;1,($F266-BV266),""),"")</f>
        <v>601</v>
      </c>
      <c r="BX266" s="46">
        <f t="shared" si="312"/>
        <v>0.14056914056914066</v>
      </c>
    </row>
    <row r="267" spans="1:76" s="12" customFormat="1" ht="12.75" customHeight="1">
      <c r="A267" s="123" t="s">
        <v>136</v>
      </c>
      <c r="B267" s="68" t="s">
        <v>562</v>
      </c>
      <c r="C267" s="69" t="s">
        <v>444</v>
      </c>
      <c r="D267" s="16">
        <v>879</v>
      </c>
      <c r="E267" s="16">
        <v>799</v>
      </c>
      <c r="F267" s="103">
        <v>617</v>
      </c>
      <c r="G267" s="75">
        <v>721</v>
      </c>
      <c r="H267" s="35">
        <f t="shared" si="279"/>
        <v>648.9</v>
      </c>
      <c r="I267" s="35">
        <v>60</v>
      </c>
      <c r="J267" s="35">
        <f t="shared" si="313"/>
        <v>557</v>
      </c>
      <c r="K267" s="36">
        <f t="shared" si="280"/>
        <v>0.1416242872553552</v>
      </c>
      <c r="L267" s="78">
        <v>0</v>
      </c>
      <c r="M267" s="41" t="str">
        <f t="shared" si="281"/>
        <v/>
      </c>
      <c r="N267" s="41">
        <v>0</v>
      </c>
      <c r="O267" s="41" t="str">
        <f t="shared" si="314"/>
        <v/>
      </c>
      <c r="P267" s="42" t="str">
        <f t="shared" si="300"/>
        <v/>
      </c>
      <c r="Q267" s="75">
        <v>0</v>
      </c>
      <c r="R267" s="35" t="str">
        <f t="shared" si="283"/>
        <v/>
      </c>
      <c r="S267" s="35">
        <v>0</v>
      </c>
      <c r="T267" s="35" t="str">
        <f t="shared" si="315"/>
        <v/>
      </c>
      <c r="U267" s="36" t="str">
        <f t="shared" si="301"/>
        <v/>
      </c>
      <c r="V267" s="78">
        <v>0</v>
      </c>
      <c r="W267" s="41" t="str">
        <f t="shared" si="284"/>
        <v/>
      </c>
      <c r="X267" s="41">
        <v>0</v>
      </c>
      <c r="Y267" s="41" t="str">
        <f t="shared" si="316"/>
        <v/>
      </c>
      <c r="Z267" s="42" t="str">
        <f t="shared" si="285"/>
        <v/>
      </c>
      <c r="AA267" s="75">
        <v>0</v>
      </c>
      <c r="AB267" s="35" t="str">
        <f t="shared" si="286"/>
        <v/>
      </c>
      <c r="AC267" s="35">
        <v>0</v>
      </c>
      <c r="AD267" s="35" t="str">
        <f t="shared" si="317"/>
        <v/>
      </c>
      <c r="AE267" s="36" t="str">
        <f t="shared" si="287"/>
        <v/>
      </c>
      <c r="AF267" s="78">
        <v>0</v>
      </c>
      <c r="AG267" s="41" t="str">
        <f t="shared" si="288"/>
        <v/>
      </c>
      <c r="AH267" s="41">
        <v>0</v>
      </c>
      <c r="AI267" s="41" t="str">
        <f t="shared" si="318"/>
        <v/>
      </c>
      <c r="AJ267" s="42" t="str">
        <f t="shared" si="289"/>
        <v/>
      </c>
      <c r="AK267" s="75">
        <v>721</v>
      </c>
      <c r="AL267" s="35">
        <f t="shared" si="302"/>
        <v>648.9</v>
      </c>
      <c r="AM267" s="35">
        <v>59</v>
      </c>
      <c r="AN267" s="35">
        <f t="shared" si="319"/>
        <v>558</v>
      </c>
      <c r="AO267" s="36">
        <f t="shared" si="303"/>
        <v>0.14008321775312063</v>
      </c>
      <c r="AP267" s="78">
        <v>0</v>
      </c>
      <c r="AQ267" s="41" t="str">
        <f t="shared" si="304"/>
        <v/>
      </c>
      <c r="AR267" s="41">
        <v>0</v>
      </c>
      <c r="AS267" s="41" t="str">
        <f t="shared" si="320"/>
        <v/>
      </c>
      <c r="AT267" s="42" t="str">
        <f t="shared" si="305"/>
        <v/>
      </c>
      <c r="AU267" s="75">
        <v>721</v>
      </c>
      <c r="AV267" s="35">
        <f t="shared" si="306"/>
        <v>648.9</v>
      </c>
      <c r="AW267" s="35">
        <v>59</v>
      </c>
      <c r="AX267" s="35">
        <f t="shared" si="321"/>
        <v>558</v>
      </c>
      <c r="AY267" s="36">
        <f t="shared" si="307"/>
        <v>0.14008321775312063</v>
      </c>
      <c r="AZ267" s="78">
        <v>0</v>
      </c>
      <c r="BA267" s="41" t="str">
        <f t="shared" si="290"/>
        <v/>
      </c>
      <c r="BB267" s="41">
        <v>0</v>
      </c>
      <c r="BC267" s="41" t="str">
        <f t="shared" si="322"/>
        <v/>
      </c>
      <c r="BD267" s="42" t="str">
        <f t="shared" si="308"/>
        <v/>
      </c>
      <c r="BE267" s="75">
        <v>0</v>
      </c>
      <c r="BF267" s="35" t="str">
        <f t="shared" si="292"/>
        <v/>
      </c>
      <c r="BG267" s="35">
        <v>0</v>
      </c>
      <c r="BH267" s="35" t="str">
        <f t="shared" si="323"/>
        <v/>
      </c>
      <c r="BI267" s="36" t="str">
        <f t="shared" si="309"/>
        <v/>
      </c>
      <c r="BJ267" s="78">
        <v>721</v>
      </c>
      <c r="BK267" s="41">
        <f t="shared" si="294"/>
        <v>648.9</v>
      </c>
      <c r="BL267" s="41">
        <v>59</v>
      </c>
      <c r="BM267" s="41">
        <f t="shared" si="324"/>
        <v>558</v>
      </c>
      <c r="BN267" s="42">
        <f t="shared" si="310"/>
        <v>0.14008321775312063</v>
      </c>
      <c r="BO267" s="75">
        <v>0</v>
      </c>
      <c r="BP267" s="35" t="str">
        <f t="shared" si="296"/>
        <v/>
      </c>
      <c r="BQ267" s="35">
        <v>0</v>
      </c>
      <c r="BR267" s="35" t="str">
        <f t="shared" si="325"/>
        <v/>
      </c>
      <c r="BS267" s="36" t="str">
        <f t="shared" si="311"/>
        <v/>
      </c>
      <c r="BT267" s="78">
        <v>666</v>
      </c>
      <c r="BU267" s="41">
        <f t="shared" si="298"/>
        <v>599.4</v>
      </c>
      <c r="BV267" s="41">
        <v>102</v>
      </c>
      <c r="BW267" s="41">
        <f t="shared" si="326"/>
        <v>515</v>
      </c>
      <c r="BX267" s="42">
        <f t="shared" si="312"/>
        <v>0.14080747414080744</v>
      </c>
    </row>
    <row r="268" spans="1:76" s="12" customFormat="1" ht="12.75" customHeight="1">
      <c r="A268" s="123" t="s">
        <v>141</v>
      </c>
      <c r="B268" s="68" t="s">
        <v>562</v>
      </c>
      <c r="C268" s="69" t="s">
        <v>451</v>
      </c>
      <c r="D268" s="16">
        <v>1099</v>
      </c>
      <c r="E268" s="16">
        <v>999</v>
      </c>
      <c r="F268" s="103">
        <v>758</v>
      </c>
      <c r="G268" s="75">
        <v>0</v>
      </c>
      <c r="H268" s="35" t="str">
        <f t="shared" si="279"/>
        <v/>
      </c>
      <c r="I268" s="35">
        <v>0</v>
      </c>
      <c r="J268" s="35" t="str">
        <f t="shared" si="313"/>
        <v/>
      </c>
      <c r="K268" s="36" t="str">
        <f t="shared" si="280"/>
        <v/>
      </c>
      <c r="L268" s="78">
        <v>0</v>
      </c>
      <c r="M268" s="41" t="str">
        <f t="shared" si="281"/>
        <v/>
      </c>
      <c r="N268" s="41">
        <v>0</v>
      </c>
      <c r="O268" s="41" t="str">
        <f t="shared" si="314"/>
        <v/>
      </c>
      <c r="P268" s="42" t="str">
        <f t="shared" si="300"/>
        <v/>
      </c>
      <c r="Q268" s="75">
        <v>0</v>
      </c>
      <c r="R268" s="35" t="str">
        <f t="shared" si="283"/>
        <v/>
      </c>
      <c r="S268" s="35">
        <v>0</v>
      </c>
      <c r="T268" s="35" t="str">
        <f t="shared" si="315"/>
        <v/>
      </c>
      <c r="U268" s="36" t="str">
        <f t="shared" si="301"/>
        <v/>
      </c>
      <c r="V268" s="78">
        <v>0</v>
      </c>
      <c r="W268" s="41" t="str">
        <f t="shared" si="284"/>
        <v/>
      </c>
      <c r="X268" s="41">
        <v>0</v>
      </c>
      <c r="Y268" s="41" t="str">
        <f t="shared" si="316"/>
        <v/>
      </c>
      <c r="Z268" s="42" t="str">
        <f t="shared" si="285"/>
        <v/>
      </c>
      <c r="AA268" s="75">
        <v>0</v>
      </c>
      <c r="AB268" s="35" t="str">
        <f t="shared" si="286"/>
        <v/>
      </c>
      <c r="AC268" s="35">
        <v>0</v>
      </c>
      <c r="AD268" s="35" t="str">
        <f t="shared" si="317"/>
        <v/>
      </c>
      <c r="AE268" s="36" t="str">
        <f t="shared" si="287"/>
        <v/>
      </c>
      <c r="AF268" s="78">
        <v>0</v>
      </c>
      <c r="AG268" s="41" t="str">
        <f t="shared" si="288"/>
        <v/>
      </c>
      <c r="AH268" s="41">
        <v>0</v>
      </c>
      <c r="AI268" s="41" t="str">
        <f t="shared" si="318"/>
        <v/>
      </c>
      <c r="AJ268" s="42" t="str">
        <f t="shared" si="289"/>
        <v/>
      </c>
      <c r="AK268" s="75">
        <v>0</v>
      </c>
      <c r="AL268" s="35" t="str">
        <f t="shared" si="302"/>
        <v/>
      </c>
      <c r="AM268" s="35">
        <v>0</v>
      </c>
      <c r="AN268" s="35" t="str">
        <f t="shared" si="319"/>
        <v/>
      </c>
      <c r="AO268" s="36" t="str">
        <f t="shared" si="303"/>
        <v/>
      </c>
      <c r="AP268" s="78">
        <v>0</v>
      </c>
      <c r="AQ268" s="41" t="str">
        <f t="shared" si="304"/>
        <v/>
      </c>
      <c r="AR268" s="41">
        <v>0</v>
      </c>
      <c r="AS268" s="41" t="str">
        <f t="shared" si="320"/>
        <v/>
      </c>
      <c r="AT268" s="42" t="str">
        <f t="shared" si="305"/>
        <v/>
      </c>
      <c r="AU268" s="75">
        <v>0</v>
      </c>
      <c r="AV268" s="35" t="str">
        <f t="shared" si="306"/>
        <v/>
      </c>
      <c r="AW268" s="35">
        <v>0</v>
      </c>
      <c r="AX268" s="35" t="str">
        <f t="shared" si="321"/>
        <v/>
      </c>
      <c r="AY268" s="36" t="str">
        <f t="shared" si="307"/>
        <v/>
      </c>
      <c r="AZ268" s="78">
        <v>0</v>
      </c>
      <c r="BA268" s="41" t="str">
        <f t="shared" si="290"/>
        <v/>
      </c>
      <c r="BB268" s="41">
        <v>0</v>
      </c>
      <c r="BC268" s="41" t="str">
        <f t="shared" si="322"/>
        <v/>
      </c>
      <c r="BD268" s="42" t="str">
        <f t="shared" si="308"/>
        <v/>
      </c>
      <c r="BE268" s="75">
        <v>0</v>
      </c>
      <c r="BF268" s="35" t="str">
        <f t="shared" si="292"/>
        <v/>
      </c>
      <c r="BG268" s="35">
        <v>0</v>
      </c>
      <c r="BH268" s="35" t="str">
        <f t="shared" si="323"/>
        <v/>
      </c>
      <c r="BI268" s="36" t="str">
        <f t="shared" si="309"/>
        <v/>
      </c>
      <c r="BJ268" s="78">
        <v>0</v>
      </c>
      <c r="BK268" s="41" t="str">
        <f t="shared" si="294"/>
        <v/>
      </c>
      <c r="BL268" s="41">
        <v>0</v>
      </c>
      <c r="BM268" s="41" t="str">
        <f t="shared" si="324"/>
        <v/>
      </c>
      <c r="BN268" s="42" t="str">
        <f t="shared" si="310"/>
        <v/>
      </c>
      <c r="BO268" s="75">
        <v>0</v>
      </c>
      <c r="BP268" s="35" t="str">
        <f t="shared" si="296"/>
        <v/>
      </c>
      <c r="BQ268" s="35">
        <v>0</v>
      </c>
      <c r="BR268" s="35" t="str">
        <f t="shared" si="325"/>
        <v/>
      </c>
      <c r="BS268" s="36" t="str">
        <f t="shared" si="311"/>
        <v/>
      </c>
      <c r="BT268" s="78">
        <v>0</v>
      </c>
      <c r="BU268" s="41" t="str">
        <f t="shared" si="298"/>
        <v/>
      </c>
      <c r="BV268" s="41">
        <v>0</v>
      </c>
      <c r="BW268" s="41" t="str">
        <f t="shared" si="326"/>
        <v/>
      </c>
      <c r="BX268" s="42" t="str">
        <f t="shared" si="312"/>
        <v/>
      </c>
    </row>
    <row r="269" spans="1:76" s="12" customFormat="1" ht="12.75" customHeight="1">
      <c r="A269" s="123" t="s">
        <v>143</v>
      </c>
      <c r="B269" s="68" t="s">
        <v>562</v>
      </c>
      <c r="C269" s="69" t="s">
        <v>450</v>
      </c>
      <c r="D269" s="16">
        <v>1209</v>
      </c>
      <c r="E269" s="16">
        <v>1099</v>
      </c>
      <c r="F269" s="103">
        <v>839</v>
      </c>
      <c r="G269" s="75">
        <v>943</v>
      </c>
      <c r="H269" s="35">
        <f t="shared" si="279"/>
        <v>848.7</v>
      </c>
      <c r="I269" s="35">
        <v>117</v>
      </c>
      <c r="J269" s="35">
        <f t="shared" si="313"/>
        <v>722</v>
      </c>
      <c r="K269" s="36">
        <f t="shared" si="280"/>
        <v>0.14928714504536356</v>
      </c>
      <c r="L269" s="78">
        <v>0</v>
      </c>
      <c r="M269" s="41" t="str">
        <f t="shared" si="281"/>
        <v/>
      </c>
      <c r="N269" s="41">
        <v>0</v>
      </c>
      <c r="O269" s="41" t="str">
        <f t="shared" si="314"/>
        <v/>
      </c>
      <c r="P269" s="42" t="str">
        <f t="shared" si="300"/>
        <v/>
      </c>
      <c r="Q269" s="75">
        <v>0</v>
      </c>
      <c r="R269" s="35" t="str">
        <f t="shared" si="283"/>
        <v/>
      </c>
      <c r="S269" s="35">
        <v>0</v>
      </c>
      <c r="T269" s="35" t="str">
        <f t="shared" si="315"/>
        <v/>
      </c>
      <c r="U269" s="36" t="str">
        <f t="shared" si="301"/>
        <v/>
      </c>
      <c r="V269" s="78">
        <v>0</v>
      </c>
      <c r="W269" s="41" t="str">
        <f t="shared" si="284"/>
        <v/>
      </c>
      <c r="X269" s="41">
        <v>0</v>
      </c>
      <c r="Y269" s="41" t="str">
        <f t="shared" si="316"/>
        <v/>
      </c>
      <c r="Z269" s="42" t="str">
        <f t="shared" si="285"/>
        <v/>
      </c>
      <c r="AA269" s="75">
        <v>943</v>
      </c>
      <c r="AB269" s="35">
        <f t="shared" si="286"/>
        <v>848.7</v>
      </c>
      <c r="AC269" s="35">
        <v>118</v>
      </c>
      <c r="AD269" s="35">
        <f t="shared" si="317"/>
        <v>721</v>
      </c>
      <c r="AE269" s="36">
        <f t="shared" si="287"/>
        <v>0.15046541769765528</v>
      </c>
      <c r="AF269" s="78">
        <v>0</v>
      </c>
      <c r="AG269" s="41" t="str">
        <f t="shared" si="288"/>
        <v/>
      </c>
      <c r="AH269" s="41">
        <v>0</v>
      </c>
      <c r="AI269" s="41" t="str">
        <f t="shared" si="318"/>
        <v/>
      </c>
      <c r="AJ269" s="42" t="str">
        <f t="shared" si="289"/>
        <v/>
      </c>
      <c r="AK269" s="75">
        <v>943</v>
      </c>
      <c r="AL269" s="35">
        <f t="shared" si="302"/>
        <v>848.7</v>
      </c>
      <c r="AM269" s="35">
        <v>118</v>
      </c>
      <c r="AN269" s="35">
        <f t="shared" si="319"/>
        <v>721</v>
      </c>
      <c r="AO269" s="36">
        <f t="shared" si="303"/>
        <v>0.15046541769765528</v>
      </c>
      <c r="AP269" s="78">
        <v>0</v>
      </c>
      <c r="AQ269" s="41" t="str">
        <f t="shared" si="304"/>
        <v/>
      </c>
      <c r="AR269" s="41">
        <v>0</v>
      </c>
      <c r="AS269" s="41" t="str">
        <f t="shared" si="320"/>
        <v/>
      </c>
      <c r="AT269" s="42" t="str">
        <f t="shared" si="305"/>
        <v/>
      </c>
      <c r="AU269" s="75">
        <v>943</v>
      </c>
      <c r="AV269" s="35">
        <f t="shared" si="306"/>
        <v>848.7</v>
      </c>
      <c r="AW269" s="35">
        <v>117</v>
      </c>
      <c r="AX269" s="35">
        <f t="shared" si="321"/>
        <v>722</v>
      </c>
      <c r="AY269" s="36">
        <f t="shared" si="307"/>
        <v>0.14928714504536356</v>
      </c>
      <c r="AZ269" s="78">
        <v>0</v>
      </c>
      <c r="BA269" s="41" t="str">
        <f t="shared" si="290"/>
        <v/>
      </c>
      <c r="BB269" s="41">
        <v>0</v>
      </c>
      <c r="BC269" s="41" t="str">
        <f t="shared" si="322"/>
        <v/>
      </c>
      <c r="BD269" s="42" t="str">
        <f t="shared" si="308"/>
        <v/>
      </c>
      <c r="BE269" s="75">
        <v>0</v>
      </c>
      <c r="BF269" s="35" t="str">
        <f t="shared" si="292"/>
        <v/>
      </c>
      <c r="BG269" s="35">
        <v>0</v>
      </c>
      <c r="BH269" s="35" t="str">
        <f t="shared" si="323"/>
        <v/>
      </c>
      <c r="BI269" s="36" t="str">
        <f t="shared" si="309"/>
        <v/>
      </c>
      <c r="BJ269" s="78">
        <v>0</v>
      </c>
      <c r="BK269" s="41" t="str">
        <f t="shared" si="294"/>
        <v/>
      </c>
      <c r="BL269" s="41">
        <v>0</v>
      </c>
      <c r="BM269" s="41" t="str">
        <f t="shared" si="324"/>
        <v/>
      </c>
      <c r="BN269" s="42" t="str">
        <f t="shared" si="310"/>
        <v/>
      </c>
      <c r="BO269" s="75">
        <v>0</v>
      </c>
      <c r="BP269" s="35" t="str">
        <f t="shared" si="296"/>
        <v/>
      </c>
      <c r="BQ269" s="35">
        <v>0</v>
      </c>
      <c r="BR269" s="35" t="str">
        <f t="shared" si="325"/>
        <v/>
      </c>
      <c r="BS269" s="36" t="str">
        <f t="shared" si="311"/>
        <v/>
      </c>
      <c r="BT269" s="78">
        <v>0</v>
      </c>
      <c r="BU269" s="41" t="str">
        <f t="shared" si="298"/>
        <v/>
      </c>
      <c r="BV269" s="41">
        <v>0</v>
      </c>
      <c r="BW269" s="41" t="str">
        <f t="shared" si="326"/>
        <v/>
      </c>
      <c r="BX269" s="42" t="str">
        <f t="shared" si="312"/>
        <v/>
      </c>
    </row>
    <row r="270" spans="1:76" s="12" customFormat="1" ht="12.75" customHeight="1">
      <c r="A270" s="123" t="s">
        <v>139</v>
      </c>
      <c r="B270" s="68" t="s">
        <v>562</v>
      </c>
      <c r="C270" s="69" t="s">
        <v>450</v>
      </c>
      <c r="D270" s="16">
        <v>1044</v>
      </c>
      <c r="E270" s="16">
        <v>949</v>
      </c>
      <c r="F270" s="103">
        <v>733</v>
      </c>
      <c r="G270" s="75">
        <v>832</v>
      </c>
      <c r="H270" s="35">
        <f t="shared" si="279"/>
        <v>748.80000000000007</v>
      </c>
      <c r="I270" s="35">
        <v>89</v>
      </c>
      <c r="J270" s="35">
        <f t="shared" si="313"/>
        <v>644</v>
      </c>
      <c r="K270" s="36">
        <f t="shared" si="280"/>
        <v>0.13995726495726504</v>
      </c>
      <c r="L270" s="78">
        <v>0</v>
      </c>
      <c r="M270" s="41" t="str">
        <f t="shared" si="281"/>
        <v/>
      </c>
      <c r="N270" s="41">
        <v>0</v>
      </c>
      <c r="O270" s="41" t="str">
        <f t="shared" si="314"/>
        <v/>
      </c>
      <c r="P270" s="42" t="str">
        <f t="shared" si="300"/>
        <v/>
      </c>
      <c r="Q270" s="75">
        <v>0</v>
      </c>
      <c r="R270" s="35" t="str">
        <f t="shared" si="283"/>
        <v/>
      </c>
      <c r="S270" s="35">
        <v>0</v>
      </c>
      <c r="T270" s="35" t="str">
        <f t="shared" si="315"/>
        <v/>
      </c>
      <c r="U270" s="36" t="str">
        <f t="shared" si="301"/>
        <v/>
      </c>
      <c r="V270" s="78">
        <v>0</v>
      </c>
      <c r="W270" s="41" t="str">
        <f t="shared" si="284"/>
        <v/>
      </c>
      <c r="X270" s="41">
        <v>0</v>
      </c>
      <c r="Y270" s="41" t="str">
        <f t="shared" si="316"/>
        <v/>
      </c>
      <c r="Z270" s="42" t="str">
        <f t="shared" si="285"/>
        <v/>
      </c>
      <c r="AA270" s="75">
        <v>832</v>
      </c>
      <c r="AB270" s="35">
        <f t="shared" si="286"/>
        <v>748.80000000000007</v>
      </c>
      <c r="AC270" s="35">
        <v>89</v>
      </c>
      <c r="AD270" s="35">
        <f t="shared" si="317"/>
        <v>644</v>
      </c>
      <c r="AE270" s="36">
        <f t="shared" si="287"/>
        <v>0.13995726495726504</v>
      </c>
      <c r="AF270" s="78">
        <v>0</v>
      </c>
      <c r="AG270" s="41" t="str">
        <f t="shared" si="288"/>
        <v/>
      </c>
      <c r="AH270" s="41">
        <v>0</v>
      </c>
      <c r="AI270" s="41" t="str">
        <f t="shared" si="318"/>
        <v/>
      </c>
      <c r="AJ270" s="42" t="str">
        <f t="shared" si="289"/>
        <v/>
      </c>
      <c r="AK270" s="75">
        <v>832</v>
      </c>
      <c r="AL270" s="35">
        <f t="shared" si="302"/>
        <v>748.80000000000007</v>
      </c>
      <c r="AM270" s="35">
        <v>89</v>
      </c>
      <c r="AN270" s="35">
        <f t="shared" si="319"/>
        <v>644</v>
      </c>
      <c r="AO270" s="36">
        <f t="shared" si="303"/>
        <v>0.13995726495726504</v>
      </c>
      <c r="AP270" s="78">
        <v>0</v>
      </c>
      <c r="AQ270" s="41" t="str">
        <f t="shared" si="304"/>
        <v/>
      </c>
      <c r="AR270" s="41">
        <v>0</v>
      </c>
      <c r="AS270" s="41" t="str">
        <f t="shared" si="320"/>
        <v/>
      </c>
      <c r="AT270" s="42" t="str">
        <f t="shared" si="305"/>
        <v/>
      </c>
      <c r="AU270" s="75">
        <v>888</v>
      </c>
      <c r="AV270" s="35">
        <f t="shared" si="306"/>
        <v>799.2</v>
      </c>
      <c r="AW270" s="35">
        <v>46</v>
      </c>
      <c r="AX270" s="35">
        <f t="shared" si="321"/>
        <v>687</v>
      </c>
      <c r="AY270" s="36">
        <f t="shared" si="307"/>
        <v>0.14039039039039045</v>
      </c>
      <c r="AZ270" s="78">
        <v>0</v>
      </c>
      <c r="BA270" s="41" t="str">
        <f t="shared" si="290"/>
        <v/>
      </c>
      <c r="BB270" s="41">
        <v>0</v>
      </c>
      <c r="BC270" s="41" t="str">
        <f t="shared" si="322"/>
        <v/>
      </c>
      <c r="BD270" s="42" t="str">
        <f t="shared" si="308"/>
        <v/>
      </c>
      <c r="BE270" s="75">
        <v>0</v>
      </c>
      <c r="BF270" s="35" t="str">
        <f t="shared" si="292"/>
        <v/>
      </c>
      <c r="BG270" s="35">
        <v>0</v>
      </c>
      <c r="BH270" s="35" t="str">
        <f t="shared" si="323"/>
        <v/>
      </c>
      <c r="BI270" s="36" t="str">
        <f t="shared" si="309"/>
        <v/>
      </c>
      <c r="BJ270" s="78">
        <v>0</v>
      </c>
      <c r="BK270" s="41" t="str">
        <f t="shared" si="294"/>
        <v/>
      </c>
      <c r="BL270" s="41">
        <v>0</v>
      </c>
      <c r="BM270" s="41" t="str">
        <f t="shared" si="324"/>
        <v/>
      </c>
      <c r="BN270" s="42" t="str">
        <f t="shared" si="310"/>
        <v/>
      </c>
      <c r="BO270" s="75">
        <v>0</v>
      </c>
      <c r="BP270" s="35" t="str">
        <f t="shared" si="296"/>
        <v/>
      </c>
      <c r="BQ270" s="35">
        <v>0</v>
      </c>
      <c r="BR270" s="35" t="str">
        <f t="shared" si="325"/>
        <v/>
      </c>
      <c r="BS270" s="36" t="str">
        <f t="shared" si="311"/>
        <v/>
      </c>
      <c r="BT270" s="78">
        <v>0</v>
      </c>
      <c r="BU270" s="41" t="str">
        <f t="shared" si="298"/>
        <v/>
      </c>
      <c r="BV270" s="41">
        <v>0</v>
      </c>
      <c r="BW270" s="41" t="str">
        <f t="shared" si="326"/>
        <v/>
      </c>
      <c r="BX270" s="42" t="str">
        <f t="shared" si="312"/>
        <v/>
      </c>
    </row>
    <row r="271" spans="1:76" s="12" customFormat="1" ht="12.75" customHeight="1">
      <c r="A271" s="123" t="s">
        <v>140</v>
      </c>
      <c r="B271" s="68" t="s">
        <v>562</v>
      </c>
      <c r="C271" s="69" t="s">
        <v>450</v>
      </c>
      <c r="D271" s="16">
        <v>1099</v>
      </c>
      <c r="E271" s="16">
        <v>999</v>
      </c>
      <c r="F271" s="103">
        <v>771</v>
      </c>
      <c r="G271" s="75">
        <v>832</v>
      </c>
      <c r="H271" s="35">
        <f t="shared" si="279"/>
        <v>748.80000000000007</v>
      </c>
      <c r="I271" s="35">
        <v>128</v>
      </c>
      <c r="J271" s="35">
        <f t="shared" si="313"/>
        <v>643</v>
      </c>
      <c r="K271" s="36">
        <f t="shared" si="280"/>
        <v>0.14129273504273512</v>
      </c>
      <c r="L271" s="78">
        <v>0</v>
      </c>
      <c r="M271" s="41" t="str">
        <f t="shared" si="281"/>
        <v/>
      </c>
      <c r="N271" s="41">
        <v>0</v>
      </c>
      <c r="O271" s="41" t="str">
        <f t="shared" si="314"/>
        <v/>
      </c>
      <c r="P271" s="42" t="str">
        <f t="shared" si="300"/>
        <v/>
      </c>
      <c r="Q271" s="75">
        <v>0</v>
      </c>
      <c r="R271" s="35" t="str">
        <f t="shared" si="283"/>
        <v/>
      </c>
      <c r="S271" s="35">
        <v>0</v>
      </c>
      <c r="T271" s="35" t="str">
        <f t="shared" si="315"/>
        <v/>
      </c>
      <c r="U271" s="36" t="str">
        <f t="shared" si="301"/>
        <v/>
      </c>
      <c r="V271" s="78">
        <v>0</v>
      </c>
      <c r="W271" s="41" t="str">
        <f t="shared" si="284"/>
        <v/>
      </c>
      <c r="X271" s="41">
        <v>0</v>
      </c>
      <c r="Y271" s="41" t="str">
        <f t="shared" si="316"/>
        <v/>
      </c>
      <c r="Z271" s="42" t="str">
        <f t="shared" si="285"/>
        <v/>
      </c>
      <c r="AA271" s="75">
        <v>832</v>
      </c>
      <c r="AB271" s="35">
        <f t="shared" si="286"/>
        <v>748.80000000000007</v>
      </c>
      <c r="AC271" s="35">
        <v>128</v>
      </c>
      <c r="AD271" s="35">
        <f t="shared" si="317"/>
        <v>643</v>
      </c>
      <c r="AE271" s="36">
        <f t="shared" si="287"/>
        <v>0.14129273504273512</v>
      </c>
      <c r="AF271" s="78">
        <v>0</v>
      </c>
      <c r="AG271" s="41" t="str">
        <f t="shared" si="288"/>
        <v/>
      </c>
      <c r="AH271" s="41">
        <v>0</v>
      </c>
      <c r="AI271" s="41" t="str">
        <f t="shared" si="318"/>
        <v/>
      </c>
      <c r="AJ271" s="42" t="str">
        <f t="shared" si="289"/>
        <v/>
      </c>
      <c r="AK271" s="75">
        <v>832</v>
      </c>
      <c r="AL271" s="35">
        <f t="shared" si="302"/>
        <v>748.80000000000007</v>
      </c>
      <c r="AM271" s="35">
        <v>128</v>
      </c>
      <c r="AN271" s="35">
        <f t="shared" si="319"/>
        <v>643</v>
      </c>
      <c r="AO271" s="36">
        <f t="shared" si="303"/>
        <v>0.14129273504273512</v>
      </c>
      <c r="AP271" s="78">
        <v>0</v>
      </c>
      <c r="AQ271" s="41" t="str">
        <f t="shared" si="304"/>
        <v/>
      </c>
      <c r="AR271" s="41">
        <v>0</v>
      </c>
      <c r="AS271" s="41" t="str">
        <f t="shared" si="320"/>
        <v/>
      </c>
      <c r="AT271" s="42" t="str">
        <f t="shared" si="305"/>
        <v/>
      </c>
      <c r="AU271" s="75">
        <v>832</v>
      </c>
      <c r="AV271" s="35">
        <f t="shared" si="306"/>
        <v>748.80000000000007</v>
      </c>
      <c r="AW271" s="35">
        <v>126</v>
      </c>
      <c r="AX271" s="35">
        <f t="shared" si="321"/>
        <v>645</v>
      </c>
      <c r="AY271" s="36">
        <f t="shared" si="307"/>
        <v>0.13862179487179496</v>
      </c>
      <c r="AZ271" s="78">
        <v>0</v>
      </c>
      <c r="BA271" s="41" t="str">
        <f t="shared" si="290"/>
        <v/>
      </c>
      <c r="BB271" s="41">
        <v>0</v>
      </c>
      <c r="BC271" s="41" t="str">
        <f t="shared" si="322"/>
        <v/>
      </c>
      <c r="BD271" s="42" t="str">
        <f t="shared" si="308"/>
        <v/>
      </c>
      <c r="BE271" s="75">
        <v>0</v>
      </c>
      <c r="BF271" s="35" t="str">
        <f t="shared" si="292"/>
        <v/>
      </c>
      <c r="BG271" s="35">
        <v>0</v>
      </c>
      <c r="BH271" s="35" t="str">
        <f t="shared" si="323"/>
        <v/>
      </c>
      <c r="BI271" s="36" t="str">
        <f t="shared" si="309"/>
        <v/>
      </c>
      <c r="BJ271" s="78">
        <v>0</v>
      </c>
      <c r="BK271" s="41" t="str">
        <f t="shared" si="294"/>
        <v/>
      </c>
      <c r="BL271" s="41">
        <v>0</v>
      </c>
      <c r="BM271" s="41" t="str">
        <f t="shared" si="324"/>
        <v/>
      </c>
      <c r="BN271" s="42" t="str">
        <f t="shared" si="310"/>
        <v/>
      </c>
      <c r="BO271" s="75">
        <v>0</v>
      </c>
      <c r="BP271" s="35" t="str">
        <f t="shared" si="296"/>
        <v/>
      </c>
      <c r="BQ271" s="35">
        <v>0</v>
      </c>
      <c r="BR271" s="35" t="str">
        <f t="shared" si="325"/>
        <v/>
      </c>
      <c r="BS271" s="36" t="str">
        <f t="shared" si="311"/>
        <v/>
      </c>
      <c r="BT271" s="78">
        <v>0</v>
      </c>
      <c r="BU271" s="41" t="str">
        <f t="shared" si="298"/>
        <v/>
      </c>
      <c r="BV271" s="41">
        <v>0</v>
      </c>
      <c r="BW271" s="41" t="str">
        <f t="shared" si="326"/>
        <v/>
      </c>
      <c r="BX271" s="42" t="str">
        <f t="shared" si="312"/>
        <v/>
      </c>
    </row>
    <row r="272" spans="1:76" s="12" customFormat="1" ht="12.75" customHeight="1">
      <c r="A272" s="123" t="s">
        <v>138</v>
      </c>
      <c r="B272" s="68" t="s">
        <v>562</v>
      </c>
      <c r="C272" s="69" t="s">
        <v>450</v>
      </c>
      <c r="D272" s="16">
        <v>1044</v>
      </c>
      <c r="E272" s="16">
        <v>949</v>
      </c>
      <c r="F272" s="103">
        <v>733</v>
      </c>
      <c r="G272" s="75">
        <v>832</v>
      </c>
      <c r="H272" s="35">
        <f t="shared" si="279"/>
        <v>748.80000000000007</v>
      </c>
      <c r="I272" s="35">
        <v>89</v>
      </c>
      <c r="J272" s="35">
        <f t="shared" si="313"/>
        <v>644</v>
      </c>
      <c r="K272" s="36">
        <f t="shared" si="280"/>
        <v>0.13995726495726504</v>
      </c>
      <c r="L272" s="78">
        <v>0</v>
      </c>
      <c r="M272" s="41" t="str">
        <f t="shared" si="281"/>
        <v/>
      </c>
      <c r="N272" s="41">
        <v>0</v>
      </c>
      <c r="O272" s="41" t="str">
        <f t="shared" si="314"/>
        <v/>
      </c>
      <c r="P272" s="42" t="str">
        <f t="shared" si="300"/>
        <v/>
      </c>
      <c r="Q272" s="75">
        <v>0</v>
      </c>
      <c r="R272" s="35" t="str">
        <f t="shared" si="283"/>
        <v/>
      </c>
      <c r="S272" s="35">
        <v>0</v>
      </c>
      <c r="T272" s="35" t="str">
        <f t="shared" si="315"/>
        <v/>
      </c>
      <c r="U272" s="36" t="str">
        <f t="shared" si="301"/>
        <v/>
      </c>
      <c r="V272" s="78">
        <v>0</v>
      </c>
      <c r="W272" s="41" t="str">
        <f t="shared" si="284"/>
        <v/>
      </c>
      <c r="X272" s="41">
        <v>0</v>
      </c>
      <c r="Y272" s="41" t="str">
        <f t="shared" si="316"/>
        <v/>
      </c>
      <c r="Z272" s="42" t="str">
        <f t="shared" si="285"/>
        <v/>
      </c>
      <c r="AA272" s="75">
        <v>832</v>
      </c>
      <c r="AB272" s="35">
        <f t="shared" si="286"/>
        <v>748.80000000000007</v>
      </c>
      <c r="AC272" s="35">
        <v>89</v>
      </c>
      <c r="AD272" s="35">
        <f t="shared" si="317"/>
        <v>644</v>
      </c>
      <c r="AE272" s="36">
        <f t="shared" si="287"/>
        <v>0.13995726495726504</v>
      </c>
      <c r="AF272" s="78">
        <v>0</v>
      </c>
      <c r="AG272" s="41" t="str">
        <f t="shared" si="288"/>
        <v/>
      </c>
      <c r="AH272" s="41">
        <v>0</v>
      </c>
      <c r="AI272" s="41" t="str">
        <f t="shared" si="318"/>
        <v/>
      </c>
      <c r="AJ272" s="42" t="str">
        <f t="shared" si="289"/>
        <v/>
      </c>
      <c r="AK272" s="75">
        <v>832</v>
      </c>
      <c r="AL272" s="35">
        <f t="shared" si="302"/>
        <v>748.80000000000007</v>
      </c>
      <c r="AM272" s="35">
        <v>89</v>
      </c>
      <c r="AN272" s="35">
        <f t="shared" si="319"/>
        <v>644</v>
      </c>
      <c r="AO272" s="36">
        <f t="shared" si="303"/>
        <v>0.13995726495726504</v>
      </c>
      <c r="AP272" s="78">
        <v>0</v>
      </c>
      <c r="AQ272" s="41" t="str">
        <f t="shared" si="304"/>
        <v/>
      </c>
      <c r="AR272" s="41">
        <v>0</v>
      </c>
      <c r="AS272" s="41" t="str">
        <f t="shared" si="320"/>
        <v/>
      </c>
      <c r="AT272" s="42" t="str">
        <f t="shared" si="305"/>
        <v/>
      </c>
      <c r="AU272" s="75">
        <v>888</v>
      </c>
      <c r="AV272" s="35">
        <f t="shared" si="306"/>
        <v>799.2</v>
      </c>
      <c r="AW272" s="35">
        <v>46</v>
      </c>
      <c r="AX272" s="35">
        <f t="shared" si="321"/>
        <v>687</v>
      </c>
      <c r="AY272" s="36">
        <f t="shared" si="307"/>
        <v>0.14039039039039045</v>
      </c>
      <c r="AZ272" s="78">
        <v>0</v>
      </c>
      <c r="BA272" s="41" t="str">
        <f t="shared" si="290"/>
        <v/>
      </c>
      <c r="BB272" s="41">
        <v>0</v>
      </c>
      <c r="BC272" s="41" t="str">
        <f t="shared" si="322"/>
        <v/>
      </c>
      <c r="BD272" s="42" t="str">
        <f t="shared" si="308"/>
        <v/>
      </c>
      <c r="BE272" s="75">
        <v>0</v>
      </c>
      <c r="BF272" s="35" t="str">
        <f t="shared" si="292"/>
        <v/>
      </c>
      <c r="BG272" s="35">
        <v>0</v>
      </c>
      <c r="BH272" s="35" t="str">
        <f t="shared" si="323"/>
        <v/>
      </c>
      <c r="BI272" s="36" t="str">
        <f t="shared" si="309"/>
        <v/>
      </c>
      <c r="BJ272" s="78">
        <v>0</v>
      </c>
      <c r="BK272" s="41" t="str">
        <f t="shared" si="294"/>
        <v/>
      </c>
      <c r="BL272" s="41">
        <v>0</v>
      </c>
      <c r="BM272" s="41" t="str">
        <f t="shared" si="324"/>
        <v/>
      </c>
      <c r="BN272" s="42" t="str">
        <f t="shared" si="310"/>
        <v/>
      </c>
      <c r="BO272" s="75">
        <v>0</v>
      </c>
      <c r="BP272" s="35" t="str">
        <f t="shared" si="296"/>
        <v/>
      </c>
      <c r="BQ272" s="35">
        <v>0</v>
      </c>
      <c r="BR272" s="35" t="str">
        <f t="shared" si="325"/>
        <v/>
      </c>
      <c r="BS272" s="36" t="str">
        <f t="shared" si="311"/>
        <v/>
      </c>
      <c r="BT272" s="78">
        <v>0</v>
      </c>
      <c r="BU272" s="41" t="str">
        <f t="shared" si="298"/>
        <v/>
      </c>
      <c r="BV272" s="41">
        <v>0</v>
      </c>
      <c r="BW272" s="41" t="str">
        <f t="shared" si="326"/>
        <v/>
      </c>
      <c r="BX272" s="42" t="str">
        <f t="shared" si="312"/>
        <v/>
      </c>
    </row>
    <row r="273" spans="1:76" s="12" customFormat="1" ht="12.75" customHeight="1">
      <c r="A273" s="123" t="s">
        <v>404</v>
      </c>
      <c r="B273" s="68" t="s">
        <v>562</v>
      </c>
      <c r="C273" s="69" t="s">
        <v>445</v>
      </c>
      <c r="D273" s="16">
        <v>1209</v>
      </c>
      <c r="E273" s="16">
        <v>1099</v>
      </c>
      <c r="F273" s="103">
        <v>834</v>
      </c>
      <c r="G273" s="75">
        <v>0</v>
      </c>
      <c r="H273" s="35" t="str">
        <f t="shared" si="279"/>
        <v/>
      </c>
      <c r="I273" s="35">
        <v>0</v>
      </c>
      <c r="J273" s="35" t="str">
        <f t="shared" si="313"/>
        <v/>
      </c>
      <c r="K273" s="36" t="str">
        <f t="shared" si="280"/>
        <v/>
      </c>
      <c r="L273" s="78">
        <v>0</v>
      </c>
      <c r="M273" s="41" t="str">
        <f t="shared" si="281"/>
        <v/>
      </c>
      <c r="N273" s="41">
        <v>0</v>
      </c>
      <c r="O273" s="41" t="str">
        <f t="shared" si="314"/>
        <v/>
      </c>
      <c r="P273" s="42" t="str">
        <f t="shared" si="300"/>
        <v/>
      </c>
      <c r="Q273" s="75">
        <v>0</v>
      </c>
      <c r="R273" s="35" t="str">
        <f t="shared" si="283"/>
        <v/>
      </c>
      <c r="S273" s="35">
        <v>0</v>
      </c>
      <c r="T273" s="35" t="str">
        <f t="shared" si="315"/>
        <v/>
      </c>
      <c r="U273" s="36" t="str">
        <f t="shared" si="301"/>
        <v/>
      </c>
      <c r="V273" s="78">
        <v>0</v>
      </c>
      <c r="W273" s="41" t="str">
        <f t="shared" si="284"/>
        <v/>
      </c>
      <c r="X273" s="41">
        <v>0</v>
      </c>
      <c r="Y273" s="41" t="str">
        <f t="shared" si="316"/>
        <v/>
      </c>
      <c r="Z273" s="42" t="str">
        <f t="shared" si="285"/>
        <v/>
      </c>
      <c r="AA273" s="75">
        <v>0</v>
      </c>
      <c r="AB273" s="35" t="str">
        <f t="shared" si="286"/>
        <v/>
      </c>
      <c r="AC273" s="35">
        <v>0</v>
      </c>
      <c r="AD273" s="35" t="str">
        <f t="shared" si="317"/>
        <v/>
      </c>
      <c r="AE273" s="36" t="str">
        <f t="shared" si="287"/>
        <v/>
      </c>
      <c r="AF273" s="78">
        <v>0</v>
      </c>
      <c r="AG273" s="41" t="str">
        <f t="shared" si="288"/>
        <v/>
      </c>
      <c r="AH273" s="41">
        <v>0</v>
      </c>
      <c r="AI273" s="41" t="str">
        <f t="shared" si="318"/>
        <v/>
      </c>
      <c r="AJ273" s="42" t="str">
        <f t="shared" si="289"/>
        <v/>
      </c>
      <c r="AK273" s="75">
        <v>0</v>
      </c>
      <c r="AL273" s="35" t="str">
        <f t="shared" si="302"/>
        <v/>
      </c>
      <c r="AM273" s="35">
        <v>0</v>
      </c>
      <c r="AN273" s="35" t="str">
        <f t="shared" si="319"/>
        <v/>
      </c>
      <c r="AO273" s="36" t="str">
        <f t="shared" si="303"/>
        <v/>
      </c>
      <c r="AP273" s="78">
        <v>0</v>
      </c>
      <c r="AQ273" s="41" t="str">
        <f t="shared" si="304"/>
        <v/>
      </c>
      <c r="AR273" s="41">
        <v>0</v>
      </c>
      <c r="AS273" s="41" t="str">
        <f t="shared" si="320"/>
        <v/>
      </c>
      <c r="AT273" s="42" t="str">
        <f t="shared" si="305"/>
        <v/>
      </c>
      <c r="AU273" s="75">
        <v>943</v>
      </c>
      <c r="AV273" s="35">
        <f t="shared" si="306"/>
        <v>848.7</v>
      </c>
      <c r="AW273" s="35">
        <v>117</v>
      </c>
      <c r="AX273" s="35">
        <f t="shared" si="321"/>
        <v>717</v>
      </c>
      <c r="AY273" s="36">
        <f t="shared" si="307"/>
        <v>0.15517850830682225</v>
      </c>
      <c r="AZ273" s="78">
        <v>0</v>
      </c>
      <c r="BA273" s="41" t="str">
        <f t="shared" si="290"/>
        <v/>
      </c>
      <c r="BB273" s="41">
        <v>0</v>
      </c>
      <c r="BC273" s="41" t="str">
        <f t="shared" si="322"/>
        <v/>
      </c>
      <c r="BD273" s="42" t="str">
        <f t="shared" si="308"/>
        <v/>
      </c>
      <c r="BE273" s="75">
        <v>0</v>
      </c>
      <c r="BF273" s="35" t="str">
        <f t="shared" si="292"/>
        <v/>
      </c>
      <c r="BG273" s="35">
        <v>0</v>
      </c>
      <c r="BH273" s="35" t="str">
        <f t="shared" si="323"/>
        <v/>
      </c>
      <c r="BI273" s="36" t="str">
        <f t="shared" si="309"/>
        <v/>
      </c>
      <c r="BJ273" s="78">
        <v>943</v>
      </c>
      <c r="BK273" s="41">
        <f t="shared" si="294"/>
        <v>848.7</v>
      </c>
      <c r="BL273" s="41">
        <v>117</v>
      </c>
      <c r="BM273" s="41">
        <f t="shared" si="324"/>
        <v>717</v>
      </c>
      <c r="BN273" s="42">
        <f t="shared" si="310"/>
        <v>0.15517850830682225</v>
      </c>
      <c r="BO273" s="75">
        <v>888</v>
      </c>
      <c r="BP273" s="35">
        <f t="shared" si="296"/>
        <v>799.2</v>
      </c>
      <c r="BQ273" s="35">
        <v>159</v>
      </c>
      <c r="BR273" s="35">
        <f t="shared" si="325"/>
        <v>675</v>
      </c>
      <c r="BS273" s="36">
        <f t="shared" si="311"/>
        <v>0.15540540540540546</v>
      </c>
      <c r="BT273" s="78">
        <v>888</v>
      </c>
      <c r="BU273" s="41">
        <f t="shared" si="298"/>
        <v>799.2</v>
      </c>
      <c r="BV273" s="41">
        <v>159</v>
      </c>
      <c r="BW273" s="41">
        <f t="shared" si="326"/>
        <v>675</v>
      </c>
      <c r="BX273" s="42">
        <f t="shared" si="312"/>
        <v>0.15540540540540546</v>
      </c>
    </row>
    <row r="274" spans="1:76" s="12" customFormat="1" ht="12.75" customHeight="1">
      <c r="A274" s="123" t="s">
        <v>402</v>
      </c>
      <c r="B274" s="68" t="s">
        <v>562</v>
      </c>
      <c r="C274" s="69" t="s">
        <v>445</v>
      </c>
      <c r="D274" s="16">
        <v>1044</v>
      </c>
      <c r="E274" s="16">
        <v>949</v>
      </c>
      <c r="F274" s="103">
        <v>721</v>
      </c>
      <c r="G274" s="75">
        <v>0</v>
      </c>
      <c r="H274" s="35" t="str">
        <f t="shared" si="279"/>
        <v/>
      </c>
      <c r="I274" s="35">
        <v>0</v>
      </c>
      <c r="J274" s="35" t="str">
        <f t="shared" si="313"/>
        <v/>
      </c>
      <c r="K274" s="36" t="str">
        <f t="shared" si="280"/>
        <v/>
      </c>
      <c r="L274" s="78">
        <v>0</v>
      </c>
      <c r="M274" s="41" t="str">
        <f t="shared" si="281"/>
        <v/>
      </c>
      <c r="N274" s="41">
        <v>0</v>
      </c>
      <c r="O274" s="41" t="str">
        <f t="shared" si="314"/>
        <v/>
      </c>
      <c r="P274" s="42" t="str">
        <f t="shared" si="300"/>
        <v/>
      </c>
      <c r="Q274" s="75">
        <v>0</v>
      </c>
      <c r="R274" s="35" t="str">
        <f t="shared" si="283"/>
        <v/>
      </c>
      <c r="S274" s="35">
        <v>0</v>
      </c>
      <c r="T274" s="35" t="str">
        <f t="shared" si="315"/>
        <v/>
      </c>
      <c r="U274" s="36" t="str">
        <f t="shared" si="301"/>
        <v/>
      </c>
      <c r="V274" s="78">
        <v>0</v>
      </c>
      <c r="W274" s="41" t="str">
        <f t="shared" si="284"/>
        <v/>
      </c>
      <c r="X274" s="41">
        <v>0</v>
      </c>
      <c r="Y274" s="41" t="str">
        <f t="shared" si="316"/>
        <v/>
      </c>
      <c r="Z274" s="42" t="str">
        <f t="shared" si="285"/>
        <v/>
      </c>
      <c r="AA274" s="75">
        <v>0</v>
      </c>
      <c r="AB274" s="35" t="str">
        <f t="shared" si="286"/>
        <v/>
      </c>
      <c r="AC274" s="35">
        <v>0</v>
      </c>
      <c r="AD274" s="35" t="str">
        <f t="shared" si="317"/>
        <v/>
      </c>
      <c r="AE274" s="36" t="str">
        <f t="shared" si="287"/>
        <v/>
      </c>
      <c r="AF274" s="78">
        <v>0</v>
      </c>
      <c r="AG274" s="41" t="str">
        <f t="shared" si="288"/>
        <v/>
      </c>
      <c r="AH274" s="41">
        <v>0</v>
      </c>
      <c r="AI274" s="41" t="str">
        <f t="shared" si="318"/>
        <v/>
      </c>
      <c r="AJ274" s="42" t="str">
        <f t="shared" si="289"/>
        <v/>
      </c>
      <c r="AK274" s="75">
        <v>0</v>
      </c>
      <c r="AL274" s="35" t="str">
        <f t="shared" si="302"/>
        <v/>
      </c>
      <c r="AM274" s="35">
        <v>0</v>
      </c>
      <c r="AN274" s="35" t="str">
        <f t="shared" si="319"/>
        <v/>
      </c>
      <c r="AO274" s="36" t="str">
        <f t="shared" si="303"/>
        <v/>
      </c>
      <c r="AP274" s="78">
        <v>0</v>
      </c>
      <c r="AQ274" s="41" t="str">
        <f t="shared" si="304"/>
        <v/>
      </c>
      <c r="AR274" s="41">
        <v>0</v>
      </c>
      <c r="AS274" s="41" t="str">
        <f t="shared" si="320"/>
        <v/>
      </c>
      <c r="AT274" s="42" t="str">
        <f t="shared" si="305"/>
        <v/>
      </c>
      <c r="AU274" s="75">
        <v>0</v>
      </c>
      <c r="AV274" s="35" t="str">
        <f t="shared" si="306"/>
        <v/>
      </c>
      <c r="AW274" s="35">
        <v>0</v>
      </c>
      <c r="AX274" s="35" t="str">
        <f t="shared" si="321"/>
        <v/>
      </c>
      <c r="AY274" s="36" t="str">
        <f t="shared" si="307"/>
        <v/>
      </c>
      <c r="AZ274" s="78">
        <v>0</v>
      </c>
      <c r="BA274" s="41" t="str">
        <f t="shared" si="290"/>
        <v/>
      </c>
      <c r="BB274" s="41">
        <v>0</v>
      </c>
      <c r="BC274" s="41" t="str">
        <f t="shared" si="322"/>
        <v/>
      </c>
      <c r="BD274" s="42" t="str">
        <f t="shared" si="308"/>
        <v/>
      </c>
      <c r="BE274" s="75">
        <v>0</v>
      </c>
      <c r="BF274" s="35" t="str">
        <f t="shared" si="292"/>
        <v/>
      </c>
      <c r="BG274" s="35">
        <v>0</v>
      </c>
      <c r="BH274" s="35" t="str">
        <f t="shared" si="323"/>
        <v/>
      </c>
      <c r="BI274" s="36" t="str">
        <f t="shared" si="309"/>
        <v/>
      </c>
      <c r="BJ274" s="78">
        <v>832</v>
      </c>
      <c r="BK274" s="41">
        <f t="shared" si="294"/>
        <v>748.80000000000007</v>
      </c>
      <c r="BL274" s="41">
        <v>88</v>
      </c>
      <c r="BM274" s="41">
        <f t="shared" si="324"/>
        <v>633</v>
      </c>
      <c r="BN274" s="42">
        <f t="shared" si="310"/>
        <v>0.15464743589743599</v>
      </c>
      <c r="BO274" s="75">
        <v>0</v>
      </c>
      <c r="BP274" s="35" t="str">
        <f t="shared" si="296"/>
        <v/>
      </c>
      <c r="BQ274" s="35">
        <v>0</v>
      </c>
      <c r="BR274" s="35" t="str">
        <f t="shared" si="325"/>
        <v/>
      </c>
      <c r="BS274" s="36" t="str">
        <f t="shared" si="311"/>
        <v/>
      </c>
      <c r="BT274" s="78">
        <v>777</v>
      </c>
      <c r="BU274" s="41">
        <f t="shared" si="298"/>
        <v>699.30000000000007</v>
      </c>
      <c r="BV274" s="41">
        <v>130</v>
      </c>
      <c r="BW274" s="41">
        <f t="shared" si="326"/>
        <v>591</v>
      </c>
      <c r="BX274" s="42">
        <f t="shared" si="312"/>
        <v>0.15486915486915495</v>
      </c>
    </row>
    <row r="275" spans="1:76" s="12" customFormat="1" ht="12.75" customHeight="1">
      <c r="A275" s="123" t="s">
        <v>403</v>
      </c>
      <c r="B275" s="68" t="s">
        <v>562</v>
      </c>
      <c r="C275" s="69" t="s">
        <v>445</v>
      </c>
      <c r="D275" s="16">
        <v>1099</v>
      </c>
      <c r="E275" s="16">
        <v>999</v>
      </c>
      <c r="F275" s="103">
        <v>758</v>
      </c>
      <c r="G275" s="75">
        <v>0</v>
      </c>
      <c r="H275" s="35" t="str">
        <f t="shared" si="279"/>
        <v/>
      </c>
      <c r="I275" s="35">
        <v>0</v>
      </c>
      <c r="J275" s="35" t="str">
        <f t="shared" si="313"/>
        <v/>
      </c>
      <c r="K275" s="36" t="str">
        <f t="shared" si="280"/>
        <v/>
      </c>
      <c r="L275" s="78">
        <v>0</v>
      </c>
      <c r="M275" s="41" t="str">
        <f t="shared" si="281"/>
        <v/>
      </c>
      <c r="N275" s="41">
        <v>0</v>
      </c>
      <c r="O275" s="41" t="str">
        <f t="shared" si="314"/>
        <v/>
      </c>
      <c r="P275" s="42" t="str">
        <f t="shared" si="300"/>
        <v/>
      </c>
      <c r="Q275" s="75">
        <v>0</v>
      </c>
      <c r="R275" s="35" t="str">
        <f t="shared" si="283"/>
        <v/>
      </c>
      <c r="S275" s="35">
        <v>0</v>
      </c>
      <c r="T275" s="35" t="str">
        <f t="shared" si="315"/>
        <v/>
      </c>
      <c r="U275" s="36" t="str">
        <f t="shared" si="301"/>
        <v/>
      </c>
      <c r="V275" s="78">
        <v>0</v>
      </c>
      <c r="W275" s="41" t="str">
        <f t="shared" si="284"/>
        <v/>
      </c>
      <c r="X275" s="41">
        <v>0</v>
      </c>
      <c r="Y275" s="41" t="str">
        <f t="shared" si="316"/>
        <v/>
      </c>
      <c r="Z275" s="42" t="str">
        <f t="shared" si="285"/>
        <v/>
      </c>
      <c r="AA275" s="75">
        <v>0</v>
      </c>
      <c r="AB275" s="35" t="str">
        <f t="shared" si="286"/>
        <v/>
      </c>
      <c r="AC275" s="35">
        <v>0</v>
      </c>
      <c r="AD275" s="35" t="str">
        <f t="shared" si="317"/>
        <v/>
      </c>
      <c r="AE275" s="36" t="str">
        <f t="shared" si="287"/>
        <v/>
      </c>
      <c r="AF275" s="78">
        <v>0</v>
      </c>
      <c r="AG275" s="41" t="str">
        <f t="shared" si="288"/>
        <v/>
      </c>
      <c r="AH275" s="41">
        <v>0</v>
      </c>
      <c r="AI275" s="41" t="str">
        <f t="shared" si="318"/>
        <v/>
      </c>
      <c r="AJ275" s="42" t="str">
        <f t="shared" si="289"/>
        <v/>
      </c>
      <c r="AK275" s="75">
        <v>0</v>
      </c>
      <c r="AL275" s="35" t="str">
        <f t="shared" si="302"/>
        <v/>
      </c>
      <c r="AM275" s="35">
        <v>0</v>
      </c>
      <c r="AN275" s="35" t="str">
        <f t="shared" si="319"/>
        <v/>
      </c>
      <c r="AO275" s="36" t="str">
        <f t="shared" si="303"/>
        <v/>
      </c>
      <c r="AP275" s="78">
        <v>0</v>
      </c>
      <c r="AQ275" s="41" t="str">
        <f t="shared" si="304"/>
        <v/>
      </c>
      <c r="AR275" s="41">
        <v>0</v>
      </c>
      <c r="AS275" s="41" t="str">
        <f t="shared" si="320"/>
        <v/>
      </c>
      <c r="AT275" s="42" t="str">
        <f t="shared" si="305"/>
        <v/>
      </c>
      <c r="AU275" s="75">
        <v>832</v>
      </c>
      <c r="AV275" s="35">
        <f t="shared" si="306"/>
        <v>748.80000000000007</v>
      </c>
      <c r="AW275" s="35">
        <v>126</v>
      </c>
      <c r="AX275" s="35">
        <f t="shared" si="321"/>
        <v>632</v>
      </c>
      <c r="AY275" s="36">
        <f t="shared" si="307"/>
        <v>0.15598290598290607</v>
      </c>
      <c r="AZ275" s="78">
        <v>0</v>
      </c>
      <c r="BA275" s="41" t="str">
        <f t="shared" si="290"/>
        <v/>
      </c>
      <c r="BB275" s="41">
        <v>0</v>
      </c>
      <c r="BC275" s="41" t="str">
        <f t="shared" si="322"/>
        <v/>
      </c>
      <c r="BD275" s="42" t="str">
        <f t="shared" si="308"/>
        <v/>
      </c>
      <c r="BE275" s="75">
        <v>0</v>
      </c>
      <c r="BF275" s="35" t="str">
        <f t="shared" si="292"/>
        <v/>
      </c>
      <c r="BG275" s="35">
        <v>0</v>
      </c>
      <c r="BH275" s="35" t="str">
        <f t="shared" si="323"/>
        <v/>
      </c>
      <c r="BI275" s="36" t="str">
        <f t="shared" si="309"/>
        <v/>
      </c>
      <c r="BJ275" s="78">
        <v>832</v>
      </c>
      <c r="BK275" s="41">
        <f t="shared" si="294"/>
        <v>748.80000000000007</v>
      </c>
      <c r="BL275" s="41">
        <v>126</v>
      </c>
      <c r="BM275" s="41">
        <f t="shared" si="324"/>
        <v>632</v>
      </c>
      <c r="BN275" s="42">
        <f t="shared" si="310"/>
        <v>0.15598290598290607</v>
      </c>
      <c r="BO275" s="75">
        <v>777</v>
      </c>
      <c r="BP275" s="35">
        <f t="shared" si="296"/>
        <v>699.30000000000007</v>
      </c>
      <c r="BQ275" s="35">
        <v>167</v>
      </c>
      <c r="BR275" s="35">
        <f t="shared" si="325"/>
        <v>591</v>
      </c>
      <c r="BS275" s="36">
        <f t="shared" si="311"/>
        <v>0.15486915486915495</v>
      </c>
      <c r="BT275" s="78">
        <v>777</v>
      </c>
      <c r="BU275" s="41">
        <f t="shared" si="298"/>
        <v>699.30000000000007</v>
      </c>
      <c r="BV275" s="41">
        <v>167</v>
      </c>
      <c r="BW275" s="41">
        <f t="shared" si="326"/>
        <v>591</v>
      </c>
      <c r="BX275" s="42">
        <f t="shared" si="312"/>
        <v>0.15486915486915495</v>
      </c>
    </row>
    <row r="276" spans="1:76" s="12" customFormat="1" ht="12.75" customHeight="1">
      <c r="A276" s="123" t="s">
        <v>401</v>
      </c>
      <c r="B276" s="68" t="s">
        <v>562</v>
      </c>
      <c r="C276" s="69" t="s">
        <v>445</v>
      </c>
      <c r="D276" s="16">
        <v>1044</v>
      </c>
      <c r="E276" s="16">
        <v>949</v>
      </c>
      <c r="F276" s="103">
        <v>721</v>
      </c>
      <c r="G276" s="75">
        <v>0</v>
      </c>
      <c r="H276" s="35" t="str">
        <f t="shared" si="279"/>
        <v/>
      </c>
      <c r="I276" s="35">
        <v>0</v>
      </c>
      <c r="J276" s="35" t="str">
        <f t="shared" si="313"/>
        <v/>
      </c>
      <c r="K276" s="36" t="str">
        <f t="shared" si="280"/>
        <v/>
      </c>
      <c r="L276" s="78">
        <v>0</v>
      </c>
      <c r="M276" s="41" t="str">
        <f t="shared" si="281"/>
        <v/>
      </c>
      <c r="N276" s="41">
        <v>0</v>
      </c>
      <c r="O276" s="41" t="str">
        <f t="shared" si="314"/>
        <v/>
      </c>
      <c r="P276" s="42" t="str">
        <f t="shared" si="300"/>
        <v/>
      </c>
      <c r="Q276" s="75">
        <v>0</v>
      </c>
      <c r="R276" s="35" t="str">
        <f t="shared" si="283"/>
        <v/>
      </c>
      <c r="S276" s="35">
        <v>0</v>
      </c>
      <c r="T276" s="35" t="str">
        <f t="shared" si="315"/>
        <v/>
      </c>
      <c r="U276" s="36" t="str">
        <f t="shared" si="301"/>
        <v/>
      </c>
      <c r="V276" s="78">
        <v>0</v>
      </c>
      <c r="W276" s="41" t="str">
        <f t="shared" si="284"/>
        <v/>
      </c>
      <c r="X276" s="41">
        <v>0</v>
      </c>
      <c r="Y276" s="41" t="str">
        <f t="shared" si="316"/>
        <v/>
      </c>
      <c r="Z276" s="42" t="str">
        <f t="shared" si="285"/>
        <v/>
      </c>
      <c r="AA276" s="75">
        <v>0</v>
      </c>
      <c r="AB276" s="35" t="str">
        <f t="shared" si="286"/>
        <v/>
      </c>
      <c r="AC276" s="35">
        <v>0</v>
      </c>
      <c r="AD276" s="35" t="str">
        <f t="shared" si="317"/>
        <v/>
      </c>
      <c r="AE276" s="36" t="str">
        <f t="shared" si="287"/>
        <v/>
      </c>
      <c r="AF276" s="78">
        <v>0</v>
      </c>
      <c r="AG276" s="41" t="str">
        <f t="shared" si="288"/>
        <v/>
      </c>
      <c r="AH276" s="41">
        <v>0</v>
      </c>
      <c r="AI276" s="41" t="str">
        <f t="shared" si="318"/>
        <v/>
      </c>
      <c r="AJ276" s="42" t="str">
        <f t="shared" si="289"/>
        <v/>
      </c>
      <c r="AK276" s="75">
        <v>0</v>
      </c>
      <c r="AL276" s="35" t="str">
        <f t="shared" si="302"/>
        <v/>
      </c>
      <c r="AM276" s="35">
        <v>0</v>
      </c>
      <c r="AN276" s="35" t="str">
        <f t="shared" si="319"/>
        <v/>
      </c>
      <c r="AO276" s="36" t="str">
        <f t="shared" si="303"/>
        <v/>
      </c>
      <c r="AP276" s="78">
        <v>0</v>
      </c>
      <c r="AQ276" s="41" t="str">
        <f t="shared" si="304"/>
        <v/>
      </c>
      <c r="AR276" s="41">
        <v>0</v>
      </c>
      <c r="AS276" s="41" t="str">
        <f t="shared" si="320"/>
        <v/>
      </c>
      <c r="AT276" s="42" t="str">
        <f t="shared" si="305"/>
        <v/>
      </c>
      <c r="AU276" s="75">
        <v>0</v>
      </c>
      <c r="AV276" s="35" t="str">
        <f t="shared" si="306"/>
        <v/>
      </c>
      <c r="AW276" s="35">
        <v>0</v>
      </c>
      <c r="AX276" s="35" t="str">
        <f t="shared" si="321"/>
        <v/>
      </c>
      <c r="AY276" s="36" t="str">
        <f t="shared" si="307"/>
        <v/>
      </c>
      <c r="AZ276" s="78">
        <v>0</v>
      </c>
      <c r="BA276" s="41" t="str">
        <f t="shared" si="290"/>
        <v/>
      </c>
      <c r="BB276" s="41">
        <v>0</v>
      </c>
      <c r="BC276" s="41" t="str">
        <f t="shared" si="322"/>
        <v/>
      </c>
      <c r="BD276" s="42" t="str">
        <f t="shared" si="308"/>
        <v/>
      </c>
      <c r="BE276" s="75">
        <v>0</v>
      </c>
      <c r="BF276" s="35" t="str">
        <f t="shared" si="292"/>
        <v/>
      </c>
      <c r="BG276" s="35">
        <v>0</v>
      </c>
      <c r="BH276" s="35" t="str">
        <f t="shared" si="323"/>
        <v/>
      </c>
      <c r="BI276" s="36" t="str">
        <f t="shared" si="309"/>
        <v/>
      </c>
      <c r="BJ276" s="78">
        <v>832</v>
      </c>
      <c r="BK276" s="41">
        <f t="shared" si="294"/>
        <v>748.80000000000007</v>
      </c>
      <c r="BL276" s="41">
        <v>88</v>
      </c>
      <c r="BM276" s="41">
        <f t="shared" si="324"/>
        <v>633</v>
      </c>
      <c r="BN276" s="42">
        <f t="shared" si="310"/>
        <v>0.15464743589743599</v>
      </c>
      <c r="BO276" s="75">
        <v>0</v>
      </c>
      <c r="BP276" s="35" t="str">
        <f t="shared" si="296"/>
        <v/>
      </c>
      <c r="BQ276" s="35">
        <v>0</v>
      </c>
      <c r="BR276" s="35" t="str">
        <f t="shared" si="325"/>
        <v/>
      </c>
      <c r="BS276" s="36" t="str">
        <f t="shared" si="311"/>
        <v/>
      </c>
      <c r="BT276" s="78">
        <v>777</v>
      </c>
      <c r="BU276" s="41">
        <f t="shared" si="298"/>
        <v>699.30000000000007</v>
      </c>
      <c r="BV276" s="41">
        <v>130</v>
      </c>
      <c r="BW276" s="41">
        <f t="shared" si="326"/>
        <v>591</v>
      </c>
      <c r="BX276" s="42">
        <f t="shared" si="312"/>
        <v>0.15486915486915495</v>
      </c>
    </row>
    <row r="277" spans="1:76" s="12" customFormat="1" ht="12.75" customHeight="1">
      <c r="A277" s="123" t="s">
        <v>135</v>
      </c>
      <c r="B277" s="68" t="s">
        <v>562</v>
      </c>
      <c r="C277" s="69" t="s">
        <v>446</v>
      </c>
      <c r="D277" s="16">
        <v>1209</v>
      </c>
      <c r="E277" s="16">
        <v>1099</v>
      </c>
      <c r="F277" s="103">
        <v>848</v>
      </c>
      <c r="G277" s="75">
        <v>943</v>
      </c>
      <c r="H277" s="35">
        <f t="shared" si="279"/>
        <v>848.7</v>
      </c>
      <c r="I277" s="35">
        <v>121</v>
      </c>
      <c r="J277" s="35">
        <f t="shared" si="313"/>
        <v>727</v>
      </c>
      <c r="K277" s="36">
        <f t="shared" si="280"/>
        <v>0.14339578178390483</v>
      </c>
      <c r="L277" s="78">
        <v>0</v>
      </c>
      <c r="M277" s="41" t="str">
        <f t="shared" si="281"/>
        <v/>
      </c>
      <c r="N277" s="41">
        <v>0</v>
      </c>
      <c r="O277" s="41" t="str">
        <f t="shared" si="314"/>
        <v/>
      </c>
      <c r="P277" s="42" t="str">
        <f t="shared" si="300"/>
        <v/>
      </c>
      <c r="Q277" s="75">
        <v>943</v>
      </c>
      <c r="R277" s="35">
        <f t="shared" si="283"/>
        <v>848.7</v>
      </c>
      <c r="S277" s="35">
        <v>119</v>
      </c>
      <c r="T277" s="35">
        <f t="shared" si="315"/>
        <v>729</v>
      </c>
      <c r="U277" s="36">
        <f t="shared" si="301"/>
        <v>0.14103923647932137</v>
      </c>
      <c r="V277" s="78">
        <v>0</v>
      </c>
      <c r="W277" s="41" t="str">
        <f t="shared" si="284"/>
        <v/>
      </c>
      <c r="X277" s="41">
        <v>0</v>
      </c>
      <c r="Y277" s="41" t="str">
        <f t="shared" si="316"/>
        <v/>
      </c>
      <c r="Z277" s="42" t="str">
        <f t="shared" si="285"/>
        <v/>
      </c>
      <c r="AA277" s="75">
        <v>0</v>
      </c>
      <c r="AB277" s="35" t="str">
        <f t="shared" si="286"/>
        <v/>
      </c>
      <c r="AC277" s="35">
        <v>0</v>
      </c>
      <c r="AD277" s="35" t="str">
        <f t="shared" si="317"/>
        <v/>
      </c>
      <c r="AE277" s="36" t="str">
        <f t="shared" si="287"/>
        <v/>
      </c>
      <c r="AF277" s="78">
        <v>0</v>
      </c>
      <c r="AG277" s="41" t="str">
        <f t="shared" si="288"/>
        <v/>
      </c>
      <c r="AH277" s="41">
        <v>0</v>
      </c>
      <c r="AI277" s="41" t="str">
        <f t="shared" si="318"/>
        <v/>
      </c>
      <c r="AJ277" s="42" t="str">
        <f t="shared" si="289"/>
        <v/>
      </c>
      <c r="AK277" s="75">
        <v>0</v>
      </c>
      <c r="AL277" s="35" t="str">
        <f t="shared" si="302"/>
        <v/>
      </c>
      <c r="AM277" s="35">
        <v>0</v>
      </c>
      <c r="AN277" s="35" t="str">
        <f t="shared" si="319"/>
        <v/>
      </c>
      <c r="AO277" s="36" t="str">
        <f t="shared" si="303"/>
        <v/>
      </c>
      <c r="AP277" s="78">
        <v>0</v>
      </c>
      <c r="AQ277" s="41" t="str">
        <f t="shared" si="304"/>
        <v/>
      </c>
      <c r="AR277" s="41">
        <v>0</v>
      </c>
      <c r="AS277" s="41" t="str">
        <f t="shared" si="320"/>
        <v/>
      </c>
      <c r="AT277" s="42" t="str">
        <f t="shared" si="305"/>
        <v/>
      </c>
      <c r="AU277" s="75">
        <v>0</v>
      </c>
      <c r="AV277" s="35" t="str">
        <f t="shared" si="306"/>
        <v/>
      </c>
      <c r="AW277" s="35">
        <v>0</v>
      </c>
      <c r="AX277" s="35" t="str">
        <f t="shared" si="321"/>
        <v/>
      </c>
      <c r="AY277" s="36" t="str">
        <f t="shared" si="307"/>
        <v/>
      </c>
      <c r="AZ277" s="78">
        <v>0</v>
      </c>
      <c r="BA277" s="41" t="str">
        <f t="shared" si="290"/>
        <v/>
      </c>
      <c r="BB277" s="41">
        <v>0</v>
      </c>
      <c r="BC277" s="41" t="str">
        <f t="shared" si="322"/>
        <v/>
      </c>
      <c r="BD277" s="42" t="str">
        <f t="shared" si="308"/>
        <v/>
      </c>
      <c r="BE277" s="75">
        <v>0</v>
      </c>
      <c r="BF277" s="35" t="str">
        <f t="shared" si="292"/>
        <v/>
      </c>
      <c r="BG277" s="35">
        <v>0</v>
      </c>
      <c r="BH277" s="35" t="str">
        <f t="shared" si="323"/>
        <v/>
      </c>
      <c r="BI277" s="36" t="str">
        <f t="shared" si="309"/>
        <v/>
      </c>
      <c r="BJ277" s="78">
        <v>943</v>
      </c>
      <c r="BK277" s="41">
        <f t="shared" si="294"/>
        <v>848.7</v>
      </c>
      <c r="BL277" s="41">
        <v>119</v>
      </c>
      <c r="BM277" s="41">
        <f t="shared" si="324"/>
        <v>729</v>
      </c>
      <c r="BN277" s="42">
        <f t="shared" si="310"/>
        <v>0.14103923647932137</v>
      </c>
      <c r="BO277" s="75">
        <v>0</v>
      </c>
      <c r="BP277" s="35" t="str">
        <f t="shared" si="296"/>
        <v/>
      </c>
      <c r="BQ277" s="35">
        <v>0</v>
      </c>
      <c r="BR277" s="35" t="str">
        <f t="shared" si="325"/>
        <v/>
      </c>
      <c r="BS277" s="36" t="str">
        <f t="shared" si="311"/>
        <v/>
      </c>
      <c r="BT277" s="78">
        <v>0</v>
      </c>
      <c r="BU277" s="41" t="str">
        <f t="shared" si="298"/>
        <v/>
      </c>
      <c r="BV277" s="41">
        <v>0</v>
      </c>
      <c r="BW277" s="41" t="str">
        <f t="shared" si="326"/>
        <v/>
      </c>
      <c r="BX277" s="42" t="str">
        <f t="shared" si="312"/>
        <v/>
      </c>
    </row>
    <row r="278" spans="1:76" s="12" customFormat="1" ht="12.75" customHeight="1">
      <c r="A278" s="123" t="s">
        <v>150</v>
      </c>
      <c r="B278" s="68" t="s">
        <v>562</v>
      </c>
      <c r="C278" s="69" t="s">
        <v>447</v>
      </c>
      <c r="D278" s="16">
        <v>1869</v>
      </c>
      <c r="E278" s="16">
        <v>1699</v>
      </c>
      <c r="F278" s="103">
        <v>1261</v>
      </c>
      <c r="G278" s="75">
        <v>0</v>
      </c>
      <c r="H278" s="35" t="str">
        <f t="shared" si="279"/>
        <v/>
      </c>
      <c r="I278" s="35">
        <v>0</v>
      </c>
      <c r="J278" s="35" t="str">
        <f t="shared" si="313"/>
        <v/>
      </c>
      <c r="K278" s="36" t="str">
        <f t="shared" si="280"/>
        <v/>
      </c>
      <c r="L278" s="78">
        <v>0</v>
      </c>
      <c r="M278" s="41" t="str">
        <f t="shared" si="281"/>
        <v/>
      </c>
      <c r="N278" s="41">
        <v>0</v>
      </c>
      <c r="O278" s="41" t="str">
        <f t="shared" si="314"/>
        <v/>
      </c>
      <c r="P278" s="42" t="str">
        <f t="shared" si="300"/>
        <v/>
      </c>
      <c r="Q278" s="75">
        <v>0</v>
      </c>
      <c r="R278" s="35" t="str">
        <f t="shared" si="283"/>
        <v/>
      </c>
      <c r="S278" s="35">
        <v>0</v>
      </c>
      <c r="T278" s="35" t="str">
        <f t="shared" si="315"/>
        <v/>
      </c>
      <c r="U278" s="36" t="str">
        <f t="shared" si="301"/>
        <v/>
      </c>
      <c r="V278" s="78">
        <v>0</v>
      </c>
      <c r="W278" s="41" t="str">
        <f t="shared" si="284"/>
        <v/>
      </c>
      <c r="X278" s="41">
        <v>0</v>
      </c>
      <c r="Y278" s="41" t="str">
        <f t="shared" si="316"/>
        <v/>
      </c>
      <c r="Z278" s="42" t="str">
        <f t="shared" si="285"/>
        <v/>
      </c>
      <c r="AA278" s="75">
        <v>0</v>
      </c>
      <c r="AB278" s="35" t="str">
        <f t="shared" si="286"/>
        <v/>
      </c>
      <c r="AC278" s="35">
        <v>0</v>
      </c>
      <c r="AD278" s="35" t="str">
        <f t="shared" si="317"/>
        <v/>
      </c>
      <c r="AE278" s="36" t="str">
        <f t="shared" si="287"/>
        <v/>
      </c>
      <c r="AF278" s="78">
        <v>0</v>
      </c>
      <c r="AG278" s="41" t="str">
        <f t="shared" si="288"/>
        <v/>
      </c>
      <c r="AH278" s="41">
        <v>0</v>
      </c>
      <c r="AI278" s="41" t="str">
        <f t="shared" si="318"/>
        <v/>
      </c>
      <c r="AJ278" s="42" t="str">
        <f t="shared" si="289"/>
        <v/>
      </c>
      <c r="AK278" s="75">
        <v>0</v>
      </c>
      <c r="AL278" s="35" t="str">
        <f t="shared" si="302"/>
        <v/>
      </c>
      <c r="AM278" s="35">
        <v>0</v>
      </c>
      <c r="AN278" s="35" t="str">
        <f t="shared" si="319"/>
        <v/>
      </c>
      <c r="AO278" s="36" t="str">
        <f t="shared" si="303"/>
        <v/>
      </c>
      <c r="AP278" s="78">
        <v>0</v>
      </c>
      <c r="AQ278" s="41" t="str">
        <f t="shared" si="304"/>
        <v/>
      </c>
      <c r="AR278" s="41">
        <v>0</v>
      </c>
      <c r="AS278" s="41" t="str">
        <f t="shared" si="320"/>
        <v/>
      </c>
      <c r="AT278" s="42" t="str">
        <f t="shared" si="305"/>
        <v/>
      </c>
      <c r="AU278" s="75">
        <v>0</v>
      </c>
      <c r="AV278" s="35" t="str">
        <f t="shared" si="306"/>
        <v/>
      </c>
      <c r="AW278" s="35">
        <v>0</v>
      </c>
      <c r="AX278" s="35" t="str">
        <f t="shared" si="321"/>
        <v/>
      </c>
      <c r="AY278" s="36" t="str">
        <f t="shared" si="307"/>
        <v/>
      </c>
      <c r="AZ278" s="78">
        <v>0</v>
      </c>
      <c r="BA278" s="41" t="str">
        <f t="shared" si="290"/>
        <v/>
      </c>
      <c r="BB278" s="41">
        <v>0</v>
      </c>
      <c r="BC278" s="41" t="str">
        <f t="shared" si="322"/>
        <v/>
      </c>
      <c r="BD278" s="42" t="str">
        <f t="shared" si="308"/>
        <v/>
      </c>
      <c r="BE278" s="75">
        <v>0</v>
      </c>
      <c r="BF278" s="35" t="str">
        <f t="shared" si="292"/>
        <v/>
      </c>
      <c r="BG278" s="35">
        <v>0</v>
      </c>
      <c r="BH278" s="35" t="str">
        <f t="shared" si="323"/>
        <v/>
      </c>
      <c r="BI278" s="36" t="str">
        <f t="shared" si="309"/>
        <v/>
      </c>
      <c r="BJ278" s="78">
        <v>0</v>
      </c>
      <c r="BK278" s="41" t="str">
        <f t="shared" si="294"/>
        <v/>
      </c>
      <c r="BL278" s="41">
        <v>0</v>
      </c>
      <c r="BM278" s="41" t="str">
        <f t="shared" si="324"/>
        <v/>
      </c>
      <c r="BN278" s="42" t="str">
        <f t="shared" si="310"/>
        <v/>
      </c>
      <c r="BO278" s="75">
        <v>0</v>
      </c>
      <c r="BP278" s="35" t="str">
        <f t="shared" si="296"/>
        <v/>
      </c>
      <c r="BQ278" s="35">
        <v>0</v>
      </c>
      <c r="BR278" s="35" t="str">
        <f t="shared" si="325"/>
        <v/>
      </c>
      <c r="BS278" s="36" t="str">
        <f t="shared" si="311"/>
        <v/>
      </c>
      <c r="BT278" s="78">
        <v>0</v>
      </c>
      <c r="BU278" s="41" t="str">
        <f t="shared" si="298"/>
        <v/>
      </c>
      <c r="BV278" s="41">
        <v>0</v>
      </c>
      <c r="BW278" s="41" t="str">
        <f t="shared" si="326"/>
        <v/>
      </c>
      <c r="BX278" s="42" t="str">
        <f t="shared" si="312"/>
        <v/>
      </c>
    </row>
    <row r="279" spans="1:76" s="12" customFormat="1" ht="12.75" customHeight="1">
      <c r="A279" s="125" t="s">
        <v>142</v>
      </c>
      <c r="B279" s="61" t="s">
        <v>562</v>
      </c>
      <c r="C279" s="19" t="s">
        <v>448</v>
      </c>
      <c r="D279" s="17">
        <v>1429</v>
      </c>
      <c r="E279" s="17">
        <v>1299</v>
      </c>
      <c r="F279" s="105">
        <v>958</v>
      </c>
      <c r="G279" s="77">
        <v>1110</v>
      </c>
      <c r="H279" s="33">
        <f t="shared" si="279"/>
        <v>999</v>
      </c>
      <c r="I279" s="33">
        <v>136</v>
      </c>
      <c r="J279" s="33">
        <f t="shared" si="313"/>
        <v>822</v>
      </c>
      <c r="K279" s="34">
        <f t="shared" si="280"/>
        <v>0.17717717717717718</v>
      </c>
      <c r="L279" s="80">
        <v>0</v>
      </c>
      <c r="M279" s="45" t="str">
        <f t="shared" si="281"/>
        <v/>
      </c>
      <c r="N279" s="45">
        <v>0</v>
      </c>
      <c r="O279" s="45" t="str">
        <f t="shared" si="314"/>
        <v/>
      </c>
      <c r="P279" s="46" t="str">
        <f t="shared" si="300"/>
        <v/>
      </c>
      <c r="Q279" s="77">
        <v>1110</v>
      </c>
      <c r="R279" s="33">
        <f t="shared" si="283"/>
        <v>999</v>
      </c>
      <c r="S279" s="33">
        <v>138</v>
      </c>
      <c r="T279" s="33">
        <f t="shared" si="315"/>
        <v>820</v>
      </c>
      <c r="U279" s="34">
        <f t="shared" si="301"/>
        <v>0.17917917917917917</v>
      </c>
      <c r="V279" s="80">
        <v>0</v>
      </c>
      <c r="W279" s="45" t="str">
        <f t="shared" si="284"/>
        <v/>
      </c>
      <c r="X279" s="45">
        <v>0</v>
      </c>
      <c r="Y279" s="45" t="str">
        <f t="shared" si="316"/>
        <v/>
      </c>
      <c r="Z279" s="46" t="str">
        <f t="shared" si="285"/>
        <v/>
      </c>
      <c r="AA279" s="77">
        <v>0</v>
      </c>
      <c r="AB279" s="33" t="str">
        <f t="shared" si="286"/>
        <v/>
      </c>
      <c r="AC279" s="33">
        <v>0</v>
      </c>
      <c r="AD279" s="33" t="str">
        <f t="shared" si="317"/>
        <v/>
      </c>
      <c r="AE279" s="34" t="str">
        <f t="shared" si="287"/>
        <v/>
      </c>
      <c r="AF279" s="80">
        <v>0</v>
      </c>
      <c r="AG279" s="45" t="str">
        <f t="shared" si="288"/>
        <v/>
      </c>
      <c r="AH279" s="45">
        <v>0</v>
      </c>
      <c r="AI279" s="45" t="str">
        <f t="shared" si="318"/>
        <v/>
      </c>
      <c r="AJ279" s="46" t="str">
        <f t="shared" si="289"/>
        <v/>
      </c>
      <c r="AK279" s="77">
        <v>1110</v>
      </c>
      <c r="AL279" s="33">
        <f t="shared" si="302"/>
        <v>999</v>
      </c>
      <c r="AM279" s="33">
        <v>138</v>
      </c>
      <c r="AN279" s="33">
        <f t="shared" si="319"/>
        <v>820</v>
      </c>
      <c r="AO279" s="34">
        <f t="shared" si="303"/>
        <v>0.17917917917917917</v>
      </c>
      <c r="AP279" s="80">
        <v>0</v>
      </c>
      <c r="AQ279" s="45" t="str">
        <f t="shared" si="304"/>
        <v/>
      </c>
      <c r="AR279" s="45">
        <v>0</v>
      </c>
      <c r="AS279" s="45" t="str">
        <f t="shared" si="320"/>
        <v/>
      </c>
      <c r="AT279" s="46" t="str">
        <f t="shared" si="305"/>
        <v/>
      </c>
      <c r="AU279" s="77">
        <v>1110</v>
      </c>
      <c r="AV279" s="33">
        <f t="shared" si="306"/>
        <v>999</v>
      </c>
      <c r="AW279" s="33">
        <v>138</v>
      </c>
      <c r="AX279" s="33">
        <f t="shared" si="321"/>
        <v>820</v>
      </c>
      <c r="AY279" s="34">
        <f t="shared" si="307"/>
        <v>0.17917917917917917</v>
      </c>
      <c r="AZ279" s="80">
        <v>0</v>
      </c>
      <c r="BA279" s="45" t="str">
        <f t="shared" si="290"/>
        <v/>
      </c>
      <c r="BB279" s="45">
        <v>0</v>
      </c>
      <c r="BC279" s="45" t="str">
        <f t="shared" si="322"/>
        <v/>
      </c>
      <c r="BD279" s="46" t="str">
        <f t="shared" si="308"/>
        <v/>
      </c>
      <c r="BE279" s="77">
        <v>0</v>
      </c>
      <c r="BF279" s="33" t="str">
        <f t="shared" si="292"/>
        <v/>
      </c>
      <c r="BG279" s="33">
        <v>0</v>
      </c>
      <c r="BH279" s="33" t="str">
        <f t="shared" si="323"/>
        <v/>
      </c>
      <c r="BI279" s="34" t="str">
        <f t="shared" si="309"/>
        <v/>
      </c>
      <c r="BJ279" s="80">
        <v>1110</v>
      </c>
      <c r="BK279" s="45">
        <f t="shared" si="294"/>
        <v>999</v>
      </c>
      <c r="BL279" s="45">
        <v>138</v>
      </c>
      <c r="BM279" s="45">
        <f t="shared" si="324"/>
        <v>820</v>
      </c>
      <c r="BN279" s="46">
        <f t="shared" si="310"/>
        <v>0.17917917917917917</v>
      </c>
      <c r="BO279" s="77">
        <v>0</v>
      </c>
      <c r="BP279" s="33" t="str">
        <f t="shared" si="296"/>
        <v/>
      </c>
      <c r="BQ279" s="33">
        <v>0</v>
      </c>
      <c r="BR279" s="33" t="str">
        <f t="shared" si="325"/>
        <v/>
      </c>
      <c r="BS279" s="34" t="str">
        <f t="shared" si="311"/>
        <v/>
      </c>
      <c r="BT279" s="80">
        <v>1110</v>
      </c>
      <c r="BU279" s="45">
        <f t="shared" si="298"/>
        <v>999</v>
      </c>
      <c r="BV279" s="45">
        <v>138</v>
      </c>
      <c r="BW279" s="45">
        <f t="shared" si="326"/>
        <v>820</v>
      </c>
      <c r="BX279" s="46">
        <f t="shared" si="312"/>
        <v>0.17917917917917917</v>
      </c>
    </row>
    <row r="280" spans="1:76" s="12" customFormat="1" ht="12.75" customHeight="1" thickBot="1">
      <c r="A280" s="124" t="s">
        <v>144</v>
      </c>
      <c r="B280" s="63" t="s">
        <v>562</v>
      </c>
      <c r="C280" s="6" t="s">
        <v>449</v>
      </c>
      <c r="D280" s="13">
        <v>1759</v>
      </c>
      <c r="E280" s="13">
        <v>1599</v>
      </c>
      <c r="F280" s="104">
        <v>1180</v>
      </c>
      <c r="G280" s="76">
        <v>1332</v>
      </c>
      <c r="H280" s="37">
        <f t="shared" si="279"/>
        <v>1198.8</v>
      </c>
      <c r="I280" s="37">
        <v>193</v>
      </c>
      <c r="J280" s="37">
        <f t="shared" si="313"/>
        <v>987</v>
      </c>
      <c r="K280" s="38">
        <f t="shared" si="280"/>
        <v>0.17667667667667664</v>
      </c>
      <c r="L280" s="79">
        <v>0</v>
      </c>
      <c r="M280" s="44" t="str">
        <f t="shared" si="281"/>
        <v/>
      </c>
      <c r="N280" s="44">
        <v>0</v>
      </c>
      <c r="O280" s="44" t="str">
        <f t="shared" si="314"/>
        <v/>
      </c>
      <c r="P280" s="43" t="str">
        <f t="shared" si="300"/>
        <v/>
      </c>
      <c r="Q280" s="76">
        <v>0</v>
      </c>
      <c r="R280" s="37" t="str">
        <f t="shared" si="283"/>
        <v/>
      </c>
      <c r="S280" s="37">
        <v>0</v>
      </c>
      <c r="T280" s="37" t="str">
        <f t="shared" si="315"/>
        <v/>
      </c>
      <c r="U280" s="38" t="str">
        <f t="shared" si="301"/>
        <v/>
      </c>
      <c r="V280" s="79">
        <v>0</v>
      </c>
      <c r="W280" s="44" t="str">
        <f t="shared" si="284"/>
        <v/>
      </c>
      <c r="X280" s="44">
        <v>0</v>
      </c>
      <c r="Y280" s="44" t="str">
        <f t="shared" si="316"/>
        <v/>
      </c>
      <c r="Z280" s="43" t="str">
        <f t="shared" si="285"/>
        <v/>
      </c>
      <c r="AA280" s="76">
        <v>1332</v>
      </c>
      <c r="AB280" s="37">
        <f t="shared" si="286"/>
        <v>1198.8</v>
      </c>
      <c r="AC280" s="37">
        <v>195</v>
      </c>
      <c r="AD280" s="37">
        <f t="shared" si="317"/>
        <v>985</v>
      </c>
      <c r="AE280" s="38">
        <f t="shared" si="287"/>
        <v>0.17834501167834499</v>
      </c>
      <c r="AF280" s="79">
        <v>0</v>
      </c>
      <c r="AG280" s="44" t="str">
        <f t="shared" si="288"/>
        <v/>
      </c>
      <c r="AH280" s="44">
        <v>0</v>
      </c>
      <c r="AI280" s="44" t="str">
        <f t="shared" si="318"/>
        <v/>
      </c>
      <c r="AJ280" s="43" t="str">
        <f t="shared" si="289"/>
        <v/>
      </c>
      <c r="AK280" s="76">
        <v>1332</v>
      </c>
      <c r="AL280" s="37">
        <f t="shared" si="302"/>
        <v>1198.8</v>
      </c>
      <c r="AM280" s="37">
        <v>195</v>
      </c>
      <c r="AN280" s="37">
        <f t="shared" si="319"/>
        <v>985</v>
      </c>
      <c r="AO280" s="38">
        <f t="shared" si="303"/>
        <v>0.17834501167834499</v>
      </c>
      <c r="AP280" s="79">
        <v>0</v>
      </c>
      <c r="AQ280" s="44" t="str">
        <f t="shared" si="304"/>
        <v/>
      </c>
      <c r="AR280" s="44">
        <v>0</v>
      </c>
      <c r="AS280" s="44" t="str">
        <f t="shared" si="320"/>
        <v/>
      </c>
      <c r="AT280" s="43" t="str">
        <f t="shared" si="305"/>
        <v/>
      </c>
      <c r="AU280" s="76">
        <v>1332</v>
      </c>
      <c r="AV280" s="37">
        <f t="shared" si="306"/>
        <v>1198.8</v>
      </c>
      <c r="AW280" s="37">
        <v>195</v>
      </c>
      <c r="AX280" s="37">
        <f t="shared" si="321"/>
        <v>985</v>
      </c>
      <c r="AY280" s="38">
        <f t="shared" si="307"/>
        <v>0.17834501167834499</v>
      </c>
      <c r="AZ280" s="79">
        <v>0</v>
      </c>
      <c r="BA280" s="44" t="str">
        <f t="shared" si="290"/>
        <v/>
      </c>
      <c r="BB280" s="44">
        <v>0</v>
      </c>
      <c r="BC280" s="44" t="str">
        <f t="shared" si="322"/>
        <v/>
      </c>
      <c r="BD280" s="43" t="str">
        <f t="shared" si="308"/>
        <v/>
      </c>
      <c r="BE280" s="76">
        <v>0</v>
      </c>
      <c r="BF280" s="37" t="str">
        <f t="shared" si="292"/>
        <v/>
      </c>
      <c r="BG280" s="37">
        <v>0</v>
      </c>
      <c r="BH280" s="37" t="str">
        <f t="shared" si="323"/>
        <v/>
      </c>
      <c r="BI280" s="38" t="str">
        <f t="shared" si="309"/>
        <v/>
      </c>
      <c r="BJ280" s="79">
        <v>1332</v>
      </c>
      <c r="BK280" s="44">
        <f t="shared" si="294"/>
        <v>1198.8</v>
      </c>
      <c r="BL280" s="44">
        <v>195</v>
      </c>
      <c r="BM280" s="44">
        <f t="shared" si="324"/>
        <v>985</v>
      </c>
      <c r="BN280" s="43">
        <f t="shared" si="310"/>
        <v>0.17834501167834499</v>
      </c>
      <c r="BO280" s="76">
        <v>0</v>
      </c>
      <c r="BP280" s="37" t="str">
        <f t="shared" si="296"/>
        <v/>
      </c>
      <c r="BQ280" s="37">
        <v>0</v>
      </c>
      <c r="BR280" s="37" t="str">
        <f t="shared" si="325"/>
        <v/>
      </c>
      <c r="BS280" s="38" t="str">
        <f t="shared" si="311"/>
        <v/>
      </c>
      <c r="BT280" s="79">
        <v>0</v>
      </c>
      <c r="BU280" s="44" t="str">
        <f t="shared" si="298"/>
        <v/>
      </c>
      <c r="BV280" s="44">
        <v>0</v>
      </c>
      <c r="BW280" s="44" t="str">
        <f t="shared" si="326"/>
        <v/>
      </c>
      <c r="BX280" s="43" t="str">
        <f t="shared" si="312"/>
        <v/>
      </c>
    </row>
    <row r="281" spans="1:76" s="12" customFormat="1" ht="12.75" customHeight="1">
      <c r="A281" s="125" t="s">
        <v>162</v>
      </c>
      <c r="B281" s="61" t="s">
        <v>562</v>
      </c>
      <c r="C281" s="19" t="s">
        <v>452</v>
      </c>
      <c r="D281" s="17">
        <v>1594</v>
      </c>
      <c r="E281" s="17">
        <v>1449</v>
      </c>
      <c r="F281" s="105">
        <v>1115</v>
      </c>
      <c r="G281" s="77">
        <v>0</v>
      </c>
      <c r="H281" s="33" t="str">
        <f t="shared" si="279"/>
        <v/>
      </c>
      <c r="I281" s="33">
        <v>0</v>
      </c>
      <c r="J281" s="33" t="str">
        <f t="shared" si="313"/>
        <v/>
      </c>
      <c r="K281" s="34" t="str">
        <f t="shared" si="280"/>
        <v/>
      </c>
      <c r="L281" s="80">
        <v>0</v>
      </c>
      <c r="M281" s="45" t="str">
        <f t="shared" si="281"/>
        <v/>
      </c>
      <c r="N281" s="45">
        <v>0</v>
      </c>
      <c r="O281" s="45" t="str">
        <f t="shared" si="314"/>
        <v/>
      </c>
      <c r="P281" s="46" t="str">
        <f t="shared" si="300"/>
        <v/>
      </c>
      <c r="Q281" s="77">
        <v>0</v>
      </c>
      <c r="R281" s="33" t="str">
        <f t="shared" si="283"/>
        <v/>
      </c>
      <c r="S281" s="33">
        <v>0</v>
      </c>
      <c r="T281" s="33" t="str">
        <f t="shared" si="315"/>
        <v/>
      </c>
      <c r="U281" s="34" t="str">
        <f t="shared" si="301"/>
        <v/>
      </c>
      <c r="V281" s="80">
        <v>0</v>
      </c>
      <c r="W281" s="45" t="str">
        <f t="shared" si="284"/>
        <v/>
      </c>
      <c r="X281" s="45">
        <v>0</v>
      </c>
      <c r="Y281" s="45" t="str">
        <f t="shared" si="316"/>
        <v/>
      </c>
      <c r="Z281" s="46" t="str">
        <f t="shared" si="285"/>
        <v/>
      </c>
      <c r="AA281" s="77">
        <v>0</v>
      </c>
      <c r="AB281" s="33" t="str">
        <f t="shared" si="286"/>
        <v/>
      </c>
      <c r="AC281" s="33">
        <v>0</v>
      </c>
      <c r="AD281" s="33" t="str">
        <f t="shared" si="317"/>
        <v/>
      </c>
      <c r="AE281" s="34" t="str">
        <f t="shared" si="287"/>
        <v/>
      </c>
      <c r="AF281" s="80">
        <v>0</v>
      </c>
      <c r="AG281" s="45" t="str">
        <f t="shared" si="288"/>
        <v/>
      </c>
      <c r="AH281" s="45">
        <v>0</v>
      </c>
      <c r="AI281" s="45" t="str">
        <f t="shared" si="318"/>
        <v/>
      </c>
      <c r="AJ281" s="46" t="str">
        <f t="shared" si="289"/>
        <v/>
      </c>
      <c r="AK281" s="77">
        <v>0</v>
      </c>
      <c r="AL281" s="33" t="str">
        <f t="shared" si="302"/>
        <v/>
      </c>
      <c r="AM281" s="33">
        <v>0</v>
      </c>
      <c r="AN281" s="33" t="str">
        <f t="shared" si="319"/>
        <v/>
      </c>
      <c r="AO281" s="34" t="str">
        <f t="shared" si="303"/>
        <v/>
      </c>
      <c r="AP281" s="80">
        <v>0</v>
      </c>
      <c r="AQ281" s="45" t="str">
        <f t="shared" si="304"/>
        <v/>
      </c>
      <c r="AR281" s="45">
        <v>0</v>
      </c>
      <c r="AS281" s="45" t="str">
        <f t="shared" si="320"/>
        <v/>
      </c>
      <c r="AT281" s="46" t="str">
        <f t="shared" si="305"/>
        <v/>
      </c>
      <c r="AU281" s="77">
        <v>0</v>
      </c>
      <c r="AV281" s="33" t="str">
        <f t="shared" si="306"/>
        <v/>
      </c>
      <c r="AW281" s="33">
        <v>0</v>
      </c>
      <c r="AX281" s="33" t="str">
        <f t="shared" si="321"/>
        <v/>
      </c>
      <c r="AY281" s="34" t="str">
        <f t="shared" si="307"/>
        <v/>
      </c>
      <c r="AZ281" s="80">
        <v>0</v>
      </c>
      <c r="BA281" s="45" t="str">
        <f t="shared" si="290"/>
        <v/>
      </c>
      <c r="BB281" s="45">
        <v>0</v>
      </c>
      <c r="BC281" s="45" t="str">
        <f t="shared" si="322"/>
        <v/>
      </c>
      <c r="BD281" s="46" t="str">
        <f t="shared" si="308"/>
        <v/>
      </c>
      <c r="BE281" s="77">
        <v>0</v>
      </c>
      <c r="BF281" s="33" t="str">
        <f t="shared" si="292"/>
        <v/>
      </c>
      <c r="BG281" s="33">
        <v>0</v>
      </c>
      <c r="BH281" s="33" t="str">
        <f t="shared" si="323"/>
        <v/>
      </c>
      <c r="BI281" s="34" t="str">
        <f t="shared" si="309"/>
        <v/>
      </c>
      <c r="BJ281" s="80">
        <v>0</v>
      </c>
      <c r="BK281" s="45" t="str">
        <f t="shared" si="294"/>
        <v/>
      </c>
      <c r="BL281" s="45">
        <v>0</v>
      </c>
      <c r="BM281" s="45" t="str">
        <f t="shared" si="324"/>
        <v/>
      </c>
      <c r="BN281" s="46" t="str">
        <f t="shared" si="310"/>
        <v/>
      </c>
      <c r="BO281" s="77">
        <v>0</v>
      </c>
      <c r="BP281" s="33" t="str">
        <f t="shared" si="296"/>
        <v/>
      </c>
      <c r="BQ281" s="33">
        <v>0</v>
      </c>
      <c r="BR281" s="33" t="str">
        <f t="shared" si="325"/>
        <v/>
      </c>
      <c r="BS281" s="34" t="str">
        <f t="shared" si="311"/>
        <v/>
      </c>
      <c r="BT281" s="80">
        <v>0</v>
      </c>
      <c r="BU281" s="45" t="str">
        <f t="shared" si="298"/>
        <v/>
      </c>
      <c r="BV281" s="45">
        <v>0</v>
      </c>
      <c r="BW281" s="45" t="str">
        <f t="shared" si="326"/>
        <v/>
      </c>
      <c r="BX281" s="46" t="str">
        <f t="shared" si="312"/>
        <v/>
      </c>
    </row>
    <row r="282" spans="1:76" s="12" customFormat="1" ht="12.75" customHeight="1">
      <c r="A282" s="123" t="s">
        <v>163</v>
      </c>
      <c r="B282" s="68" t="s">
        <v>562</v>
      </c>
      <c r="C282" s="69" t="s">
        <v>453</v>
      </c>
      <c r="D282" s="16">
        <v>1649</v>
      </c>
      <c r="E282" s="16">
        <v>1499</v>
      </c>
      <c r="F282" s="103">
        <v>1154</v>
      </c>
      <c r="G282" s="75">
        <v>1221</v>
      </c>
      <c r="H282" s="35">
        <f t="shared" si="279"/>
        <v>1098.9000000000001</v>
      </c>
      <c r="I282" s="35">
        <v>213</v>
      </c>
      <c r="J282" s="35">
        <f t="shared" si="313"/>
        <v>941</v>
      </c>
      <c r="K282" s="36">
        <f t="shared" si="280"/>
        <v>0.14368914368914376</v>
      </c>
      <c r="L282" s="78">
        <v>0</v>
      </c>
      <c r="M282" s="41" t="str">
        <f t="shared" si="281"/>
        <v/>
      </c>
      <c r="N282" s="41">
        <v>0</v>
      </c>
      <c r="O282" s="41" t="str">
        <f t="shared" si="314"/>
        <v/>
      </c>
      <c r="P282" s="42" t="str">
        <f t="shared" si="300"/>
        <v/>
      </c>
      <c r="Q282" s="75">
        <v>0</v>
      </c>
      <c r="R282" s="35" t="str">
        <f t="shared" si="283"/>
        <v/>
      </c>
      <c r="S282" s="35">
        <v>0</v>
      </c>
      <c r="T282" s="35" t="str">
        <f t="shared" si="315"/>
        <v/>
      </c>
      <c r="U282" s="36" t="str">
        <f t="shared" si="301"/>
        <v/>
      </c>
      <c r="V282" s="78">
        <v>0</v>
      </c>
      <c r="W282" s="41" t="str">
        <f t="shared" si="284"/>
        <v/>
      </c>
      <c r="X282" s="41">
        <v>0</v>
      </c>
      <c r="Y282" s="41" t="str">
        <f t="shared" si="316"/>
        <v/>
      </c>
      <c r="Z282" s="42" t="str">
        <f t="shared" si="285"/>
        <v/>
      </c>
      <c r="AA282" s="75">
        <v>1221</v>
      </c>
      <c r="AB282" s="35">
        <f t="shared" ref="AB282" si="327">IFERROR(IF(AA282&gt;1,AA282*0.9,""),"")</f>
        <v>1098.9000000000001</v>
      </c>
      <c r="AC282" s="35">
        <v>212</v>
      </c>
      <c r="AD282" s="35">
        <f t="shared" si="317"/>
        <v>942</v>
      </c>
      <c r="AE282" s="36">
        <f t="shared" ref="AE282" si="328">IFERROR(IF(AA282&gt;1,(AB282-AD282)/AB282,""),"")</f>
        <v>0.14277914277914286</v>
      </c>
      <c r="AF282" s="78">
        <v>0</v>
      </c>
      <c r="AG282" s="41" t="str">
        <f t="shared" si="288"/>
        <v/>
      </c>
      <c r="AH282" s="41">
        <v>0</v>
      </c>
      <c r="AI282" s="41" t="str">
        <f t="shared" si="318"/>
        <v/>
      </c>
      <c r="AJ282" s="42" t="str">
        <f t="shared" si="289"/>
        <v/>
      </c>
      <c r="AK282" s="75">
        <v>1221</v>
      </c>
      <c r="AL282" s="35">
        <f t="shared" si="302"/>
        <v>1098.9000000000001</v>
      </c>
      <c r="AM282" s="35">
        <v>212</v>
      </c>
      <c r="AN282" s="35">
        <f t="shared" si="319"/>
        <v>942</v>
      </c>
      <c r="AO282" s="36">
        <f t="shared" si="303"/>
        <v>0.14277914277914286</v>
      </c>
      <c r="AP282" s="78">
        <v>0</v>
      </c>
      <c r="AQ282" s="41" t="str">
        <f t="shared" si="304"/>
        <v/>
      </c>
      <c r="AR282" s="41">
        <v>0</v>
      </c>
      <c r="AS282" s="41" t="str">
        <f t="shared" si="320"/>
        <v/>
      </c>
      <c r="AT282" s="42" t="str">
        <f t="shared" si="305"/>
        <v/>
      </c>
      <c r="AU282" s="75">
        <v>0</v>
      </c>
      <c r="AV282" s="35" t="str">
        <f t="shared" si="306"/>
        <v/>
      </c>
      <c r="AW282" s="35">
        <v>0</v>
      </c>
      <c r="AX282" s="35" t="str">
        <f t="shared" si="321"/>
        <v/>
      </c>
      <c r="AY282" s="36" t="str">
        <f t="shared" si="307"/>
        <v/>
      </c>
      <c r="AZ282" s="78">
        <v>0</v>
      </c>
      <c r="BA282" s="41" t="str">
        <f t="shared" si="290"/>
        <v/>
      </c>
      <c r="BB282" s="41">
        <v>0</v>
      </c>
      <c r="BC282" s="41" t="str">
        <f t="shared" si="322"/>
        <v/>
      </c>
      <c r="BD282" s="42" t="str">
        <f t="shared" si="308"/>
        <v/>
      </c>
      <c r="BE282" s="75">
        <v>0</v>
      </c>
      <c r="BF282" s="35" t="str">
        <f t="shared" si="292"/>
        <v/>
      </c>
      <c r="BG282" s="35">
        <v>0</v>
      </c>
      <c r="BH282" s="35" t="str">
        <f t="shared" si="323"/>
        <v/>
      </c>
      <c r="BI282" s="36" t="str">
        <f t="shared" si="309"/>
        <v/>
      </c>
      <c r="BJ282" s="78">
        <v>1221</v>
      </c>
      <c r="BK282" s="41">
        <f t="shared" si="294"/>
        <v>1098.9000000000001</v>
      </c>
      <c r="BL282" s="41">
        <v>212</v>
      </c>
      <c r="BM282" s="41">
        <f t="shared" si="324"/>
        <v>942</v>
      </c>
      <c r="BN282" s="42">
        <f t="shared" si="310"/>
        <v>0.14277914277914286</v>
      </c>
      <c r="BO282" s="75">
        <v>0</v>
      </c>
      <c r="BP282" s="35" t="str">
        <f t="shared" si="296"/>
        <v/>
      </c>
      <c r="BQ282" s="35">
        <v>0</v>
      </c>
      <c r="BR282" s="35" t="str">
        <f t="shared" si="325"/>
        <v/>
      </c>
      <c r="BS282" s="36" t="str">
        <f t="shared" si="311"/>
        <v/>
      </c>
      <c r="BT282" s="78">
        <v>0</v>
      </c>
      <c r="BU282" s="41" t="str">
        <f t="shared" si="298"/>
        <v/>
      </c>
      <c r="BV282" s="41">
        <v>0</v>
      </c>
      <c r="BW282" s="41" t="str">
        <f t="shared" si="326"/>
        <v/>
      </c>
      <c r="BX282" s="42" t="str">
        <f t="shared" si="312"/>
        <v/>
      </c>
    </row>
    <row r="283" spans="1:76" s="12" customFormat="1" ht="12.75" customHeight="1">
      <c r="A283" s="123" t="s">
        <v>161</v>
      </c>
      <c r="B283" s="68" t="s">
        <v>562</v>
      </c>
      <c r="C283" s="69" t="s">
        <v>453</v>
      </c>
      <c r="D283" s="16">
        <v>1594</v>
      </c>
      <c r="E283" s="16">
        <v>1449</v>
      </c>
      <c r="F283" s="103">
        <v>1115</v>
      </c>
      <c r="G283" s="75">
        <v>0</v>
      </c>
      <c r="H283" s="35" t="str">
        <f t="shared" si="279"/>
        <v/>
      </c>
      <c r="I283" s="35">
        <v>0</v>
      </c>
      <c r="J283" s="35" t="str">
        <f t="shared" si="313"/>
        <v/>
      </c>
      <c r="K283" s="36" t="str">
        <f t="shared" si="280"/>
        <v/>
      </c>
      <c r="L283" s="78">
        <v>0</v>
      </c>
      <c r="M283" s="41" t="str">
        <f t="shared" si="281"/>
        <v/>
      </c>
      <c r="N283" s="41">
        <v>0</v>
      </c>
      <c r="O283" s="41" t="str">
        <f t="shared" si="314"/>
        <v/>
      </c>
      <c r="P283" s="42" t="str">
        <f t="shared" si="300"/>
        <v/>
      </c>
      <c r="Q283" s="75">
        <v>0</v>
      </c>
      <c r="R283" s="35" t="str">
        <f t="shared" si="283"/>
        <v/>
      </c>
      <c r="S283" s="35">
        <v>0</v>
      </c>
      <c r="T283" s="35" t="str">
        <f t="shared" si="315"/>
        <v/>
      </c>
      <c r="U283" s="36" t="str">
        <f t="shared" si="301"/>
        <v/>
      </c>
      <c r="V283" s="78">
        <v>0</v>
      </c>
      <c r="W283" s="41" t="str">
        <f t="shared" si="284"/>
        <v/>
      </c>
      <c r="X283" s="41">
        <v>0</v>
      </c>
      <c r="Y283" s="41" t="str">
        <f t="shared" si="316"/>
        <v/>
      </c>
      <c r="Z283" s="42" t="str">
        <f t="shared" si="285"/>
        <v/>
      </c>
      <c r="AA283" s="75">
        <v>0</v>
      </c>
      <c r="AB283" s="35" t="str">
        <f t="shared" si="286"/>
        <v/>
      </c>
      <c r="AC283" s="35">
        <v>0</v>
      </c>
      <c r="AD283" s="35" t="str">
        <f t="shared" si="317"/>
        <v/>
      </c>
      <c r="AE283" s="36" t="str">
        <f t="shared" si="287"/>
        <v/>
      </c>
      <c r="AF283" s="78">
        <v>0</v>
      </c>
      <c r="AG283" s="41" t="str">
        <f t="shared" si="288"/>
        <v/>
      </c>
      <c r="AH283" s="41">
        <v>0</v>
      </c>
      <c r="AI283" s="41" t="str">
        <f t="shared" si="318"/>
        <v/>
      </c>
      <c r="AJ283" s="42" t="str">
        <f t="shared" si="289"/>
        <v/>
      </c>
      <c r="AK283" s="75">
        <v>0</v>
      </c>
      <c r="AL283" s="35" t="str">
        <f t="shared" si="302"/>
        <v/>
      </c>
      <c r="AM283" s="35">
        <v>0</v>
      </c>
      <c r="AN283" s="35" t="str">
        <f t="shared" si="319"/>
        <v/>
      </c>
      <c r="AO283" s="36" t="str">
        <f t="shared" si="303"/>
        <v/>
      </c>
      <c r="AP283" s="78">
        <v>0</v>
      </c>
      <c r="AQ283" s="41" t="str">
        <f t="shared" si="304"/>
        <v/>
      </c>
      <c r="AR283" s="41">
        <v>0</v>
      </c>
      <c r="AS283" s="41" t="str">
        <f t="shared" si="320"/>
        <v/>
      </c>
      <c r="AT283" s="42" t="str">
        <f t="shared" si="305"/>
        <v/>
      </c>
      <c r="AU283" s="75">
        <v>0</v>
      </c>
      <c r="AV283" s="35" t="str">
        <f t="shared" si="306"/>
        <v/>
      </c>
      <c r="AW283" s="35">
        <v>0</v>
      </c>
      <c r="AX283" s="35" t="str">
        <f t="shared" si="321"/>
        <v/>
      </c>
      <c r="AY283" s="36" t="str">
        <f t="shared" si="307"/>
        <v/>
      </c>
      <c r="AZ283" s="78">
        <v>0</v>
      </c>
      <c r="BA283" s="41" t="str">
        <f t="shared" si="290"/>
        <v/>
      </c>
      <c r="BB283" s="41">
        <v>0</v>
      </c>
      <c r="BC283" s="41" t="str">
        <f t="shared" si="322"/>
        <v/>
      </c>
      <c r="BD283" s="42" t="str">
        <f t="shared" si="308"/>
        <v/>
      </c>
      <c r="BE283" s="75">
        <v>0</v>
      </c>
      <c r="BF283" s="35" t="str">
        <f t="shared" si="292"/>
        <v/>
      </c>
      <c r="BG283" s="35">
        <v>0</v>
      </c>
      <c r="BH283" s="35" t="str">
        <f t="shared" si="323"/>
        <v/>
      </c>
      <c r="BI283" s="36" t="str">
        <f t="shared" si="309"/>
        <v/>
      </c>
      <c r="BJ283" s="78">
        <v>0</v>
      </c>
      <c r="BK283" s="41" t="str">
        <f t="shared" si="294"/>
        <v/>
      </c>
      <c r="BL283" s="41">
        <v>0</v>
      </c>
      <c r="BM283" s="41" t="str">
        <f t="shared" si="324"/>
        <v/>
      </c>
      <c r="BN283" s="42" t="str">
        <f t="shared" si="310"/>
        <v/>
      </c>
      <c r="BO283" s="75">
        <v>0</v>
      </c>
      <c r="BP283" s="35" t="str">
        <f t="shared" si="296"/>
        <v/>
      </c>
      <c r="BQ283" s="35">
        <v>0</v>
      </c>
      <c r="BR283" s="35" t="str">
        <f t="shared" si="325"/>
        <v/>
      </c>
      <c r="BS283" s="36" t="str">
        <f t="shared" si="311"/>
        <v/>
      </c>
      <c r="BT283" s="78">
        <v>0</v>
      </c>
      <c r="BU283" s="41" t="str">
        <f t="shared" si="298"/>
        <v/>
      </c>
      <c r="BV283" s="41">
        <v>0</v>
      </c>
      <c r="BW283" s="41" t="str">
        <f t="shared" si="326"/>
        <v/>
      </c>
      <c r="BX283" s="42" t="str">
        <f t="shared" si="312"/>
        <v/>
      </c>
    </row>
    <row r="284" spans="1:76" s="12" customFormat="1" ht="12.75" customHeight="1">
      <c r="A284" s="125" t="s">
        <v>165</v>
      </c>
      <c r="B284" s="61" t="s">
        <v>562</v>
      </c>
      <c r="C284" s="19" t="s">
        <v>454</v>
      </c>
      <c r="D284" s="17">
        <v>1979</v>
      </c>
      <c r="E284" s="17">
        <v>1799</v>
      </c>
      <c r="F284" s="105">
        <v>1327</v>
      </c>
      <c r="G284" s="77">
        <v>1554</v>
      </c>
      <c r="H284" s="33">
        <f t="shared" si="279"/>
        <v>1398.6000000000001</v>
      </c>
      <c r="I284" s="33">
        <v>175</v>
      </c>
      <c r="J284" s="33">
        <f t="shared" si="313"/>
        <v>1152</v>
      </c>
      <c r="K284" s="34">
        <f t="shared" si="280"/>
        <v>0.1763191763191764</v>
      </c>
      <c r="L284" s="80">
        <v>0</v>
      </c>
      <c r="M284" s="45" t="str">
        <f t="shared" si="281"/>
        <v/>
      </c>
      <c r="N284" s="45">
        <v>0</v>
      </c>
      <c r="O284" s="45" t="str">
        <f t="shared" si="314"/>
        <v/>
      </c>
      <c r="P284" s="46" t="str">
        <f t="shared" si="300"/>
        <v/>
      </c>
      <c r="Q284" s="77">
        <v>1554</v>
      </c>
      <c r="R284" s="33">
        <f t="shared" si="283"/>
        <v>1398.6000000000001</v>
      </c>
      <c r="S284" s="33">
        <v>178</v>
      </c>
      <c r="T284" s="33">
        <f t="shared" si="315"/>
        <v>1149</v>
      </c>
      <c r="U284" s="34">
        <f t="shared" si="301"/>
        <v>0.17846417846417856</v>
      </c>
      <c r="V284" s="80">
        <v>0</v>
      </c>
      <c r="W284" s="45" t="str">
        <f t="shared" si="284"/>
        <v/>
      </c>
      <c r="X284" s="45">
        <v>0</v>
      </c>
      <c r="Y284" s="45" t="str">
        <f t="shared" si="316"/>
        <v/>
      </c>
      <c r="Z284" s="46" t="str">
        <f t="shared" si="285"/>
        <v/>
      </c>
      <c r="AA284" s="77">
        <v>0</v>
      </c>
      <c r="AB284" s="33" t="str">
        <f t="shared" si="286"/>
        <v/>
      </c>
      <c r="AC284" s="33">
        <v>0</v>
      </c>
      <c r="AD284" s="33" t="str">
        <f t="shared" si="317"/>
        <v/>
      </c>
      <c r="AE284" s="34" t="str">
        <f t="shared" si="287"/>
        <v/>
      </c>
      <c r="AF284" s="80">
        <v>0</v>
      </c>
      <c r="AG284" s="45" t="str">
        <f t="shared" si="288"/>
        <v/>
      </c>
      <c r="AH284" s="45">
        <v>0</v>
      </c>
      <c r="AI284" s="45" t="str">
        <f t="shared" si="318"/>
        <v/>
      </c>
      <c r="AJ284" s="46" t="str">
        <f t="shared" si="289"/>
        <v/>
      </c>
      <c r="AK284" s="77">
        <v>1666</v>
      </c>
      <c r="AL284" s="33">
        <f t="shared" si="302"/>
        <v>1499.4</v>
      </c>
      <c r="AM284" s="33">
        <v>95</v>
      </c>
      <c r="AN284" s="33">
        <f t="shared" si="319"/>
        <v>1232</v>
      </c>
      <c r="AO284" s="34">
        <f t="shared" si="303"/>
        <v>0.17833800186741369</v>
      </c>
      <c r="AP284" s="80">
        <v>0</v>
      </c>
      <c r="AQ284" s="45" t="str">
        <f t="shared" si="304"/>
        <v/>
      </c>
      <c r="AR284" s="45">
        <v>0</v>
      </c>
      <c r="AS284" s="45" t="str">
        <f t="shared" si="320"/>
        <v/>
      </c>
      <c r="AT284" s="46" t="str">
        <f t="shared" si="305"/>
        <v/>
      </c>
      <c r="AU284" s="77">
        <v>1666</v>
      </c>
      <c r="AV284" s="33">
        <f t="shared" si="306"/>
        <v>1499.4</v>
      </c>
      <c r="AW284" s="33">
        <v>95</v>
      </c>
      <c r="AX284" s="33">
        <f t="shared" si="321"/>
        <v>1232</v>
      </c>
      <c r="AY284" s="34">
        <f t="shared" si="307"/>
        <v>0.17833800186741369</v>
      </c>
      <c r="AZ284" s="80">
        <v>0</v>
      </c>
      <c r="BA284" s="45" t="str">
        <f t="shared" si="290"/>
        <v/>
      </c>
      <c r="BB284" s="45">
        <v>0</v>
      </c>
      <c r="BC284" s="45" t="str">
        <f t="shared" si="322"/>
        <v/>
      </c>
      <c r="BD284" s="46" t="str">
        <f t="shared" si="308"/>
        <v/>
      </c>
      <c r="BE284" s="77">
        <v>0</v>
      </c>
      <c r="BF284" s="33" t="str">
        <f t="shared" si="292"/>
        <v/>
      </c>
      <c r="BG284" s="33">
        <v>0</v>
      </c>
      <c r="BH284" s="33" t="str">
        <f t="shared" si="323"/>
        <v/>
      </c>
      <c r="BI284" s="34" t="str">
        <f t="shared" si="309"/>
        <v/>
      </c>
      <c r="BJ284" s="80">
        <v>1554</v>
      </c>
      <c r="BK284" s="45">
        <f t="shared" si="294"/>
        <v>1398.6000000000001</v>
      </c>
      <c r="BL284" s="45">
        <v>178</v>
      </c>
      <c r="BM284" s="45">
        <f t="shared" si="324"/>
        <v>1149</v>
      </c>
      <c r="BN284" s="46">
        <f t="shared" si="310"/>
        <v>0.17846417846417856</v>
      </c>
      <c r="BO284" s="77">
        <v>0</v>
      </c>
      <c r="BP284" s="33" t="str">
        <f t="shared" si="296"/>
        <v/>
      </c>
      <c r="BQ284" s="33">
        <v>0</v>
      </c>
      <c r="BR284" s="33" t="str">
        <f t="shared" si="325"/>
        <v/>
      </c>
      <c r="BS284" s="34" t="str">
        <f t="shared" si="311"/>
        <v/>
      </c>
      <c r="BT284" s="80">
        <v>1443</v>
      </c>
      <c r="BU284" s="45">
        <f t="shared" si="298"/>
        <v>1298.7</v>
      </c>
      <c r="BV284" s="45">
        <v>260</v>
      </c>
      <c r="BW284" s="45">
        <f t="shared" si="326"/>
        <v>1067</v>
      </c>
      <c r="BX284" s="46">
        <f t="shared" si="312"/>
        <v>0.17840917840917844</v>
      </c>
    </row>
    <row r="285" spans="1:76" s="12" customFormat="1" ht="12.75" customHeight="1">
      <c r="A285" s="123" t="s">
        <v>164</v>
      </c>
      <c r="B285" s="68" t="s">
        <v>562</v>
      </c>
      <c r="C285" s="69" t="s">
        <v>454</v>
      </c>
      <c r="D285" s="16">
        <v>1869</v>
      </c>
      <c r="E285" s="16">
        <v>1699</v>
      </c>
      <c r="F285" s="103">
        <v>1253</v>
      </c>
      <c r="G285" s="75">
        <v>1443</v>
      </c>
      <c r="H285" s="35">
        <f t="shared" si="279"/>
        <v>1298.7</v>
      </c>
      <c r="I285" s="35">
        <v>186</v>
      </c>
      <c r="J285" s="35">
        <f t="shared" si="313"/>
        <v>1067</v>
      </c>
      <c r="K285" s="36">
        <f t="shared" si="280"/>
        <v>0.17840917840917844</v>
      </c>
      <c r="L285" s="78">
        <v>0</v>
      </c>
      <c r="M285" s="41" t="str">
        <f t="shared" si="281"/>
        <v/>
      </c>
      <c r="N285" s="41">
        <v>0</v>
      </c>
      <c r="O285" s="41" t="str">
        <f t="shared" si="314"/>
        <v/>
      </c>
      <c r="P285" s="42" t="str">
        <f t="shared" si="300"/>
        <v/>
      </c>
      <c r="Q285" s="75">
        <v>1443</v>
      </c>
      <c r="R285" s="35">
        <f t="shared" si="283"/>
        <v>1298.7</v>
      </c>
      <c r="S285" s="35">
        <v>187</v>
      </c>
      <c r="T285" s="35">
        <f t="shared" si="315"/>
        <v>1066</v>
      </c>
      <c r="U285" s="36">
        <f t="shared" si="301"/>
        <v>0.17917917917917922</v>
      </c>
      <c r="V285" s="78">
        <v>0</v>
      </c>
      <c r="W285" s="41" t="str">
        <f t="shared" si="284"/>
        <v/>
      </c>
      <c r="X285" s="41">
        <v>0</v>
      </c>
      <c r="Y285" s="41" t="str">
        <f t="shared" si="316"/>
        <v/>
      </c>
      <c r="Z285" s="42" t="str">
        <f t="shared" si="285"/>
        <v/>
      </c>
      <c r="AA285" s="75">
        <v>0</v>
      </c>
      <c r="AB285" s="35" t="str">
        <f t="shared" si="286"/>
        <v/>
      </c>
      <c r="AC285" s="35">
        <v>0</v>
      </c>
      <c r="AD285" s="35" t="str">
        <f t="shared" si="317"/>
        <v/>
      </c>
      <c r="AE285" s="36" t="str">
        <f t="shared" si="287"/>
        <v/>
      </c>
      <c r="AF285" s="78">
        <v>0</v>
      </c>
      <c r="AG285" s="41" t="str">
        <f t="shared" si="288"/>
        <v/>
      </c>
      <c r="AH285" s="41">
        <v>0</v>
      </c>
      <c r="AI285" s="41" t="str">
        <f t="shared" si="318"/>
        <v/>
      </c>
      <c r="AJ285" s="42" t="str">
        <f t="shared" si="289"/>
        <v/>
      </c>
      <c r="AK285" s="75">
        <v>1554</v>
      </c>
      <c r="AL285" s="35">
        <f t="shared" si="302"/>
        <v>1398.6000000000001</v>
      </c>
      <c r="AM285" s="35">
        <v>104</v>
      </c>
      <c r="AN285" s="35">
        <f t="shared" si="319"/>
        <v>1149</v>
      </c>
      <c r="AO285" s="36">
        <f t="shared" si="303"/>
        <v>0.17846417846417856</v>
      </c>
      <c r="AP285" s="78">
        <v>0</v>
      </c>
      <c r="AQ285" s="41" t="str">
        <f t="shared" si="304"/>
        <v/>
      </c>
      <c r="AR285" s="41">
        <v>0</v>
      </c>
      <c r="AS285" s="41" t="str">
        <f t="shared" si="320"/>
        <v/>
      </c>
      <c r="AT285" s="42" t="str">
        <f t="shared" si="305"/>
        <v/>
      </c>
      <c r="AU285" s="75">
        <v>1554</v>
      </c>
      <c r="AV285" s="35">
        <f t="shared" si="306"/>
        <v>1398.6000000000001</v>
      </c>
      <c r="AW285" s="35">
        <v>104</v>
      </c>
      <c r="AX285" s="35">
        <f t="shared" si="321"/>
        <v>1149</v>
      </c>
      <c r="AY285" s="36">
        <f t="shared" si="307"/>
        <v>0.17846417846417856</v>
      </c>
      <c r="AZ285" s="78">
        <v>0</v>
      </c>
      <c r="BA285" s="41" t="str">
        <f t="shared" si="290"/>
        <v/>
      </c>
      <c r="BB285" s="41">
        <v>0</v>
      </c>
      <c r="BC285" s="41" t="str">
        <f t="shared" si="322"/>
        <v/>
      </c>
      <c r="BD285" s="42" t="str">
        <f t="shared" si="308"/>
        <v/>
      </c>
      <c r="BE285" s="75">
        <v>0</v>
      </c>
      <c r="BF285" s="35" t="str">
        <f t="shared" si="292"/>
        <v/>
      </c>
      <c r="BG285" s="35">
        <v>0</v>
      </c>
      <c r="BH285" s="35" t="str">
        <f t="shared" si="323"/>
        <v/>
      </c>
      <c r="BI285" s="36" t="str">
        <f t="shared" si="309"/>
        <v/>
      </c>
      <c r="BJ285" s="78">
        <v>1443</v>
      </c>
      <c r="BK285" s="41">
        <f t="shared" si="294"/>
        <v>1298.7</v>
      </c>
      <c r="BL285" s="41">
        <v>187</v>
      </c>
      <c r="BM285" s="41">
        <f t="shared" si="324"/>
        <v>1066</v>
      </c>
      <c r="BN285" s="42">
        <f t="shared" si="310"/>
        <v>0.17917917917917922</v>
      </c>
      <c r="BO285" s="75">
        <v>0</v>
      </c>
      <c r="BP285" s="35" t="str">
        <f t="shared" si="296"/>
        <v/>
      </c>
      <c r="BQ285" s="35">
        <v>0</v>
      </c>
      <c r="BR285" s="35" t="str">
        <f t="shared" si="325"/>
        <v/>
      </c>
      <c r="BS285" s="36" t="str">
        <f t="shared" si="311"/>
        <v/>
      </c>
      <c r="BT285" s="78">
        <v>1332</v>
      </c>
      <c r="BU285" s="41">
        <f t="shared" si="298"/>
        <v>1198.8</v>
      </c>
      <c r="BV285" s="41">
        <v>269</v>
      </c>
      <c r="BW285" s="41">
        <f t="shared" si="326"/>
        <v>984</v>
      </c>
      <c r="BX285" s="42">
        <f t="shared" si="312"/>
        <v>0.17917917917917914</v>
      </c>
    </row>
    <row r="286" spans="1:76" s="12" customFormat="1" ht="12.75" customHeight="1">
      <c r="A286" s="123" t="s">
        <v>167</v>
      </c>
      <c r="B286" s="68" t="s">
        <v>562</v>
      </c>
      <c r="C286" s="69" t="s">
        <v>455</v>
      </c>
      <c r="D286" s="16">
        <v>2199</v>
      </c>
      <c r="E286" s="16">
        <v>1999</v>
      </c>
      <c r="F286" s="103">
        <v>1475</v>
      </c>
      <c r="G286" s="75">
        <v>1666</v>
      </c>
      <c r="H286" s="35">
        <f t="shared" si="279"/>
        <v>1499.4</v>
      </c>
      <c r="I286" s="35">
        <v>241</v>
      </c>
      <c r="J286" s="35">
        <f t="shared" si="313"/>
        <v>1234</v>
      </c>
      <c r="K286" s="36">
        <f t="shared" si="280"/>
        <v>0.17700413498732831</v>
      </c>
      <c r="L286" s="78">
        <v>0</v>
      </c>
      <c r="M286" s="41" t="str">
        <f t="shared" si="281"/>
        <v/>
      </c>
      <c r="N286" s="41">
        <v>0</v>
      </c>
      <c r="O286" s="41" t="str">
        <f t="shared" si="314"/>
        <v/>
      </c>
      <c r="P286" s="42" t="str">
        <f t="shared" si="300"/>
        <v/>
      </c>
      <c r="Q286" s="75">
        <v>0</v>
      </c>
      <c r="R286" s="35" t="str">
        <f t="shared" si="283"/>
        <v/>
      </c>
      <c r="S286" s="35">
        <v>0</v>
      </c>
      <c r="T286" s="35" t="str">
        <f t="shared" si="315"/>
        <v/>
      </c>
      <c r="U286" s="36" t="str">
        <f t="shared" si="301"/>
        <v/>
      </c>
      <c r="V286" s="78">
        <v>0</v>
      </c>
      <c r="W286" s="41" t="str">
        <f t="shared" si="284"/>
        <v/>
      </c>
      <c r="X286" s="41">
        <v>0</v>
      </c>
      <c r="Y286" s="41" t="str">
        <f t="shared" si="316"/>
        <v/>
      </c>
      <c r="Z286" s="42" t="str">
        <f t="shared" si="285"/>
        <v/>
      </c>
      <c r="AA286" s="75">
        <v>1777</v>
      </c>
      <c r="AB286" s="35">
        <f t="shared" si="286"/>
        <v>1599.3</v>
      </c>
      <c r="AC286" s="35">
        <v>161</v>
      </c>
      <c r="AD286" s="35">
        <f t="shared" si="317"/>
        <v>1314</v>
      </c>
      <c r="AE286" s="36">
        <f t="shared" si="287"/>
        <v>0.17839054586381539</v>
      </c>
      <c r="AF286" s="78">
        <v>0</v>
      </c>
      <c r="AG286" s="41" t="str">
        <f t="shared" si="288"/>
        <v/>
      </c>
      <c r="AH286" s="41">
        <v>0</v>
      </c>
      <c r="AI286" s="41" t="str">
        <f t="shared" si="318"/>
        <v/>
      </c>
      <c r="AJ286" s="42" t="str">
        <f t="shared" si="289"/>
        <v/>
      </c>
      <c r="AK286" s="75">
        <v>1777</v>
      </c>
      <c r="AL286" s="35">
        <f t="shared" si="302"/>
        <v>1599.3</v>
      </c>
      <c r="AM286" s="35">
        <v>161</v>
      </c>
      <c r="AN286" s="35">
        <f t="shared" si="319"/>
        <v>1314</v>
      </c>
      <c r="AO286" s="36">
        <f t="shared" si="303"/>
        <v>0.17839054586381539</v>
      </c>
      <c r="AP286" s="78">
        <v>0</v>
      </c>
      <c r="AQ286" s="41" t="str">
        <f t="shared" si="304"/>
        <v/>
      </c>
      <c r="AR286" s="41">
        <v>0</v>
      </c>
      <c r="AS286" s="41" t="str">
        <f t="shared" si="320"/>
        <v/>
      </c>
      <c r="AT286" s="42" t="str">
        <f t="shared" si="305"/>
        <v/>
      </c>
      <c r="AU286" s="75">
        <v>1777</v>
      </c>
      <c r="AV286" s="35">
        <f t="shared" si="306"/>
        <v>1599.3</v>
      </c>
      <c r="AW286" s="35">
        <v>161</v>
      </c>
      <c r="AX286" s="35">
        <f t="shared" si="321"/>
        <v>1314</v>
      </c>
      <c r="AY286" s="36">
        <f t="shared" si="307"/>
        <v>0.17839054586381539</v>
      </c>
      <c r="AZ286" s="78">
        <v>0</v>
      </c>
      <c r="BA286" s="41" t="str">
        <f t="shared" si="290"/>
        <v/>
      </c>
      <c r="BB286" s="41">
        <v>0</v>
      </c>
      <c r="BC286" s="41" t="str">
        <f t="shared" si="322"/>
        <v/>
      </c>
      <c r="BD286" s="42" t="str">
        <f t="shared" si="308"/>
        <v/>
      </c>
      <c r="BE286" s="75">
        <v>0</v>
      </c>
      <c r="BF286" s="35" t="str">
        <f t="shared" si="292"/>
        <v/>
      </c>
      <c r="BG286" s="35">
        <v>0</v>
      </c>
      <c r="BH286" s="35" t="str">
        <f t="shared" si="323"/>
        <v/>
      </c>
      <c r="BI286" s="36" t="str">
        <f t="shared" si="309"/>
        <v/>
      </c>
      <c r="BJ286" s="78">
        <v>1666</v>
      </c>
      <c r="BK286" s="41">
        <f t="shared" si="294"/>
        <v>1499.4</v>
      </c>
      <c r="BL286" s="41">
        <v>243</v>
      </c>
      <c r="BM286" s="41">
        <f t="shared" si="324"/>
        <v>1232</v>
      </c>
      <c r="BN286" s="42">
        <f t="shared" si="310"/>
        <v>0.17833800186741369</v>
      </c>
      <c r="BO286" s="75">
        <v>0</v>
      </c>
      <c r="BP286" s="35" t="str">
        <f t="shared" si="296"/>
        <v/>
      </c>
      <c r="BQ286" s="35">
        <v>0</v>
      </c>
      <c r="BR286" s="35" t="str">
        <f t="shared" si="325"/>
        <v/>
      </c>
      <c r="BS286" s="36" t="str">
        <f t="shared" si="311"/>
        <v/>
      </c>
      <c r="BT286" s="78">
        <v>1666</v>
      </c>
      <c r="BU286" s="41">
        <f t="shared" si="298"/>
        <v>1499.4</v>
      </c>
      <c r="BV286" s="41">
        <v>243</v>
      </c>
      <c r="BW286" s="41">
        <f t="shared" si="326"/>
        <v>1232</v>
      </c>
      <c r="BX286" s="42">
        <f t="shared" si="312"/>
        <v>0.17833800186741369</v>
      </c>
    </row>
    <row r="287" spans="1:76" s="12" customFormat="1" ht="12.75" customHeight="1" thickBot="1">
      <c r="A287" s="124" t="s">
        <v>166</v>
      </c>
      <c r="B287" s="63" t="s">
        <v>562</v>
      </c>
      <c r="C287" s="6" t="s">
        <v>455</v>
      </c>
      <c r="D287" s="13">
        <v>2089</v>
      </c>
      <c r="E287" s="13">
        <v>1899</v>
      </c>
      <c r="F287" s="104">
        <v>1401</v>
      </c>
      <c r="G287" s="76">
        <v>1554</v>
      </c>
      <c r="H287" s="37">
        <f t="shared" si="279"/>
        <v>1398.6000000000001</v>
      </c>
      <c r="I287" s="37">
        <v>254</v>
      </c>
      <c r="J287" s="37">
        <f t="shared" si="313"/>
        <v>1147</v>
      </c>
      <c r="K287" s="38">
        <f t="shared" si="280"/>
        <v>0.17989417989417997</v>
      </c>
      <c r="L287" s="79">
        <v>0</v>
      </c>
      <c r="M287" s="44" t="str">
        <f t="shared" si="281"/>
        <v/>
      </c>
      <c r="N287" s="44">
        <v>0</v>
      </c>
      <c r="O287" s="44" t="str">
        <f t="shared" si="314"/>
        <v/>
      </c>
      <c r="P287" s="43" t="str">
        <f t="shared" si="300"/>
        <v/>
      </c>
      <c r="Q287" s="76">
        <v>1554</v>
      </c>
      <c r="R287" s="37">
        <f t="shared" si="283"/>
        <v>1398.6000000000001</v>
      </c>
      <c r="S287" s="37">
        <v>252</v>
      </c>
      <c r="T287" s="37">
        <f t="shared" si="315"/>
        <v>1149</v>
      </c>
      <c r="U287" s="38">
        <f t="shared" si="301"/>
        <v>0.17846417846417856</v>
      </c>
      <c r="V287" s="79">
        <v>0</v>
      </c>
      <c r="W287" s="44" t="str">
        <f t="shared" si="284"/>
        <v/>
      </c>
      <c r="X287" s="44">
        <v>0</v>
      </c>
      <c r="Y287" s="44" t="str">
        <f t="shared" si="316"/>
        <v/>
      </c>
      <c r="Z287" s="43" t="str">
        <f t="shared" si="285"/>
        <v/>
      </c>
      <c r="AA287" s="76">
        <v>0</v>
      </c>
      <c r="AB287" s="37" t="str">
        <f t="shared" si="286"/>
        <v/>
      </c>
      <c r="AC287" s="37">
        <v>0</v>
      </c>
      <c r="AD287" s="37" t="str">
        <f t="shared" si="317"/>
        <v/>
      </c>
      <c r="AE287" s="38" t="str">
        <f t="shared" si="287"/>
        <v/>
      </c>
      <c r="AF287" s="79">
        <v>0</v>
      </c>
      <c r="AG287" s="44" t="str">
        <f t="shared" si="288"/>
        <v/>
      </c>
      <c r="AH287" s="44">
        <v>0</v>
      </c>
      <c r="AI287" s="44" t="str">
        <f t="shared" si="318"/>
        <v/>
      </c>
      <c r="AJ287" s="43" t="str">
        <f t="shared" si="289"/>
        <v/>
      </c>
      <c r="AK287" s="76">
        <v>1666</v>
      </c>
      <c r="AL287" s="37">
        <f t="shared" si="302"/>
        <v>1499.4</v>
      </c>
      <c r="AM287" s="37">
        <v>169</v>
      </c>
      <c r="AN287" s="37">
        <f t="shared" si="319"/>
        <v>1232</v>
      </c>
      <c r="AO287" s="38">
        <f t="shared" si="303"/>
        <v>0.17833800186741369</v>
      </c>
      <c r="AP287" s="79">
        <v>0</v>
      </c>
      <c r="AQ287" s="44" t="str">
        <f t="shared" si="304"/>
        <v/>
      </c>
      <c r="AR287" s="44">
        <v>0</v>
      </c>
      <c r="AS287" s="44" t="str">
        <f t="shared" si="320"/>
        <v/>
      </c>
      <c r="AT287" s="43" t="str">
        <f t="shared" si="305"/>
        <v/>
      </c>
      <c r="AU287" s="76">
        <v>1666</v>
      </c>
      <c r="AV287" s="37">
        <f t="shared" si="306"/>
        <v>1499.4</v>
      </c>
      <c r="AW287" s="37">
        <v>169</v>
      </c>
      <c r="AX287" s="37">
        <f t="shared" si="321"/>
        <v>1232</v>
      </c>
      <c r="AY287" s="38">
        <f t="shared" si="307"/>
        <v>0.17833800186741369</v>
      </c>
      <c r="AZ287" s="79">
        <v>0</v>
      </c>
      <c r="BA287" s="44" t="str">
        <f t="shared" si="290"/>
        <v/>
      </c>
      <c r="BB287" s="44">
        <v>0</v>
      </c>
      <c r="BC287" s="44" t="str">
        <f t="shared" si="322"/>
        <v/>
      </c>
      <c r="BD287" s="43" t="str">
        <f t="shared" si="308"/>
        <v/>
      </c>
      <c r="BE287" s="76">
        <v>0</v>
      </c>
      <c r="BF287" s="37" t="str">
        <f t="shared" si="292"/>
        <v/>
      </c>
      <c r="BG287" s="37">
        <v>0</v>
      </c>
      <c r="BH287" s="37" t="str">
        <f t="shared" si="323"/>
        <v/>
      </c>
      <c r="BI287" s="38" t="str">
        <f t="shared" si="309"/>
        <v/>
      </c>
      <c r="BJ287" s="79">
        <v>1554</v>
      </c>
      <c r="BK287" s="44">
        <f t="shared" si="294"/>
        <v>1398.6000000000001</v>
      </c>
      <c r="BL287" s="44">
        <v>252</v>
      </c>
      <c r="BM287" s="44">
        <f t="shared" si="324"/>
        <v>1149</v>
      </c>
      <c r="BN287" s="43">
        <f t="shared" si="310"/>
        <v>0.17846417846417856</v>
      </c>
      <c r="BO287" s="76">
        <v>0</v>
      </c>
      <c r="BP287" s="37" t="str">
        <f t="shared" si="296"/>
        <v/>
      </c>
      <c r="BQ287" s="37">
        <v>0</v>
      </c>
      <c r="BR287" s="37" t="str">
        <f t="shared" si="325"/>
        <v/>
      </c>
      <c r="BS287" s="38" t="str">
        <f t="shared" si="311"/>
        <v/>
      </c>
      <c r="BT287" s="79">
        <v>1554</v>
      </c>
      <c r="BU287" s="44">
        <f t="shared" si="298"/>
        <v>1398.6000000000001</v>
      </c>
      <c r="BV287" s="44">
        <v>252</v>
      </c>
      <c r="BW287" s="44">
        <f t="shared" si="326"/>
        <v>1149</v>
      </c>
      <c r="BX287" s="43">
        <f t="shared" si="312"/>
        <v>0.17846417846417856</v>
      </c>
    </row>
    <row r="288" spans="1:76" s="12" customFormat="1" ht="12.75" customHeight="1">
      <c r="A288" s="125" t="s">
        <v>154</v>
      </c>
      <c r="B288" s="61" t="s">
        <v>562</v>
      </c>
      <c r="C288" s="19" t="s">
        <v>456</v>
      </c>
      <c r="D288" s="17">
        <v>1099</v>
      </c>
      <c r="E288" s="17">
        <v>999</v>
      </c>
      <c r="F288" s="105">
        <v>769</v>
      </c>
      <c r="G288" s="77">
        <v>888</v>
      </c>
      <c r="H288" s="33">
        <f t="shared" si="279"/>
        <v>799.2</v>
      </c>
      <c r="I288" s="33">
        <v>84</v>
      </c>
      <c r="J288" s="33">
        <f t="shared" si="313"/>
        <v>685</v>
      </c>
      <c r="K288" s="34">
        <f t="shared" si="280"/>
        <v>0.14289289289289295</v>
      </c>
      <c r="L288" s="80">
        <v>0</v>
      </c>
      <c r="M288" s="45" t="str">
        <f t="shared" si="281"/>
        <v/>
      </c>
      <c r="N288" s="45">
        <v>0</v>
      </c>
      <c r="O288" s="45" t="str">
        <f t="shared" si="314"/>
        <v/>
      </c>
      <c r="P288" s="46" t="str">
        <f t="shared" si="300"/>
        <v/>
      </c>
      <c r="Q288" s="77">
        <v>0</v>
      </c>
      <c r="R288" s="33" t="str">
        <f t="shared" si="283"/>
        <v/>
      </c>
      <c r="S288" s="33">
        <v>0</v>
      </c>
      <c r="T288" s="33" t="str">
        <f t="shared" si="315"/>
        <v/>
      </c>
      <c r="U288" s="34" t="str">
        <f t="shared" si="301"/>
        <v/>
      </c>
      <c r="V288" s="80">
        <v>0</v>
      </c>
      <c r="W288" s="45" t="str">
        <f t="shared" si="284"/>
        <v/>
      </c>
      <c r="X288" s="45">
        <v>0</v>
      </c>
      <c r="Y288" s="45" t="str">
        <f t="shared" si="316"/>
        <v/>
      </c>
      <c r="Z288" s="46" t="str">
        <f t="shared" si="285"/>
        <v/>
      </c>
      <c r="AA288" s="77">
        <v>0</v>
      </c>
      <c r="AB288" s="33" t="str">
        <f t="shared" si="286"/>
        <v/>
      </c>
      <c r="AC288" s="33">
        <v>0</v>
      </c>
      <c r="AD288" s="33" t="str">
        <f t="shared" si="317"/>
        <v/>
      </c>
      <c r="AE288" s="34" t="str">
        <f t="shared" si="287"/>
        <v/>
      </c>
      <c r="AF288" s="80">
        <v>0</v>
      </c>
      <c r="AG288" s="45" t="str">
        <f t="shared" si="288"/>
        <v/>
      </c>
      <c r="AH288" s="45">
        <v>0</v>
      </c>
      <c r="AI288" s="45" t="str">
        <f t="shared" si="318"/>
        <v/>
      </c>
      <c r="AJ288" s="46" t="str">
        <f t="shared" si="289"/>
        <v/>
      </c>
      <c r="AK288" s="77">
        <v>888</v>
      </c>
      <c r="AL288" s="33">
        <f t="shared" si="302"/>
        <v>799.2</v>
      </c>
      <c r="AM288" s="33">
        <v>84</v>
      </c>
      <c r="AN288" s="33">
        <f t="shared" si="319"/>
        <v>685</v>
      </c>
      <c r="AO288" s="34">
        <f t="shared" si="303"/>
        <v>0.14289289289289295</v>
      </c>
      <c r="AP288" s="80">
        <v>0</v>
      </c>
      <c r="AQ288" s="45" t="str">
        <f t="shared" si="304"/>
        <v/>
      </c>
      <c r="AR288" s="45">
        <v>0</v>
      </c>
      <c r="AS288" s="45" t="str">
        <f t="shared" si="320"/>
        <v/>
      </c>
      <c r="AT288" s="46" t="str">
        <f t="shared" si="305"/>
        <v/>
      </c>
      <c r="AU288" s="77">
        <v>888</v>
      </c>
      <c r="AV288" s="33">
        <f t="shared" si="306"/>
        <v>799.2</v>
      </c>
      <c r="AW288" s="33">
        <v>84</v>
      </c>
      <c r="AX288" s="33">
        <f t="shared" si="321"/>
        <v>685</v>
      </c>
      <c r="AY288" s="34">
        <f t="shared" si="307"/>
        <v>0.14289289289289295</v>
      </c>
      <c r="AZ288" s="80">
        <v>0</v>
      </c>
      <c r="BA288" s="45" t="str">
        <f t="shared" si="290"/>
        <v/>
      </c>
      <c r="BB288" s="45">
        <v>0</v>
      </c>
      <c r="BC288" s="45" t="str">
        <f t="shared" si="322"/>
        <v/>
      </c>
      <c r="BD288" s="46" t="str">
        <f t="shared" si="308"/>
        <v/>
      </c>
      <c r="BE288" s="77">
        <v>0</v>
      </c>
      <c r="BF288" s="33" t="str">
        <f t="shared" si="292"/>
        <v/>
      </c>
      <c r="BG288" s="33">
        <v>0</v>
      </c>
      <c r="BH288" s="33" t="str">
        <f t="shared" si="323"/>
        <v/>
      </c>
      <c r="BI288" s="34" t="str">
        <f t="shared" si="309"/>
        <v/>
      </c>
      <c r="BJ288" s="80">
        <v>832</v>
      </c>
      <c r="BK288" s="45">
        <f t="shared" si="294"/>
        <v>748.80000000000007</v>
      </c>
      <c r="BL288" s="45">
        <v>127</v>
      </c>
      <c r="BM288" s="45">
        <f t="shared" si="324"/>
        <v>642</v>
      </c>
      <c r="BN288" s="46">
        <f t="shared" si="310"/>
        <v>0.1426282051282052</v>
      </c>
      <c r="BO288" s="77">
        <v>0</v>
      </c>
      <c r="BP288" s="33" t="str">
        <f t="shared" si="296"/>
        <v/>
      </c>
      <c r="BQ288" s="33">
        <v>0</v>
      </c>
      <c r="BR288" s="33" t="str">
        <f t="shared" si="325"/>
        <v/>
      </c>
      <c r="BS288" s="34" t="str">
        <f t="shared" si="311"/>
        <v/>
      </c>
      <c r="BT288" s="80">
        <v>777</v>
      </c>
      <c r="BU288" s="45">
        <f t="shared" si="298"/>
        <v>699.30000000000007</v>
      </c>
      <c r="BV288" s="45">
        <v>170</v>
      </c>
      <c r="BW288" s="45">
        <f t="shared" si="326"/>
        <v>599</v>
      </c>
      <c r="BX288" s="46">
        <f t="shared" si="312"/>
        <v>0.14342914342914351</v>
      </c>
    </row>
    <row r="289" spans="1:76" s="12" customFormat="1" ht="12.75" customHeight="1">
      <c r="A289" s="123" t="s">
        <v>153</v>
      </c>
      <c r="B289" s="68" t="s">
        <v>562</v>
      </c>
      <c r="C289" s="69" t="s">
        <v>456</v>
      </c>
      <c r="D289" s="16">
        <v>989</v>
      </c>
      <c r="E289" s="16">
        <v>899</v>
      </c>
      <c r="F289" s="103">
        <v>694</v>
      </c>
      <c r="G289" s="75">
        <v>777</v>
      </c>
      <c r="H289" s="35">
        <f t="shared" si="279"/>
        <v>699.30000000000007</v>
      </c>
      <c r="I289" s="35">
        <v>94</v>
      </c>
      <c r="J289" s="35">
        <f t="shared" si="313"/>
        <v>600</v>
      </c>
      <c r="K289" s="36">
        <f t="shared" si="280"/>
        <v>0.14199914199914207</v>
      </c>
      <c r="L289" s="78">
        <v>0</v>
      </c>
      <c r="M289" s="41" t="str">
        <f t="shared" si="281"/>
        <v/>
      </c>
      <c r="N289" s="41">
        <v>0</v>
      </c>
      <c r="O289" s="41" t="str">
        <f t="shared" si="314"/>
        <v/>
      </c>
      <c r="P289" s="42" t="str">
        <f t="shared" si="300"/>
        <v/>
      </c>
      <c r="Q289" s="75">
        <v>0</v>
      </c>
      <c r="R289" s="35" t="str">
        <f t="shared" si="283"/>
        <v/>
      </c>
      <c r="S289" s="35">
        <v>0</v>
      </c>
      <c r="T289" s="35" t="str">
        <f t="shared" si="315"/>
        <v/>
      </c>
      <c r="U289" s="36" t="str">
        <f t="shared" si="301"/>
        <v/>
      </c>
      <c r="V289" s="78">
        <v>0</v>
      </c>
      <c r="W289" s="41" t="str">
        <f t="shared" si="284"/>
        <v/>
      </c>
      <c r="X289" s="41">
        <v>0</v>
      </c>
      <c r="Y289" s="41" t="str">
        <f t="shared" si="316"/>
        <v/>
      </c>
      <c r="Z289" s="42" t="str">
        <f t="shared" si="285"/>
        <v/>
      </c>
      <c r="AA289" s="75">
        <v>0</v>
      </c>
      <c r="AB289" s="35" t="str">
        <f t="shared" si="286"/>
        <v/>
      </c>
      <c r="AC289" s="35">
        <v>0</v>
      </c>
      <c r="AD289" s="35" t="str">
        <f t="shared" si="317"/>
        <v/>
      </c>
      <c r="AE289" s="36" t="str">
        <f t="shared" si="287"/>
        <v/>
      </c>
      <c r="AF289" s="78">
        <v>0</v>
      </c>
      <c r="AG289" s="41" t="str">
        <f t="shared" si="288"/>
        <v/>
      </c>
      <c r="AH289" s="41">
        <v>0</v>
      </c>
      <c r="AI289" s="41" t="str">
        <f t="shared" si="318"/>
        <v/>
      </c>
      <c r="AJ289" s="42" t="str">
        <f t="shared" si="289"/>
        <v/>
      </c>
      <c r="AK289" s="75">
        <v>777</v>
      </c>
      <c r="AL289" s="35">
        <f t="shared" si="302"/>
        <v>699.30000000000007</v>
      </c>
      <c r="AM289" s="35">
        <v>93</v>
      </c>
      <c r="AN289" s="35">
        <f t="shared" si="319"/>
        <v>601</v>
      </c>
      <c r="AO289" s="36">
        <f t="shared" si="303"/>
        <v>0.14056914056914066</v>
      </c>
      <c r="AP289" s="78">
        <v>0</v>
      </c>
      <c r="AQ289" s="41" t="str">
        <f t="shared" si="304"/>
        <v/>
      </c>
      <c r="AR289" s="41">
        <v>0</v>
      </c>
      <c r="AS289" s="41" t="str">
        <f t="shared" si="320"/>
        <v/>
      </c>
      <c r="AT289" s="42" t="str">
        <f t="shared" si="305"/>
        <v/>
      </c>
      <c r="AU289" s="75">
        <v>777</v>
      </c>
      <c r="AV289" s="35">
        <f t="shared" si="306"/>
        <v>699.30000000000007</v>
      </c>
      <c r="AW289" s="35">
        <v>93</v>
      </c>
      <c r="AX289" s="35">
        <f t="shared" si="321"/>
        <v>601</v>
      </c>
      <c r="AY289" s="36">
        <f t="shared" si="307"/>
        <v>0.14056914056914066</v>
      </c>
      <c r="AZ289" s="78">
        <v>0</v>
      </c>
      <c r="BA289" s="41" t="str">
        <f t="shared" si="290"/>
        <v/>
      </c>
      <c r="BB289" s="41">
        <v>0</v>
      </c>
      <c r="BC289" s="41" t="str">
        <f t="shared" si="322"/>
        <v/>
      </c>
      <c r="BD289" s="42" t="str">
        <f t="shared" si="308"/>
        <v/>
      </c>
      <c r="BE289" s="75">
        <v>0</v>
      </c>
      <c r="BF289" s="35" t="str">
        <f t="shared" si="292"/>
        <v/>
      </c>
      <c r="BG289" s="35">
        <v>0</v>
      </c>
      <c r="BH289" s="35" t="str">
        <f t="shared" si="323"/>
        <v/>
      </c>
      <c r="BI289" s="36" t="str">
        <f t="shared" si="309"/>
        <v/>
      </c>
      <c r="BJ289" s="78">
        <v>721</v>
      </c>
      <c r="BK289" s="41">
        <f t="shared" si="294"/>
        <v>648.9</v>
      </c>
      <c r="BL289" s="41">
        <v>136</v>
      </c>
      <c r="BM289" s="41">
        <f t="shared" si="324"/>
        <v>558</v>
      </c>
      <c r="BN289" s="42">
        <f t="shared" si="310"/>
        <v>0.14008321775312063</v>
      </c>
      <c r="BO289" s="75">
        <v>0</v>
      </c>
      <c r="BP289" s="35" t="str">
        <f t="shared" si="296"/>
        <v/>
      </c>
      <c r="BQ289" s="35">
        <v>0</v>
      </c>
      <c r="BR289" s="35" t="str">
        <f t="shared" si="325"/>
        <v/>
      </c>
      <c r="BS289" s="36" t="str">
        <f t="shared" si="311"/>
        <v/>
      </c>
      <c r="BT289" s="78">
        <v>666</v>
      </c>
      <c r="BU289" s="41">
        <f t="shared" si="298"/>
        <v>599.4</v>
      </c>
      <c r="BV289" s="41">
        <v>177</v>
      </c>
      <c r="BW289" s="41">
        <f t="shared" si="326"/>
        <v>517</v>
      </c>
      <c r="BX289" s="42">
        <f t="shared" si="312"/>
        <v>0.13747080413747076</v>
      </c>
    </row>
    <row r="290" spans="1:76" s="12" customFormat="1" ht="12.75" customHeight="1">
      <c r="A290" s="123" t="s">
        <v>156</v>
      </c>
      <c r="B290" s="68" t="s">
        <v>562</v>
      </c>
      <c r="C290" s="69" t="s">
        <v>590</v>
      </c>
      <c r="D290" s="16">
        <v>1209</v>
      </c>
      <c r="E290" s="16">
        <v>1099</v>
      </c>
      <c r="F290" s="103">
        <v>848</v>
      </c>
      <c r="G290" s="75">
        <v>943</v>
      </c>
      <c r="H290" s="35">
        <f t="shared" si="279"/>
        <v>848.7</v>
      </c>
      <c r="I290" s="35">
        <v>122</v>
      </c>
      <c r="J290" s="35">
        <f t="shared" si="313"/>
        <v>726</v>
      </c>
      <c r="K290" s="36">
        <f t="shared" si="280"/>
        <v>0.14457405443619659</v>
      </c>
      <c r="L290" s="78">
        <v>0</v>
      </c>
      <c r="M290" s="41" t="str">
        <f t="shared" si="281"/>
        <v/>
      </c>
      <c r="N290" s="41">
        <v>0</v>
      </c>
      <c r="O290" s="41" t="str">
        <f t="shared" si="314"/>
        <v/>
      </c>
      <c r="P290" s="42" t="str">
        <f t="shared" si="300"/>
        <v/>
      </c>
      <c r="Q290" s="75">
        <v>0</v>
      </c>
      <c r="R290" s="35" t="str">
        <f t="shared" si="283"/>
        <v/>
      </c>
      <c r="S290" s="35">
        <v>0</v>
      </c>
      <c r="T290" s="35" t="str">
        <f t="shared" si="315"/>
        <v/>
      </c>
      <c r="U290" s="36" t="str">
        <f t="shared" si="301"/>
        <v/>
      </c>
      <c r="V290" s="78">
        <v>0</v>
      </c>
      <c r="W290" s="41" t="str">
        <f t="shared" si="284"/>
        <v/>
      </c>
      <c r="X290" s="41">
        <v>0</v>
      </c>
      <c r="Y290" s="41" t="str">
        <f t="shared" si="316"/>
        <v/>
      </c>
      <c r="Z290" s="42" t="str">
        <f t="shared" si="285"/>
        <v/>
      </c>
      <c r="AA290" s="75">
        <v>943</v>
      </c>
      <c r="AB290" s="35">
        <f t="shared" si="286"/>
        <v>848.7</v>
      </c>
      <c r="AC290" s="35">
        <v>119</v>
      </c>
      <c r="AD290" s="35">
        <f t="shared" si="317"/>
        <v>729</v>
      </c>
      <c r="AE290" s="36">
        <f t="shared" si="287"/>
        <v>0.14103923647932137</v>
      </c>
      <c r="AF290" s="78">
        <v>0</v>
      </c>
      <c r="AG290" s="41" t="str">
        <f t="shared" si="288"/>
        <v/>
      </c>
      <c r="AH290" s="41">
        <v>0</v>
      </c>
      <c r="AI290" s="41" t="str">
        <f t="shared" si="318"/>
        <v/>
      </c>
      <c r="AJ290" s="42" t="str">
        <f t="shared" si="289"/>
        <v/>
      </c>
      <c r="AK290" s="75">
        <v>943</v>
      </c>
      <c r="AL290" s="35">
        <f t="shared" si="302"/>
        <v>848.7</v>
      </c>
      <c r="AM290" s="35">
        <v>119</v>
      </c>
      <c r="AN290" s="35">
        <f t="shared" si="319"/>
        <v>729</v>
      </c>
      <c r="AO290" s="36">
        <f t="shared" si="303"/>
        <v>0.14103923647932137</v>
      </c>
      <c r="AP290" s="78">
        <v>0</v>
      </c>
      <c r="AQ290" s="41" t="str">
        <f t="shared" si="304"/>
        <v/>
      </c>
      <c r="AR290" s="41">
        <v>0</v>
      </c>
      <c r="AS290" s="41" t="str">
        <f t="shared" si="320"/>
        <v/>
      </c>
      <c r="AT290" s="42" t="str">
        <f t="shared" si="305"/>
        <v/>
      </c>
      <c r="AU290" s="75">
        <v>999</v>
      </c>
      <c r="AV290" s="35">
        <f t="shared" si="306"/>
        <v>899.1</v>
      </c>
      <c r="AW290" s="35">
        <v>76</v>
      </c>
      <c r="AX290" s="35">
        <f t="shared" si="321"/>
        <v>772</v>
      </c>
      <c r="AY290" s="36">
        <f t="shared" si="307"/>
        <v>0.14136358580803027</v>
      </c>
      <c r="AZ290" s="78">
        <v>0</v>
      </c>
      <c r="BA290" s="41" t="str">
        <f t="shared" si="290"/>
        <v/>
      </c>
      <c r="BB290" s="41">
        <v>0</v>
      </c>
      <c r="BC290" s="41" t="str">
        <f t="shared" si="322"/>
        <v/>
      </c>
      <c r="BD290" s="42" t="str">
        <f t="shared" si="308"/>
        <v/>
      </c>
      <c r="BE290" s="75">
        <v>0</v>
      </c>
      <c r="BF290" s="35" t="str">
        <f t="shared" si="292"/>
        <v/>
      </c>
      <c r="BG290" s="35">
        <v>0</v>
      </c>
      <c r="BH290" s="35" t="str">
        <f t="shared" si="323"/>
        <v/>
      </c>
      <c r="BI290" s="36" t="str">
        <f t="shared" si="309"/>
        <v/>
      </c>
      <c r="BJ290" s="78">
        <v>943</v>
      </c>
      <c r="BK290" s="41">
        <f t="shared" si="294"/>
        <v>848.7</v>
      </c>
      <c r="BL290" s="41">
        <v>119</v>
      </c>
      <c r="BM290" s="41">
        <f t="shared" si="324"/>
        <v>729</v>
      </c>
      <c r="BN290" s="42">
        <f t="shared" si="310"/>
        <v>0.14103923647932137</v>
      </c>
      <c r="BO290" s="75">
        <v>888</v>
      </c>
      <c r="BP290" s="35">
        <f t="shared" si="296"/>
        <v>799.2</v>
      </c>
      <c r="BQ290" s="35">
        <v>162</v>
      </c>
      <c r="BR290" s="35">
        <f t="shared" si="325"/>
        <v>686</v>
      </c>
      <c r="BS290" s="36">
        <f t="shared" si="311"/>
        <v>0.1416416416416417</v>
      </c>
      <c r="BT290" s="78">
        <v>888</v>
      </c>
      <c r="BU290" s="41">
        <f t="shared" si="298"/>
        <v>799.2</v>
      </c>
      <c r="BV290" s="41">
        <v>162</v>
      </c>
      <c r="BW290" s="41">
        <f t="shared" si="326"/>
        <v>686</v>
      </c>
      <c r="BX290" s="42">
        <f t="shared" si="312"/>
        <v>0.1416416416416417</v>
      </c>
    </row>
    <row r="291" spans="1:76" s="12" customFormat="1" ht="12.75" customHeight="1">
      <c r="A291" s="123" t="s">
        <v>155</v>
      </c>
      <c r="B291" s="68" t="s">
        <v>562</v>
      </c>
      <c r="C291" s="69" t="s">
        <v>590</v>
      </c>
      <c r="D291" s="16">
        <v>1099</v>
      </c>
      <c r="E291" s="16">
        <v>999</v>
      </c>
      <c r="F291" s="103">
        <v>771</v>
      </c>
      <c r="G291" s="75">
        <v>832</v>
      </c>
      <c r="H291" s="35">
        <f t="shared" si="279"/>
        <v>748.80000000000007</v>
      </c>
      <c r="I291" s="35">
        <v>131</v>
      </c>
      <c r="J291" s="35">
        <f t="shared" si="313"/>
        <v>640</v>
      </c>
      <c r="K291" s="36">
        <f t="shared" si="280"/>
        <v>0.14529914529914537</v>
      </c>
      <c r="L291" s="78">
        <v>0</v>
      </c>
      <c r="M291" s="41" t="str">
        <f t="shared" si="281"/>
        <v/>
      </c>
      <c r="N291" s="41">
        <v>0</v>
      </c>
      <c r="O291" s="41" t="str">
        <f t="shared" si="314"/>
        <v/>
      </c>
      <c r="P291" s="42" t="str">
        <f t="shared" si="300"/>
        <v/>
      </c>
      <c r="Q291" s="75">
        <v>0</v>
      </c>
      <c r="R291" s="35" t="str">
        <f t="shared" si="283"/>
        <v/>
      </c>
      <c r="S291" s="35">
        <v>0</v>
      </c>
      <c r="T291" s="35" t="str">
        <f t="shared" si="315"/>
        <v/>
      </c>
      <c r="U291" s="36" t="str">
        <f t="shared" si="301"/>
        <v/>
      </c>
      <c r="V291" s="78">
        <v>0</v>
      </c>
      <c r="W291" s="41" t="str">
        <f t="shared" si="284"/>
        <v/>
      </c>
      <c r="X291" s="41">
        <v>0</v>
      </c>
      <c r="Y291" s="41" t="str">
        <f t="shared" si="316"/>
        <v/>
      </c>
      <c r="Z291" s="42" t="str">
        <f t="shared" si="285"/>
        <v/>
      </c>
      <c r="AA291" s="75">
        <v>832</v>
      </c>
      <c r="AB291" s="35">
        <f t="shared" si="286"/>
        <v>748.80000000000007</v>
      </c>
      <c r="AC291" s="35">
        <v>128</v>
      </c>
      <c r="AD291" s="35">
        <f t="shared" si="317"/>
        <v>643</v>
      </c>
      <c r="AE291" s="36">
        <f t="shared" si="287"/>
        <v>0.14129273504273512</v>
      </c>
      <c r="AF291" s="78">
        <v>0</v>
      </c>
      <c r="AG291" s="41" t="str">
        <f t="shared" si="288"/>
        <v/>
      </c>
      <c r="AH291" s="41">
        <v>0</v>
      </c>
      <c r="AI291" s="41" t="str">
        <f t="shared" si="318"/>
        <v/>
      </c>
      <c r="AJ291" s="42" t="str">
        <f t="shared" si="289"/>
        <v/>
      </c>
      <c r="AK291" s="75">
        <v>832</v>
      </c>
      <c r="AL291" s="35">
        <f t="shared" si="302"/>
        <v>748.80000000000007</v>
      </c>
      <c r="AM291" s="35">
        <v>128</v>
      </c>
      <c r="AN291" s="35">
        <f t="shared" si="319"/>
        <v>643</v>
      </c>
      <c r="AO291" s="36">
        <f t="shared" si="303"/>
        <v>0.14129273504273512</v>
      </c>
      <c r="AP291" s="78">
        <v>0</v>
      </c>
      <c r="AQ291" s="41" t="str">
        <f t="shared" si="304"/>
        <v/>
      </c>
      <c r="AR291" s="41">
        <v>0</v>
      </c>
      <c r="AS291" s="41" t="str">
        <f t="shared" si="320"/>
        <v/>
      </c>
      <c r="AT291" s="42" t="str">
        <f t="shared" si="305"/>
        <v/>
      </c>
      <c r="AU291" s="75">
        <v>888</v>
      </c>
      <c r="AV291" s="35">
        <f t="shared" si="306"/>
        <v>799.2</v>
      </c>
      <c r="AW291" s="35">
        <v>84</v>
      </c>
      <c r="AX291" s="35">
        <f t="shared" si="321"/>
        <v>687</v>
      </c>
      <c r="AY291" s="36">
        <f t="shared" si="307"/>
        <v>0.14039039039039045</v>
      </c>
      <c r="AZ291" s="78">
        <v>0</v>
      </c>
      <c r="BA291" s="41" t="str">
        <f t="shared" si="290"/>
        <v/>
      </c>
      <c r="BB291" s="41">
        <v>0</v>
      </c>
      <c r="BC291" s="41" t="str">
        <f t="shared" si="322"/>
        <v/>
      </c>
      <c r="BD291" s="42" t="str">
        <f t="shared" si="308"/>
        <v/>
      </c>
      <c r="BE291" s="75">
        <v>0</v>
      </c>
      <c r="BF291" s="35" t="str">
        <f t="shared" si="292"/>
        <v/>
      </c>
      <c r="BG291" s="35">
        <v>0</v>
      </c>
      <c r="BH291" s="35" t="str">
        <f t="shared" si="323"/>
        <v/>
      </c>
      <c r="BI291" s="36" t="str">
        <f t="shared" si="309"/>
        <v/>
      </c>
      <c r="BJ291" s="78">
        <v>832</v>
      </c>
      <c r="BK291" s="41">
        <f t="shared" si="294"/>
        <v>748.80000000000007</v>
      </c>
      <c r="BL291" s="41">
        <v>128</v>
      </c>
      <c r="BM291" s="41">
        <f t="shared" si="324"/>
        <v>643</v>
      </c>
      <c r="BN291" s="42">
        <f t="shared" si="310"/>
        <v>0.14129273504273512</v>
      </c>
      <c r="BO291" s="75">
        <v>777</v>
      </c>
      <c r="BP291" s="35">
        <f t="shared" si="296"/>
        <v>699.30000000000007</v>
      </c>
      <c r="BQ291" s="35">
        <v>170</v>
      </c>
      <c r="BR291" s="35">
        <f t="shared" si="325"/>
        <v>601</v>
      </c>
      <c r="BS291" s="36">
        <f t="shared" si="311"/>
        <v>0.14056914056914066</v>
      </c>
      <c r="BT291" s="78">
        <v>777</v>
      </c>
      <c r="BU291" s="41">
        <f t="shared" si="298"/>
        <v>699.30000000000007</v>
      </c>
      <c r="BV291" s="41">
        <v>170</v>
      </c>
      <c r="BW291" s="41">
        <f t="shared" si="326"/>
        <v>601</v>
      </c>
      <c r="BX291" s="42">
        <f t="shared" si="312"/>
        <v>0.14056914056914066</v>
      </c>
    </row>
    <row r="292" spans="1:76" s="12" customFormat="1" ht="12.75" customHeight="1">
      <c r="A292" s="123" t="s">
        <v>157</v>
      </c>
      <c r="B292" s="68" t="s">
        <v>562</v>
      </c>
      <c r="C292" s="69" t="s">
        <v>577</v>
      </c>
      <c r="D292" s="16">
        <v>1209</v>
      </c>
      <c r="E292" s="16">
        <v>1099</v>
      </c>
      <c r="F292" s="103">
        <v>846</v>
      </c>
      <c r="G292" s="75">
        <v>943</v>
      </c>
      <c r="H292" s="35">
        <f t="shared" si="279"/>
        <v>848.7</v>
      </c>
      <c r="I292" s="35">
        <v>122</v>
      </c>
      <c r="J292" s="35">
        <f t="shared" si="313"/>
        <v>724</v>
      </c>
      <c r="K292" s="36">
        <f t="shared" si="280"/>
        <v>0.14693059974078007</v>
      </c>
      <c r="L292" s="78">
        <v>0</v>
      </c>
      <c r="M292" s="41" t="str">
        <f t="shared" si="281"/>
        <v/>
      </c>
      <c r="N292" s="41">
        <v>0</v>
      </c>
      <c r="O292" s="41" t="str">
        <f t="shared" si="314"/>
        <v/>
      </c>
      <c r="P292" s="42" t="str">
        <f t="shared" si="300"/>
        <v/>
      </c>
      <c r="Q292" s="75">
        <v>943</v>
      </c>
      <c r="R292" s="35">
        <f t="shared" si="283"/>
        <v>848.7</v>
      </c>
      <c r="S292" s="35">
        <v>119</v>
      </c>
      <c r="T292" s="35">
        <f t="shared" si="315"/>
        <v>727</v>
      </c>
      <c r="U292" s="36">
        <f t="shared" si="301"/>
        <v>0.14339578178390483</v>
      </c>
      <c r="V292" s="78">
        <v>0</v>
      </c>
      <c r="W292" s="41" t="str">
        <f t="shared" si="284"/>
        <v/>
      </c>
      <c r="X292" s="41">
        <v>0</v>
      </c>
      <c r="Y292" s="41" t="str">
        <f t="shared" si="316"/>
        <v/>
      </c>
      <c r="Z292" s="42" t="str">
        <f t="shared" si="285"/>
        <v/>
      </c>
      <c r="AA292" s="75">
        <v>0</v>
      </c>
      <c r="AB292" s="35" t="str">
        <f t="shared" si="286"/>
        <v/>
      </c>
      <c r="AC292" s="35">
        <v>0</v>
      </c>
      <c r="AD292" s="35" t="str">
        <f t="shared" si="317"/>
        <v/>
      </c>
      <c r="AE292" s="36" t="str">
        <f t="shared" si="287"/>
        <v/>
      </c>
      <c r="AF292" s="78">
        <v>0</v>
      </c>
      <c r="AG292" s="41" t="str">
        <f t="shared" si="288"/>
        <v/>
      </c>
      <c r="AH292" s="41">
        <v>0</v>
      </c>
      <c r="AI292" s="41" t="str">
        <f t="shared" si="318"/>
        <v/>
      </c>
      <c r="AJ292" s="42" t="str">
        <f t="shared" si="289"/>
        <v/>
      </c>
      <c r="AK292" s="75">
        <v>0</v>
      </c>
      <c r="AL292" s="35" t="str">
        <f t="shared" si="302"/>
        <v/>
      </c>
      <c r="AM292" s="35">
        <v>0</v>
      </c>
      <c r="AN292" s="35" t="str">
        <f t="shared" si="319"/>
        <v/>
      </c>
      <c r="AO292" s="36" t="str">
        <f t="shared" si="303"/>
        <v/>
      </c>
      <c r="AP292" s="78">
        <v>0</v>
      </c>
      <c r="AQ292" s="41" t="str">
        <f t="shared" si="304"/>
        <v/>
      </c>
      <c r="AR292" s="41">
        <v>0</v>
      </c>
      <c r="AS292" s="41" t="str">
        <f t="shared" si="320"/>
        <v/>
      </c>
      <c r="AT292" s="42" t="str">
        <f t="shared" si="305"/>
        <v/>
      </c>
      <c r="AU292" s="75">
        <v>0</v>
      </c>
      <c r="AV292" s="35" t="str">
        <f t="shared" si="306"/>
        <v/>
      </c>
      <c r="AW292" s="35">
        <v>0</v>
      </c>
      <c r="AX292" s="35" t="str">
        <f t="shared" si="321"/>
        <v/>
      </c>
      <c r="AY292" s="36" t="str">
        <f t="shared" si="307"/>
        <v/>
      </c>
      <c r="AZ292" s="78">
        <v>0</v>
      </c>
      <c r="BA292" s="41" t="str">
        <f t="shared" si="290"/>
        <v/>
      </c>
      <c r="BB292" s="41">
        <v>0</v>
      </c>
      <c r="BC292" s="41" t="str">
        <f t="shared" si="322"/>
        <v/>
      </c>
      <c r="BD292" s="42" t="str">
        <f t="shared" si="308"/>
        <v/>
      </c>
      <c r="BE292" s="75">
        <v>0</v>
      </c>
      <c r="BF292" s="35" t="str">
        <f t="shared" si="292"/>
        <v/>
      </c>
      <c r="BG292" s="35">
        <v>0</v>
      </c>
      <c r="BH292" s="35" t="str">
        <f t="shared" si="323"/>
        <v/>
      </c>
      <c r="BI292" s="36" t="str">
        <f t="shared" si="309"/>
        <v/>
      </c>
      <c r="BJ292" s="78">
        <v>943</v>
      </c>
      <c r="BK292" s="41">
        <f t="shared" si="294"/>
        <v>848.7</v>
      </c>
      <c r="BL292" s="41">
        <v>119</v>
      </c>
      <c r="BM292" s="41">
        <f t="shared" si="324"/>
        <v>727</v>
      </c>
      <c r="BN292" s="42">
        <f t="shared" si="310"/>
        <v>0.14339578178390483</v>
      </c>
      <c r="BO292" s="75">
        <v>0</v>
      </c>
      <c r="BP292" s="35" t="str">
        <f t="shared" si="296"/>
        <v/>
      </c>
      <c r="BQ292" s="35">
        <v>0</v>
      </c>
      <c r="BR292" s="35" t="str">
        <f t="shared" si="325"/>
        <v/>
      </c>
      <c r="BS292" s="36" t="str">
        <f t="shared" si="311"/>
        <v/>
      </c>
      <c r="BT292" s="78">
        <v>0</v>
      </c>
      <c r="BU292" s="41" t="str">
        <f t="shared" si="298"/>
        <v/>
      </c>
      <c r="BV292" s="41">
        <v>0</v>
      </c>
      <c r="BW292" s="41" t="str">
        <f t="shared" si="326"/>
        <v/>
      </c>
      <c r="BX292" s="42" t="str">
        <f t="shared" si="312"/>
        <v/>
      </c>
    </row>
    <row r="293" spans="1:76" s="12" customFormat="1" ht="12.75" customHeight="1">
      <c r="A293" s="123" t="s">
        <v>160</v>
      </c>
      <c r="B293" s="68" t="s">
        <v>562</v>
      </c>
      <c r="C293" s="69" t="s">
        <v>457</v>
      </c>
      <c r="D293" s="16">
        <v>1759</v>
      </c>
      <c r="E293" s="16">
        <v>1599</v>
      </c>
      <c r="F293" s="103">
        <v>1208</v>
      </c>
      <c r="G293" s="75">
        <v>0</v>
      </c>
      <c r="H293" s="35" t="str">
        <f t="shared" si="279"/>
        <v/>
      </c>
      <c r="I293" s="35">
        <v>0</v>
      </c>
      <c r="J293" s="35" t="str">
        <f t="shared" si="313"/>
        <v/>
      </c>
      <c r="K293" s="36" t="str">
        <f t="shared" si="280"/>
        <v/>
      </c>
      <c r="L293" s="78">
        <v>0</v>
      </c>
      <c r="M293" s="41" t="str">
        <f t="shared" si="281"/>
        <v/>
      </c>
      <c r="N293" s="41">
        <v>0</v>
      </c>
      <c r="O293" s="41" t="str">
        <f t="shared" si="314"/>
        <v/>
      </c>
      <c r="P293" s="42" t="str">
        <f t="shared" si="300"/>
        <v/>
      </c>
      <c r="Q293" s="75">
        <v>0</v>
      </c>
      <c r="R293" s="35" t="str">
        <f t="shared" si="283"/>
        <v/>
      </c>
      <c r="S293" s="35">
        <v>0</v>
      </c>
      <c r="T293" s="35" t="str">
        <f t="shared" si="315"/>
        <v/>
      </c>
      <c r="U293" s="36" t="str">
        <f t="shared" si="301"/>
        <v/>
      </c>
      <c r="V293" s="78">
        <v>0</v>
      </c>
      <c r="W293" s="41" t="str">
        <f t="shared" si="284"/>
        <v/>
      </c>
      <c r="X293" s="41">
        <v>0</v>
      </c>
      <c r="Y293" s="41" t="str">
        <f t="shared" si="316"/>
        <v/>
      </c>
      <c r="Z293" s="42" t="str">
        <f t="shared" si="285"/>
        <v/>
      </c>
      <c r="AA293" s="75">
        <v>0</v>
      </c>
      <c r="AB293" s="35" t="str">
        <f t="shared" si="286"/>
        <v/>
      </c>
      <c r="AC293" s="35">
        <v>0</v>
      </c>
      <c r="AD293" s="35" t="str">
        <f t="shared" si="317"/>
        <v/>
      </c>
      <c r="AE293" s="36" t="str">
        <f t="shared" si="287"/>
        <v/>
      </c>
      <c r="AF293" s="78">
        <v>0</v>
      </c>
      <c r="AG293" s="41" t="str">
        <f t="shared" si="288"/>
        <v/>
      </c>
      <c r="AH293" s="41">
        <v>0</v>
      </c>
      <c r="AI293" s="41" t="str">
        <f t="shared" si="318"/>
        <v/>
      </c>
      <c r="AJ293" s="42" t="str">
        <f t="shared" si="289"/>
        <v/>
      </c>
      <c r="AK293" s="75">
        <v>0</v>
      </c>
      <c r="AL293" s="35" t="str">
        <f t="shared" si="302"/>
        <v/>
      </c>
      <c r="AM293" s="35">
        <v>0</v>
      </c>
      <c r="AN293" s="35" t="str">
        <f t="shared" si="319"/>
        <v/>
      </c>
      <c r="AO293" s="36" t="str">
        <f t="shared" si="303"/>
        <v/>
      </c>
      <c r="AP293" s="78">
        <v>0</v>
      </c>
      <c r="AQ293" s="41" t="str">
        <f t="shared" si="304"/>
        <v/>
      </c>
      <c r="AR293" s="41">
        <v>0</v>
      </c>
      <c r="AS293" s="41" t="str">
        <f t="shared" si="320"/>
        <v/>
      </c>
      <c r="AT293" s="42" t="str">
        <f t="shared" si="305"/>
        <v/>
      </c>
      <c r="AU293" s="75">
        <v>0</v>
      </c>
      <c r="AV293" s="35" t="str">
        <f t="shared" si="306"/>
        <v/>
      </c>
      <c r="AW293" s="35">
        <v>0</v>
      </c>
      <c r="AX293" s="35" t="str">
        <f t="shared" si="321"/>
        <v/>
      </c>
      <c r="AY293" s="36" t="str">
        <f t="shared" si="307"/>
        <v/>
      </c>
      <c r="AZ293" s="78">
        <v>0</v>
      </c>
      <c r="BA293" s="41" t="str">
        <f t="shared" si="290"/>
        <v/>
      </c>
      <c r="BB293" s="41">
        <v>0</v>
      </c>
      <c r="BC293" s="41" t="str">
        <f t="shared" si="322"/>
        <v/>
      </c>
      <c r="BD293" s="42" t="str">
        <f t="shared" si="308"/>
        <v/>
      </c>
      <c r="BE293" s="75">
        <v>0</v>
      </c>
      <c r="BF293" s="35" t="str">
        <f t="shared" si="292"/>
        <v/>
      </c>
      <c r="BG293" s="35">
        <v>0</v>
      </c>
      <c r="BH293" s="35" t="str">
        <f t="shared" si="323"/>
        <v/>
      </c>
      <c r="BI293" s="36" t="str">
        <f t="shared" si="309"/>
        <v/>
      </c>
      <c r="BJ293" s="78">
        <v>0</v>
      </c>
      <c r="BK293" s="41" t="str">
        <f t="shared" si="294"/>
        <v/>
      </c>
      <c r="BL293" s="41">
        <v>0</v>
      </c>
      <c r="BM293" s="41" t="str">
        <f t="shared" si="324"/>
        <v/>
      </c>
      <c r="BN293" s="42" t="str">
        <f t="shared" si="310"/>
        <v/>
      </c>
      <c r="BO293" s="75">
        <v>0</v>
      </c>
      <c r="BP293" s="35" t="str">
        <f t="shared" si="296"/>
        <v/>
      </c>
      <c r="BQ293" s="35">
        <v>0</v>
      </c>
      <c r="BR293" s="35" t="str">
        <f t="shared" si="325"/>
        <v/>
      </c>
      <c r="BS293" s="36" t="str">
        <f t="shared" si="311"/>
        <v/>
      </c>
      <c r="BT293" s="78">
        <v>0</v>
      </c>
      <c r="BU293" s="41" t="str">
        <f t="shared" si="298"/>
        <v/>
      </c>
      <c r="BV293" s="41">
        <v>0</v>
      </c>
      <c r="BW293" s="41" t="str">
        <f t="shared" si="326"/>
        <v/>
      </c>
      <c r="BX293" s="42" t="str">
        <f t="shared" si="312"/>
        <v/>
      </c>
    </row>
    <row r="294" spans="1:76" s="12" customFormat="1" ht="12.75" customHeight="1">
      <c r="A294" s="125" t="s">
        <v>158</v>
      </c>
      <c r="B294" s="61" t="s">
        <v>562</v>
      </c>
      <c r="C294" s="19" t="s">
        <v>578</v>
      </c>
      <c r="D294" s="17">
        <v>1429</v>
      </c>
      <c r="E294" s="17">
        <v>1299</v>
      </c>
      <c r="F294" s="105">
        <v>1000</v>
      </c>
      <c r="G294" s="77">
        <v>1110</v>
      </c>
      <c r="H294" s="33">
        <f t="shared" si="279"/>
        <v>999</v>
      </c>
      <c r="I294" s="33">
        <v>144</v>
      </c>
      <c r="J294" s="33">
        <f t="shared" si="313"/>
        <v>856</v>
      </c>
      <c r="K294" s="34">
        <f t="shared" si="280"/>
        <v>0.14314314314314314</v>
      </c>
      <c r="L294" s="80">
        <v>0</v>
      </c>
      <c r="M294" s="45" t="str">
        <f t="shared" si="281"/>
        <v/>
      </c>
      <c r="N294" s="45">
        <v>0</v>
      </c>
      <c r="O294" s="45" t="str">
        <f t="shared" si="314"/>
        <v/>
      </c>
      <c r="P294" s="46" t="str">
        <f t="shared" si="300"/>
        <v/>
      </c>
      <c r="Q294" s="77">
        <v>0</v>
      </c>
      <c r="R294" s="33" t="str">
        <f t="shared" si="283"/>
        <v/>
      </c>
      <c r="S294" s="33">
        <v>0</v>
      </c>
      <c r="T294" s="33" t="str">
        <f t="shared" si="315"/>
        <v/>
      </c>
      <c r="U294" s="34" t="str">
        <f t="shared" si="301"/>
        <v/>
      </c>
      <c r="V294" s="80">
        <v>0</v>
      </c>
      <c r="W294" s="45" t="str">
        <f t="shared" si="284"/>
        <v/>
      </c>
      <c r="X294" s="45">
        <v>0</v>
      </c>
      <c r="Y294" s="45" t="str">
        <f t="shared" si="316"/>
        <v/>
      </c>
      <c r="Z294" s="46" t="str">
        <f t="shared" si="285"/>
        <v/>
      </c>
      <c r="AA294" s="77">
        <v>0</v>
      </c>
      <c r="AB294" s="33" t="str">
        <f t="shared" si="286"/>
        <v/>
      </c>
      <c r="AC294" s="33">
        <v>0</v>
      </c>
      <c r="AD294" s="33" t="str">
        <f t="shared" si="317"/>
        <v/>
      </c>
      <c r="AE294" s="34" t="str">
        <f t="shared" si="287"/>
        <v/>
      </c>
      <c r="AF294" s="80">
        <v>0</v>
      </c>
      <c r="AG294" s="45" t="str">
        <f t="shared" si="288"/>
        <v/>
      </c>
      <c r="AH294" s="45">
        <v>0</v>
      </c>
      <c r="AI294" s="45" t="str">
        <f t="shared" si="318"/>
        <v/>
      </c>
      <c r="AJ294" s="46" t="str">
        <f t="shared" si="289"/>
        <v/>
      </c>
      <c r="AK294" s="77">
        <v>1166</v>
      </c>
      <c r="AL294" s="33">
        <f t="shared" si="302"/>
        <v>1049.4000000000001</v>
      </c>
      <c r="AM294" s="33">
        <v>101</v>
      </c>
      <c r="AN294" s="33">
        <f t="shared" si="319"/>
        <v>899</v>
      </c>
      <c r="AO294" s="34">
        <f t="shared" si="303"/>
        <v>0.14331999237659623</v>
      </c>
      <c r="AP294" s="80">
        <v>0</v>
      </c>
      <c r="AQ294" s="45" t="str">
        <f t="shared" si="304"/>
        <v/>
      </c>
      <c r="AR294" s="45">
        <v>0</v>
      </c>
      <c r="AS294" s="45" t="str">
        <f t="shared" si="320"/>
        <v/>
      </c>
      <c r="AT294" s="46" t="str">
        <f t="shared" si="305"/>
        <v/>
      </c>
      <c r="AU294" s="77">
        <v>1166</v>
      </c>
      <c r="AV294" s="33">
        <f t="shared" si="306"/>
        <v>1049.4000000000001</v>
      </c>
      <c r="AW294" s="33">
        <v>101</v>
      </c>
      <c r="AX294" s="33">
        <f t="shared" si="321"/>
        <v>899</v>
      </c>
      <c r="AY294" s="34">
        <f t="shared" si="307"/>
        <v>0.14331999237659623</v>
      </c>
      <c r="AZ294" s="80">
        <v>0</v>
      </c>
      <c r="BA294" s="45" t="str">
        <f t="shared" si="290"/>
        <v/>
      </c>
      <c r="BB294" s="45">
        <v>0</v>
      </c>
      <c r="BC294" s="45" t="str">
        <f t="shared" si="322"/>
        <v/>
      </c>
      <c r="BD294" s="46" t="str">
        <f t="shared" si="308"/>
        <v/>
      </c>
      <c r="BE294" s="77">
        <v>0</v>
      </c>
      <c r="BF294" s="33" t="str">
        <f t="shared" si="292"/>
        <v/>
      </c>
      <c r="BG294" s="33">
        <v>0</v>
      </c>
      <c r="BH294" s="33" t="str">
        <f t="shared" si="323"/>
        <v/>
      </c>
      <c r="BI294" s="34" t="str">
        <f t="shared" si="309"/>
        <v/>
      </c>
      <c r="BJ294" s="80">
        <v>1110</v>
      </c>
      <c r="BK294" s="45">
        <f t="shared" si="294"/>
        <v>999</v>
      </c>
      <c r="BL294" s="45">
        <v>144</v>
      </c>
      <c r="BM294" s="45">
        <f t="shared" si="324"/>
        <v>856</v>
      </c>
      <c r="BN294" s="46">
        <f t="shared" si="310"/>
        <v>0.14314314314314314</v>
      </c>
      <c r="BO294" s="77">
        <v>0</v>
      </c>
      <c r="BP294" s="33" t="str">
        <f t="shared" si="296"/>
        <v/>
      </c>
      <c r="BQ294" s="33">
        <v>0</v>
      </c>
      <c r="BR294" s="33" t="str">
        <f t="shared" si="325"/>
        <v/>
      </c>
      <c r="BS294" s="34" t="str">
        <f t="shared" si="311"/>
        <v/>
      </c>
      <c r="BT294" s="80">
        <v>1110</v>
      </c>
      <c r="BU294" s="45">
        <f t="shared" si="298"/>
        <v>999</v>
      </c>
      <c r="BV294" s="45">
        <v>144</v>
      </c>
      <c r="BW294" s="45">
        <f t="shared" si="326"/>
        <v>856</v>
      </c>
      <c r="BX294" s="46">
        <f t="shared" si="312"/>
        <v>0.14314314314314314</v>
      </c>
    </row>
    <row r="295" spans="1:76" s="12" customFormat="1" ht="12.75" customHeight="1" thickBot="1">
      <c r="A295" s="124" t="s">
        <v>159</v>
      </c>
      <c r="B295" s="63" t="s">
        <v>562</v>
      </c>
      <c r="C295" s="6" t="s">
        <v>458</v>
      </c>
      <c r="D295" s="13">
        <v>1649</v>
      </c>
      <c r="E295" s="13">
        <v>1499</v>
      </c>
      <c r="F295" s="104">
        <v>1133</v>
      </c>
      <c r="G295" s="76">
        <v>1221</v>
      </c>
      <c r="H295" s="37">
        <f t="shared" si="279"/>
        <v>1098.9000000000001</v>
      </c>
      <c r="I295" s="37">
        <v>211</v>
      </c>
      <c r="J295" s="37">
        <f t="shared" si="313"/>
        <v>922</v>
      </c>
      <c r="K295" s="38">
        <f t="shared" si="280"/>
        <v>0.16097916097916104</v>
      </c>
      <c r="L295" s="79">
        <v>0</v>
      </c>
      <c r="M295" s="44" t="str">
        <f t="shared" si="281"/>
        <v/>
      </c>
      <c r="N295" s="44">
        <v>0</v>
      </c>
      <c r="O295" s="44" t="str">
        <f t="shared" si="314"/>
        <v/>
      </c>
      <c r="P295" s="43" t="str">
        <f t="shared" si="300"/>
        <v/>
      </c>
      <c r="Q295" s="76">
        <v>0</v>
      </c>
      <c r="R295" s="37" t="str">
        <f t="shared" si="283"/>
        <v/>
      </c>
      <c r="S295" s="37">
        <v>0</v>
      </c>
      <c r="T295" s="37" t="str">
        <f t="shared" si="315"/>
        <v/>
      </c>
      <c r="U295" s="38" t="str">
        <f t="shared" si="301"/>
        <v/>
      </c>
      <c r="V295" s="79">
        <v>0</v>
      </c>
      <c r="W295" s="44" t="str">
        <f t="shared" si="284"/>
        <v/>
      </c>
      <c r="X295" s="44">
        <v>0</v>
      </c>
      <c r="Y295" s="44" t="str">
        <f t="shared" si="316"/>
        <v/>
      </c>
      <c r="Z295" s="43" t="str">
        <f t="shared" si="285"/>
        <v/>
      </c>
      <c r="AA295" s="76">
        <v>0</v>
      </c>
      <c r="AB295" s="37" t="str">
        <f t="shared" si="286"/>
        <v/>
      </c>
      <c r="AC295" s="37">
        <v>0</v>
      </c>
      <c r="AD295" s="37" t="str">
        <f t="shared" si="317"/>
        <v/>
      </c>
      <c r="AE295" s="38" t="str">
        <f t="shared" si="287"/>
        <v/>
      </c>
      <c r="AF295" s="79">
        <v>0</v>
      </c>
      <c r="AG295" s="44" t="str">
        <f t="shared" si="288"/>
        <v/>
      </c>
      <c r="AH295" s="44">
        <v>0</v>
      </c>
      <c r="AI295" s="44" t="str">
        <f t="shared" si="318"/>
        <v/>
      </c>
      <c r="AJ295" s="43" t="str">
        <f t="shared" si="289"/>
        <v/>
      </c>
      <c r="AK295" s="76">
        <v>1332</v>
      </c>
      <c r="AL295" s="37">
        <f t="shared" si="302"/>
        <v>1198.8</v>
      </c>
      <c r="AM295" s="37">
        <v>124</v>
      </c>
      <c r="AN295" s="37">
        <f t="shared" si="319"/>
        <v>1009</v>
      </c>
      <c r="AO295" s="38">
        <f t="shared" si="303"/>
        <v>0.15832499165832495</v>
      </c>
      <c r="AP295" s="79">
        <v>0</v>
      </c>
      <c r="AQ295" s="44" t="str">
        <f t="shared" si="304"/>
        <v/>
      </c>
      <c r="AR295" s="44">
        <v>0</v>
      </c>
      <c r="AS295" s="44" t="str">
        <f t="shared" si="320"/>
        <v/>
      </c>
      <c r="AT295" s="43" t="str">
        <f t="shared" si="305"/>
        <v/>
      </c>
      <c r="AU295" s="76">
        <v>1332</v>
      </c>
      <c r="AV295" s="37">
        <f t="shared" si="306"/>
        <v>1198.8</v>
      </c>
      <c r="AW295" s="37">
        <v>124</v>
      </c>
      <c r="AX295" s="37">
        <f t="shared" si="321"/>
        <v>1009</v>
      </c>
      <c r="AY295" s="38">
        <f t="shared" si="307"/>
        <v>0.15832499165832495</v>
      </c>
      <c r="AZ295" s="79">
        <v>0</v>
      </c>
      <c r="BA295" s="44" t="str">
        <f t="shared" si="290"/>
        <v/>
      </c>
      <c r="BB295" s="44">
        <v>0</v>
      </c>
      <c r="BC295" s="44" t="str">
        <f t="shared" si="322"/>
        <v/>
      </c>
      <c r="BD295" s="43" t="str">
        <f t="shared" si="308"/>
        <v/>
      </c>
      <c r="BE295" s="76">
        <v>0</v>
      </c>
      <c r="BF295" s="37" t="str">
        <f t="shared" si="292"/>
        <v/>
      </c>
      <c r="BG295" s="37">
        <v>0</v>
      </c>
      <c r="BH295" s="37" t="str">
        <f t="shared" si="323"/>
        <v/>
      </c>
      <c r="BI295" s="38" t="str">
        <f t="shared" si="309"/>
        <v/>
      </c>
      <c r="BJ295" s="79">
        <v>1332</v>
      </c>
      <c r="BK295" s="44">
        <f t="shared" si="294"/>
        <v>1198.8</v>
      </c>
      <c r="BL295" s="44">
        <v>124</v>
      </c>
      <c r="BM295" s="44">
        <f t="shared" si="324"/>
        <v>1009</v>
      </c>
      <c r="BN295" s="43">
        <f t="shared" si="310"/>
        <v>0.15832499165832495</v>
      </c>
      <c r="BO295" s="76">
        <v>0</v>
      </c>
      <c r="BP295" s="37" t="str">
        <f t="shared" si="296"/>
        <v/>
      </c>
      <c r="BQ295" s="37">
        <v>0</v>
      </c>
      <c r="BR295" s="37" t="str">
        <f t="shared" si="325"/>
        <v/>
      </c>
      <c r="BS295" s="38" t="str">
        <f t="shared" si="311"/>
        <v/>
      </c>
      <c r="BT295" s="79">
        <v>1221</v>
      </c>
      <c r="BU295" s="44">
        <f t="shared" si="298"/>
        <v>1098.9000000000001</v>
      </c>
      <c r="BV295" s="44">
        <v>208</v>
      </c>
      <c r="BW295" s="44">
        <f t="shared" si="326"/>
        <v>925</v>
      </c>
      <c r="BX295" s="43">
        <f t="shared" si="312"/>
        <v>0.15824915824915831</v>
      </c>
    </row>
    <row r="296" spans="1:76" s="12" customFormat="1" ht="12.75" customHeight="1">
      <c r="A296" s="122" t="s">
        <v>168</v>
      </c>
      <c r="B296" s="68" t="s">
        <v>563</v>
      </c>
      <c r="C296" s="69" t="s">
        <v>459</v>
      </c>
      <c r="D296" s="16">
        <v>1759</v>
      </c>
      <c r="E296" s="16">
        <v>1599</v>
      </c>
      <c r="F296" s="102">
        <v>1180</v>
      </c>
      <c r="G296" s="75">
        <v>1332</v>
      </c>
      <c r="H296" s="35">
        <f t="shared" ref="H296:H321" si="329">IFERROR(IF(G296&gt;1,G296*0.9,""),"")</f>
        <v>1198.8</v>
      </c>
      <c r="I296" s="35">
        <v>192</v>
      </c>
      <c r="J296" s="35">
        <f t="shared" si="313"/>
        <v>988</v>
      </c>
      <c r="K296" s="36">
        <f t="shared" ref="K296:K321" si="330">IFERROR(IF(G296&gt;1,(H296-J296)/H296,""),"")</f>
        <v>0.17584250917584249</v>
      </c>
      <c r="L296" s="78">
        <v>0</v>
      </c>
      <c r="M296" s="41" t="str">
        <f t="shared" ref="M296:M321" si="331">IFERROR(IF(L296&gt;1,L296*0.9,""),"")</f>
        <v/>
      </c>
      <c r="N296" s="41">
        <v>0</v>
      </c>
      <c r="O296" s="41" t="str">
        <f t="shared" si="314"/>
        <v/>
      </c>
      <c r="P296" s="42" t="str">
        <f t="shared" ref="P296" si="332">IFERROR(IF(L296&gt;1,(M296-O296)/M296,""),"")</f>
        <v/>
      </c>
      <c r="Q296" s="75">
        <v>1332</v>
      </c>
      <c r="R296" s="35">
        <f t="shared" ref="R296:R321" si="333">IFERROR(IF(Q296&gt;1,Q296*0.9,""),"")</f>
        <v>1198.8</v>
      </c>
      <c r="S296" s="35">
        <v>195</v>
      </c>
      <c r="T296" s="35">
        <f t="shared" si="315"/>
        <v>985</v>
      </c>
      <c r="U296" s="36">
        <f>IFERROR(IF(Q296&gt;1,(R296-T296)/R296,""),"")</f>
        <v>0.17834501167834499</v>
      </c>
      <c r="V296" s="78">
        <v>0</v>
      </c>
      <c r="W296" s="41" t="str">
        <f t="shared" ref="W296:W321" si="334">IFERROR(IF(V296&gt;1,V296*0.9,""),"")</f>
        <v/>
      </c>
      <c r="X296" s="41">
        <v>0</v>
      </c>
      <c r="Y296" s="41" t="str">
        <f t="shared" si="316"/>
        <v/>
      </c>
      <c r="Z296" s="42" t="str">
        <f t="shared" ref="Z296:Z321" si="335">IFERROR(IF(V296&gt;1,(W296-Y296)/W296,""),"")</f>
        <v/>
      </c>
      <c r="AA296" s="75">
        <v>0</v>
      </c>
      <c r="AB296" s="35" t="str">
        <f t="shared" ref="AB296:AB321" si="336">IFERROR(IF(AA296&gt;1,AA296*0.9,""),"")</f>
        <v/>
      </c>
      <c r="AC296" s="35">
        <v>0</v>
      </c>
      <c r="AD296" s="35" t="str">
        <f t="shared" si="317"/>
        <v/>
      </c>
      <c r="AE296" s="36" t="str">
        <f t="shared" ref="AE296:AE321" si="337">IFERROR(IF(AA296&gt;1,(AB296-AD296)/AB296,""),"")</f>
        <v/>
      </c>
      <c r="AF296" s="78">
        <v>0</v>
      </c>
      <c r="AG296" s="41" t="str">
        <f t="shared" ref="AG296:AG321" si="338">IFERROR(IF(AF296&gt;1,AF296*0.9,""),"")</f>
        <v/>
      </c>
      <c r="AH296" s="41">
        <v>0</v>
      </c>
      <c r="AI296" s="41" t="str">
        <f t="shared" si="318"/>
        <v/>
      </c>
      <c r="AJ296" s="42" t="str">
        <f t="shared" ref="AJ296:AJ321" si="339">IFERROR(IF(AF296&gt;1,(AG296-AI296)/AG296,""),"")</f>
        <v/>
      </c>
      <c r="AK296" s="75">
        <v>0</v>
      </c>
      <c r="AL296" s="35" t="str">
        <f t="shared" ref="AL296:AL321" si="340">IFERROR(IF(AK296&gt;1,AK296*0.9,""),"")</f>
        <v/>
      </c>
      <c r="AM296" s="35">
        <v>0</v>
      </c>
      <c r="AN296" s="35" t="str">
        <f t="shared" si="319"/>
        <v/>
      </c>
      <c r="AO296" s="36" t="str">
        <f t="shared" ref="AO296" si="341">IFERROR(IF(AK296&gt;1,(AL296-AN296)/AL296,""),"")</f>
        <v/>
      </c>
      <c r="AP296" s="78">
        <v>0</v>
      </c>
      <c r="AQ296" s="41" t="str">
        <f t="shared" ref="AQ296:AQ321" si="342">IFERROR(IF(AP296&gt;1,AP296*0.9,""),"")</f>
        <v/>
      </c>
      <c r="AR296" s="41">
        <v>0</v>
      </c>
      <c r="AS296" s="41" t="str">
        <f t="shared" si="320"/>
        <v/>
      </c>
      <c r="AT296" s="42" t="str">
        <f t="shared" ref="AT296" si="343">IFERROR(IF(AP296&gt;1,(AQ296-AS296)/AQ296,""),"")</f>
        <v/>
      </c>
      <c r="AU296" s="75">
        <v>1443</v>
      </c>
      <c r="AV296" s="35">
        <f t="shared" ref="AV296:AV321" si="344">IFERROR(IF(AU296&gt;1,AU296*0.9,""),"")</f>
        <v>1298.7</v>
      </c>
      <c r="AW296" s="35">
        <v>113</v>
      </c>
      <c r="AX296" s="35">
        <f t="shared" si="321"/>
        <v>1067</v>
      </c>
      <c r="AY296" s="36">
        <f t="shared" ref="AY296:AY321" si="345">IFERROR(IF(AU296&gt;1,(AV296-AX296)/AV296,""),"")</f>
        <v>0.17840917840917844</v>
      </c>
      <c r="AZ296" s="78">
        <v>0</v>
      </c>
      <c r="BA296" s="41" t="str">
        <f t="shared" ref="BA296:BA321" si="346">IFERROR(IF(AZ296&gt;1,AZ296*0.9,""),"")</f>
        <v/>
      </c>
      <c r="BB296" s="41">
        <v>0</v>
      </c>
      <c r="BC296" s="41" t="str">
        <f t="shared" si="322"/>
        <v/>
      </c>
      <c r="BD296" s="42" t="str">
        <f t="shared" ref="BD296" si="347">IFERROR(IF(AZ296&gt;1,(BA296-BC296)/BA296,""),"")</f>
        <v/>
      </c>
      <c r="BE296" s="75">
        <v>1332</v>
      </c>
      <c r="BF296" s="35">
        <f t="shared" ref="BF296:BF321" si="348">IFERROR(IF(BE296&gt;1,BE296*0.9,""),"")</f>
        <v>1198.8</v>
      </c>
      <c r="BG296" s="35">
        <v>195</v>
      </c>
      <c r="BH296" s="35">
        <f t="shared" si="323"/>
        <v>985</v>
      </c>
      <c r="BI296" s="36">
        <f t="shared" ref="BI296" si="349">IFERROR(IF(BE296&gt;1,(BF296-BH296)/BF296,""),"")</f>
        <v>0.17834501167834499</v>
      </c>
      <c r="BJ296" s="78">
        <v>1332</v>
      </c>
      <c r="BK296" s="41">
        <f t="shared" ref="BK296:BK321" si="350">IFERROR(IF(BJ296&gt;1,BJ296*0.9,""),"")</f>
        <v>1198.8</v>
      </c>
      <c r="BL296" s="41">
        <v>195</v>
      </c>
      <c r="BM296" s="41">
        <f t="shared" si="324"/>
        <v>985</v>
      </c>
      <c r="BN296" s="42">
        <f t="shared" ref="BN296" si="351">IFERROR(IF(BJ296&gt;1,(BK296-BM296)/BK296,""),"")</f>
        <v>0.17834501167834499</v>
      </c>
      <c r="BO296" s="75">
        <v>1110</v>
      </c>
      <c r="BP296" s="35">
        <f t="shared" ref="BP296:BP321" si="352">IFERROR(IF(BO296&gt;1,BO296*0.9,""),"")</f>
        <v>999</v>
      </c>
      <c r="BQ296" s="35">
        <v>358</v>
      </c>
      <c r="BR296" s="35">
        <f t="shared" si="325"/>
        <v>822</v>
      </c>
      <c r="BS296" s="36">
        <f t="shared" ref="BS296" si="353">IFERROR(IF(BO296&gt;1,(BP296-BR296)/BP296,""),"")</f>
        <v>0.17717717717717718</v>
      </c>
      <c r="BT296" s="78">
        <v>1110</v>
      </c>
      <c r="BU296" s="41">
        <f t="shared" ref="BU296:BU321" si="354">IFERROR(IF(BT296&gt;1,BT296*0.9,""),"")</f>
        <v>999</v>
      </c>
      <c r="BV296" s="41">
        <v>358</v>
      </c>
      <c r="BW296" s="41">
        <f t="shared" si="326"/>
        <v>822</v>
      </c>
      <c r="BX296" s="42">
        <f t="shared" ref="BX296" si="355">IFERROR(IF(BT296&gt;1,(BU296-BW296)/BU296,""),"")</f>
        <v>0.17717717717717718</v>
      </c>
    </row>
    <row r="297" spans="1:76" s="12" customFormat="1" ht="12.75" customHeight="1">
      <c r="A297" s="123" t="s">
        <v>170</v>
      </c>
      <c r="B297" s="68" t="s">
        <v>563</v>
      </c>
      <c r="C297" s="69" t="s">
        <v>459</v>
      </c>
      <c r="D297" s="16">
        <v>2199</v>
      </c>
      <c r="E297" s="16">
        <v>1999</v>
      </c>
      <c r="F297" s="103">
        <v>1474</v>
      </c>
      <c r="G297" s="75">
        <v>1666</v>
      </c>
      <c r="H297" s="35">
        <f t="shared" si="329"/>
        <v>1499.4</v>
      </c>
      <c r="I297" s="35">
        <v>245</v>
      </c>
      <c r="J297" s="35">
        <f t="shared" si="313"/>
        <v>1229</v>
      </c>
      <c r="K297" s="36">
        <f t="shared" si="330"/>
        <v>0.18033880218754172</v>
      </c>
      <c r="L297" s="78">
        <v>0</v>
      </c>
      <c r="M297" s="41" t="str">
        <f t="shared" si="331"/>
        <v/>
      </c>
      <c r="N297" s="41">
        <v>0</v>
      </c>
      <c r="O297" s="41" t="str">
        <f t="shared" si="314"/>
        <v/>
      </c>
      <c r="P297" s="42" t="str">
        <f t="shared" ref="P297:P321" si="356">IFERROR(IF(L297&gt;1,(M297-O297)/M297,""),"")</f>
        <v/>
      </c>
      <c r="Q297" s="75">
        <v>0</v>
      </c>
      <c r="R297" s="35" t="str">
        <f t="shared" si="333"/>
        <v/>
      </c>
      <c r="S297" s="35">
        <v>0</v>
      </c>
      <c r="T297" s="35" t="str">
        <f t="shared" si="315"/>
        <v/>
      </c>
      <c r="U297" s="36" t="str">
        <f t="shared" ref="U297:U321" si="357">IFERROR(IF(Q297&gt;1,(R297-T297)/R297,""),"")</f>
        <v/>
      </c>
      <c r="V297" s="78">
        <v>0</v>
      </c>
      <c r="W297" s="41" t="str">
        <f t="shared" si="334"/>
        <v/>
      </c>
      <c r="X297" s="41">
        <v>0</v>
      </c>
      <c r="Y297" s="41" t="str">
        <f t="shared" si="316"/>
        <v/>
      </c>
      <c r="Z297" s="42" t="str">
        <f t="shared" si="335"/>
        <v/>
      </c>
      <c r="AA297" s="75">
        <v>1777</v>
      </c>
      <c r="AB297" s="35">
        <f t="shared" si="336"/>
        <v>1599.3</v>
      </c>
      <c r="AC297" s="35">
        <v>161</v>
      </c>
      <c r="AD297" s="35">
        <f t="shared" si="317"/>
        <v>1313</v>
      </c>
      <c r="AE297" s="36">
        <f t="shared" si="337"/>
        <v>0.17901581942099667</v>
      </c>
      <c r="AF297" s="78">
        <v>0</v>
      </c>
      <c r="AG297" s="41" t="str">
        <f t="shared" si="338"/>
        <v/>
      </c>
      <c r="AH297" s="41">
        <v>0</v>
      </c>
      <c r="AI297" s="41" t="str">
        <f t="shared" si="318"/>
        <v/>
      </c>
      <c r="AJ297" s="42" t="str">
        <f t="shared" si="339"/>
        <v/>
      </c>
      <c r="AK297" s="75">
        <v>1777</v>
      </c>
      <c r="AL297" s="35">
        <f t="shared" si="340"/>
        <v>1599.3</v>
      </c>
      <c r="AM297" s="35">
        <v>161</v>
      </c>
      <c r="AN297" s="35">
        <f t="shared" si="319"/>
        <v>1313</v>
      </c>
      <c r="AO297" s="36">
        <f t="shared" ref="AO297:AO321" si="358">IFERROR(IF(AK297&gt;1,(AL297-AN297)/AL297,""),"")</f>
        <v>0.17901581942099667</v>
      </c>
      <c r="AP297" s="78">
        <v>0</v>
      </c>
      <c r="AQ297" s="41" t="str">
        <f t="shared" si="342"/>
        <v/>
      </c>
      <c r="AR297" s="41">
        <v>0</v>
      </c>
      <c r="AS297" s="41" t="str">
        <f t="shared" si="320"/>
        <v/>
      </c>
      <c r="AT297" s="42" t="str">
        <f t="shared" ref="AT297:AT321" si="359">IFERROR(IF(AP297&gt;1,(AQ297-AS297)/AQ297,""),"")</f>
        <v/>
      </c>
      <c r="AU297" s="75">
        <v>1777</v>
      </c>
      <c r="AV297" s="35">
        <f t="shared" si="344"/>
        <v>1599.3</v>
      </c>
      <c r="AW297" s="35">
        <v>161</v>
      </c>
      <c r="AX297" s="35">
        <f t="shared" si="321"/>
        <v>1313</v>
      </c>
      <c r="AY297" s="36">
        <f t="shared" si="345"/>
        <v>0.17901581942099667</v>
      </c>
      <c r="AZ297" s="78">
        <v>0</v>
      </c>
      <c r="BA297" s="41" t="str">
        <f t="shared" si="346"/>
        <v/>
      </c>
      <c r="BB297" s="41">
        <v>0</v>
      </c>
      <c r="BC297" s="41" t="str">
        <f t="shared" si="322"/>
        <v/>
      </c>
      <c r="BD297" s="42" t="str">
        <f t="shared" ref="BD297:BD321" si="360">IFERROR(IF(AZ297&gt;1,(BA297-BC297)/BA297,""),"")</f>
        <v/>
      </c>
      <c r="BE297" s="75">
        <v>1666</v>
      </c>
      <c r="BF297" s="35">
        <f t="shared" si="348"/>
        <v>1499.4</v>
      </c>
      <c r="BG297" s="35">
        <v>243</v>
      </c>
      <c r="BH297" s="35">
        <f t="shared" si="323"/>
        <v>1231</v>
      </c>
      <c r="BI297" s="36">
        <f t="shared" ref="BI297:BI321" si="361">IFERROR(IF(BE297&gt;1,(BF297-BH297)/BF297,""),"")</f>
        <v>0.17900493530745637</v>
      </c>
      <c r="BJ297" s="78">
        <v>1666</v>
      </c>
      <c r="BK297" s="41">
        <f t="shared" si="350"/>
        <v>1499.4</v>
      </c>
      <c r="BL297" s="41">
        <v>243</v>
      </c>
      <c r="BM297" s="41">
        <f t="shared" si="324"/>
        <v>1231</v>
      </c>
      <c r="BN297" s="42">
        <f t="shared" ref="BN297:BN321" si="362">IFERROR(IF(BJ297&gt;1,(BK297-BM297)/BK297,""),"")</f>
        <v>0.17900493530745637</v>
      </c>
      <c r="BO297" s="75">
        <v>1554</v>
      </c>
      <c r="BP297" s="35">
        <f t="shared" si="352"/>
        <v>1398.6000000000001</v>
      </c>
      <c r="BQ297" s="35">
        <v>326</v>
      </c>
      <c r="BR297" s="35">
        <f t="shared" si="325"/>
        <v>1148</v>
      </c>
      <c r="BS297" s="36">
        <f t="shared" ref="BS297:BS321" si="363">IFERROR(IF(BO297&gt;1,(BP297-BR297)/BP297,""),"")</f>
        <v>0.17917917917917925</v>
      </c>
      <c r="BT297" s="78">
        <v>1554</v>
      </c>
      <c r="BU297" s="41">
        <f t="shared" si="354"/>
        <v>1398.6000000000001</v>
      </c>
      <c r="BV297" s="41">
        <v>326</v>
      </c>
      <c r="BW297" s="41">
        <f t="shared" si="326"/>
        <v>1148</v>
      </c>
      <c r="BX297" s="42">
        <f t="shared" ref="BX297:BX321" si="364">IFERROR(IF(BT297&gt;1,(BU297-BW297)/BU297,""),"")</f>
        <v>0.17917917917917925</v>
      </c>
    </row>
    <row r="298" spans="1:76" s="12" customFormat="1" ht="12.75" customHeight="1" thickBot="1">
      <c r="A298" s="124" t="s">
        <v>169</v>
      </c>
      <c r="B298" s="63" t="s">
        <v>563</v>
      </c>
      <c r="C298" s="6" t="s">
        <v>459</v>
      </c>
      <c r="D298" s="13">
        <v>2089</v>
      </c>
      <c r="E298" s="13">
        <v>1899</v>
      </c>
      <c r="F298" s="104">
        <v>1401</v>
      </c>
      <c r="G298" s="76">
        <v>1554</v>
      </c>
      <c r="H298" s="37">
        <f t="shared" si="329"/>
        <v>1398.6000000000001</v>
      </c>
      <c r="I298" s="37">
        <v>250</v>
      </c>
      <c r="J298" s="37">
        <f t="shared" si="313"/>
        <v>1151</v>
      </c>
      <c r="K298" s="38">
        <f t="shared" si="330"/>
        <v>0.17703417703417712</v>
      </c>
      <c r="L298" s="79">
        <v>0</v>
      </c>
      <c r="M298" s="44" t="str">
        <f t="shared" si="331"/>
        <v/>
      </c>
      <c r="N298" s="44">
        <v>0</v>
      </c>
      <c r="O298" s="44" t="str">
        <f t="shared" si="314"/>
        <v/>
      </c>
      <c r="P298" s="43" t="str">
        <f t="shared" si="356"/>
        <v/>
      </c>
      <c r="Q298" s="76">
        <v>0</v>
      </c>
      <c r="R298" s="37" t="str">
        <f t="shared" si="333"/>
        <v/>
      </c>
      <c r="S298" s="37">
        <v>0</v>
      </c>
      <c r="T298" s="37" t="str">
        <f t="shared" si="315"/>
        <v/>
      </c>
      <c r="U298" s="38" t="str">
        <f t="shared" si="357"/>
        <v/>
      </c>
      <c r="V298" s="79">
        <v>0</v>
      </c>
      <c r="W298" s="44" t="str">
        <f t="shared" si="334"/>
        <v/>
      </c>
      <c r="X298" s="44">
        <v>0</v>
      </c>
      <c r="Y298" s="44" t="str">
        <f t="shared" si="316"/>
        <v/>
      </c>
      <c r="Z298" s="43" t="str">
        <f t="shared" si="335"/>
        <v/>
      </c>
      <c r="AA298" s="76">
        <v>1666</v>
      </c>
      <c r="AB298" s="37">
        <f t="shared" si="336"/>
        <v>1499.4</v>
      </c>
      <c r="AC298" s="37">
        <v>169</v>
      </c>
      <c r="AD298" s="37">
        <f t="shared" si="317"/>
        <v>1232</v>
      </c>
      <c r="AE298" s="38">
        <f t="shared" si="337"/>
        <v>0.17833800186741369</v>
      </c>
      <c r="AF298" s="79">
        <v>0</v>
      </c>
      <c r="AG298" s="44" t="str">
        <f t="shared" si="338"/>
        <v/>
      </c>
      <c r="AH298" s="44">
        <v>0</v>
      </c>
      <c r="AI298" s="44" t="str">
        <f t="shared" si="318"/>
        <v/>
      </c>
      <c r="AJ298" s="43" t="str">
        <f t="shared" si="339"/>
        <v/>
      </c>
      <c r="AK298" s="76">
        <v>1666</v>
      </c>
      <c r="AL298" s="37">
        <f t="shared" si="340"/>
        <v>1499.4</v>
      </c>
      <c r="AM298" s="37">
        <v>169</v>
      </c>
      <c r="AN298" s="37">
        <f t="shared" si="319"/>
        <v>1232</v>
      </c>
      <c r="AO298" s="38">
        <f t="shared" si="358"/>
        <v>0.17833800186741369</v>
      </c>
      <c r="AP298" s="79">
        <v>0</v>
      </c>
      <c r="AQ298" s="44" t="str">
        <f t="shared" si="342"/>
        <v/>
      </c>
      <c r="AR298" s="44">
        <v>0</v>
      </c>
      <c r="AS298" s="44" t="str">
        <f t="shared" si="320"/>
        <v/>
      </c>
      <c r="AT298" s="43" t="str">
        <f t="shared" si="359"/>
        <v/>
      </c>
      <c r="AU298" s="76">
        <v>1666</v>
      </c>
      <c r="AV298" s="37">
        <f t="shared" si="344"/>
        <v>1499.4</v>
      </c>
      <c r="AW298" s="37">
        <v>169</v>
      </c>
      <c r="AX298" s="37">
        <f t="shared" si="321"/>
        <v>1232</v>
      </c>
      <c r="AY298" s="38">
        <f t="shared" si="345"/>
        <v>0.17833800186741369</v>
      </c>
      <c r="AZ298" s="79">
        <v>0</v>
      </c>
      <c r="BA298" s="44" t="str">
        <f t="shared" si="346"/>
        <v/>
      </c>
      <c r="BB298" s="44">
        <v>0</v>
      </c>
      <c r="BC298" s="44" t="str">
        <f t="shared" si="322"/>
        <v/>
      </c>
      <c r="BD298" s="43" t="str">
        <f t="shared" si="360"/>
        <v/>
      </c>
      <c r="BE298" s="76">
        <v>1554</v>
      </c>
      <c r="BF298" s="37">
        <f t="shared" si="348"/>
        <v>1398.6000000000001</v>
      </c>
      <c r="BG298" s="37">
        <v>252</v>
      </c>
      <c r="BH298" s="37">
        <f t="shared" si="323"/>
        <v>1149</v>
      </c>
      <c r="BI298" s="38">
        <f t="shared" si="361"/>
        <v>0.17846417846417856</v>
      </c>
      <c r="BJ298" s="79">
        <v>1554</v>
      </c>
      <c r="BK298" s="44">
        <f t="shared" si="350"/>
        <v>1398.6000000000001</v>
      </c>
      <c r="BL298" s="44">
        <v>252</v>
      </c>
      <c r="BM298" s="44">
        <f t="shared" si="324"/>
        <v>1149</v>
      </c>
      <c r="BN298" s="43">
        <f t="shared" si="362"/>
        <v>0.17846417846417856</v>
      </c>
      <c r="BO298" s="76">
        <v>1443</v>
      </c>
      <c r="BP298" s="37">
        <f t="shared" si="352"/>
        <v>1298.7</v>
      </c>
      <c r="BQ298" s="37">
        <v>334</v>
      </c>
      <c r="BR298" s="37">
        <f t="shared" si="325"/>
        <v>1067</v>
      </c>
      <c r="BS298" s="38">
        <f t="shared" si="363"/>
        <v>0.17840917840917844</v>
      </c>
      <c r="BT298" s="79">
        <v>1443</v>
      </c>
      <c r="BU298" s="44">
        <f t="shared" si="354"/>
        <v>1298.7</v>
      </c>
      <c r="BV298" s="44">
        <v>334</v>
      </c>
      <c r="BW298" s="44">
        <f t="shared" si="326"/>
        <v>1067</v>
      </c>
      <c r="BX298" s="43">
        <f t="shared" si="364"/>
        <v>0.17840917840917844</v>
      </c>
    </row>
    <row r="299" spans="1:76" s="12" customFormat="1" ht="12.75" customHeight="1">
      <c r="A299" s="125" t="s">
        <v>172</v>
      </c>
      <c r="B299" s="61" t="s">
        <v>563</v>
      </c>
      <c r="C299" s="19" t="s">
        <v>460</v>
      </c>
      <c r="D299" s="17">
        <v>1979</v>
      </c>
      <c r="E299" s="17">
        <v>1799</v>
      </c>
      <c r="F299" s="105">
        <v>1327</v>
      </c>
      <c r="G299" s="77">
        <v>1554</v>
      </c>
      <c r="H299" s="33">
        <f t="shared" si="329"/>
        <v>1398.6000000000001</v>
      </c>
      <c r="I299" s="33">
        <v>175</v>
      </c>
      <c r="J299" s="33">
        <f t="shared" si="313"/>
        <v>1152</v>
      </c>
      <c r="K299" s="34">
        <f t="shared" si="330"/>
        <v>0.1763191763191764</v>
      </c>
      <c r="L299" s="80">
        <v>0</v>
      </c>
      <c r="M299" s="45" t="str">
        <f t="shared" si="331"/>
        <v/>
      </c>
      <c r="N299" s="45">
        <v>0</v>
      </c>
      <c r="O299" s="45" t="str">
        <f t="shared" si="314"/>
        <v/>
      </c>
      <c r="P299" s="46" t="str">
        <f t="shared" si="356"/>
        <v/>
      </c>
      <c r="Q299" s="77">
        <v>1554</v>
      </c>
      <c r="R299" s="33">
        <f t="shared" si="333"/>
        <v>1398.6000000000001</v>
      </c>
      <c r="S299" s="33">
        <v>178</v>
      </c>
      <c r="T299" s="33">
        <f t="shared" si="315"/>
        <v>1149</v>
      </c>
      <c r="U299" s="34">
        <f t="shared" si="357"/>
        <v>0.17846417846417856</v>
      </c>
      <c r="V299" s="80">
        <v>0</v>
      </c>
      <c r="W299" s="45" t="str">
        <f t="shared" si="334"/>
        <v/>
      </c>
      <c r="X299" s="45">
        <v>0</v>
      </c>
      <c r="Y299" s="45" t="str">
        <f t="shared" si="316"/>
        <v/>
      </c>
      <c r="Z299" s="46" t="str">
        <f t="shared" si="335"/>
        <v/>
      </c>
      <c r="AA299" s="77">
        <v>0</v>
      </c>
      <c r="AB299" s="33" t="str">
        <f t="shared" si="336"/>
        <v/>
      </c>
      <c r="AC299" s="33">
        <v>0</v>
      </c>
      <c r="AD299" s="33" t="str">
        <f t="shared" si="317"/>
        <v/>
      </c>
      <c r="AE299" s="34" t="str">
        <f t="shared" si="337"/>
        <v/>
      </c>
      <c r="AF299" s="80">
        <v>0</v>
      </c>
      <c r="AG299" s="45" t="str">
        <f t="shared" si="338"/>
        <v/>
      </c>
      <c r="AH299" s="45">
        <v>0</v>
      </c>
      <c r="AI299" s="45" t="str">
        <f t="shared" si="318"/>
        <v/>
      </c>
      <c r="AJ299" s="46" t="str">
        <f t="shared" si="339"/>
        <v/>
      </c>
      <c r="AK299" s="77">
        <v>0</v>
      </c>
      <c r="AL299" s="33" t="str">
        <f t="shared" si="340"/>
        <v/>
      </c>
      <c r="AM299" s="33">
        <v>0</v>
      </c>
      <c r="AN299" s="33" t="str">
        <f t="shared" si="319"/>
        <v/>
      </c>
      <c r="AO299" s="34" t="str">
        <f t="shared" si="358"/>
        <v/>
      </c>
      <c r="AP299" s="80">
        <v>0</v>
      </c>
      <c r="AQ299" s="45" t="str">
        <f t="shared" si="342"/>
        <v/>
      </c>
      <c r="AR299" s="45">
        <v>0</v>
      </c>
      <c r="AS299" s="45" t="str">
        <f t="shared" si="320"/>
        <v/>
      </c>
      <c r="AT299" s="46" t="str">
        <f t="shared" si="359"/>
        <v/>
      </c>
      <c r="AU299" s="77">
        <v>1554</v>
      </c>
      <c r="AV299" s="33">
        <f t="shared" si="344"/>
        <v>1398.6000000000001</v>
      </c>
      <c r="AW299" s="33">
        <v>178</v>
      </c>
      <c r="AX299" s="33">
        <f t="shared" si="321"/>
        <v>1149</v>
      </c>
      <c r="AY299" s="34">
        <f t="shared" si="345"/>
        <v>0.17846417846417856</v>
      </c>
      <c r="AZ299" s="80">
        <v>0</v>
      </c>
      <c r="BA299" s="45" t="str">
        <f t="shared" si="346"/>
        <v/>
      </c>
      <c r="BB299" s="45">
        <v>0</v>
      </c>
      <c r="BC299" s="45" t="str">
        <f t="shared" si="322"/>
        <v/>
      </c>
      <c r="BD299" s="46" t="str">
        <f t="shared" si="360"/>
        <v/>
      </c>
      <c r="BE299" s="77">
        <v>1554</v>
      </c>
      <c r="BF299" s="33">
        <f t="shared" si="348"/>
        <v>1398.6000000000001</v>
      </c>
      <c r="BG299" s="33">
        <v>178</v>
      </c>
      <c r="BH299" s="33">
        <f t="shared" si="323"/>
        <v>1149</v>
      </c>
      <c r="BI299" s="34">
        <f t="shared" si="361"/>
        <v>0.17846417846417856</v>
      </c>
      <c r="BJ299" s="80">
        <v>1554</v>
      </c>
      <c r="BK299" s="45">
        <f t="shared" si="350"/>
        <v>1398.6000000000001</v>
      </c>
      <c r="BL299" s="45">
        <v>178</v>
      </c>
      <c r="BM299" s="45">
        <f t="shared" si="324"/>
        <v>1149</v>
      </c>
      <c r="BN299" s="46">
        <f t="shared" si="362"/>
        <v>0.17846417846417856</v>
      </c>
      <c r="BO299" s="77">
        <v>1332</v>
      </c>
      <c r="BP299" s="33">
        <f t="shared" si="352"/>
        <v>1198.8</v>
      </c>
      <c r="BQ299" s="33">
        <v>342</v>
      </c>
      <c r="BR299" s="33">
        <f t="shared" si="325"/>
        <v>985</v>
      </c>
      <c r="BS299" s="34">
        <f t="shared" si="363"/>
        <v>0.17834501167834499</v>
      </c>
      <c r="BT299" s="80">
        <v>1332</v>
      </c>
      <c r="BU299" s="45">
        <f t="shared" si="354"/>
        <v>1198.8</v>
      </c>
      <c r="BV299" s="45">
        <v>342</v>
      </c>
      <c r="BW299" s="45">
        <f t="shared" si="326"/>
        <v>985</v>
      </c>
      <c r="BX299" s="46">
        <f t="shared" si="364"/>
        <v>0.17834501167834499</v>
      </c>
    </row>
    <row r="300" spans="1:76" s="12" customFormat="1" ht="12.75" customHeight="1">
      <c r="A300" s="123" t="s">
        <v>174</v>
      </c>
      <c r="B300" s="68" t="s">
        <v>563</v>
      </c>
      <c r="C300" s="69" t="s">
        <v>461</v>
      </c>
      <c r="D300" s="16">
        <v>2639</v>
      </c>
      <c r="E300" s="16">
        <v>2399</v>
      </c>
      <c r="F300" s="103">
        <v>1770</v>
      </c>
      <c r="G300" s="75">
        <v>1888</v>
      </c>
      <c r="H300" s="35">
        <f t="shared" si="329"/>
        <v>1699.2</v>
      </c>
      <c r="I300" s="35">
        <v>377</v>
      </c>
      <c r="J300" s="35">
        <f t="shared" si="313"/>
        <v>1393</v>
      </c>
      <c r="K300" s="36">
        <f t="shared" si="330"/>
        <v>0.18020244821092282</v>
      </c>
      <c r="L300" s="78">
        <v>0</v>
      </c>
      <c r="M300" s="41" t="str">
        <f t="shared" si="331"/>
        <v/>
      </c>
      <c r="N300" s="41">
        <v>0</v>
      </c>
      <c r="O300" s="41" t="str">
        <f t="shared" si="314"/>
        <v/>
      </c>
      <c r="P300" s="42" t="str">
        <f t="shared" si="356"/>
        <v/>
      </c>
      <c r="Q300" s="75">
        <v>0</v>
      </c>
      <c r="R300" s="35" t="str">
        <f t="shared" si="333"/>
        <v/>
      </c>
      <c r="S300" s="35">
        <v>0</v>
      </c>
      <c r="T300" s="35" t="str">
        <f t="shared" si="315"/>
        <v/>
      </c>
      <c r="U300" s="36" t="str">
        <f t="shared" si="357"/>
        <v/>
      </c>
      <c r="V300" s="78">
        <v>0</v>
      </c>
      <c r="W300" s="41" t="str">
        <f t="shared" si="334"/>
        <v/>
      </c>
      <c r="X300" s="41">
        <v>0</v>
      </c>
      <c r="Y300" s="41" t="str">
        <f t="shared" si="316"/>
        <v/>
      </c>
      <c r="Z300" s="42" t="str">
        <f t="shared" si="335"/>
        <v/>
      </c>
      <c r="AA300" s="75">
        <v>2110</v>
      </c>
      <c r="AB300" s="35">
        <f t="shared" si="336"/>
        <v>1899</v>
      </c>
      <c r="AC300" s="35">
        <v>210</v>
      </c>
      <c r="AD300" s="35">
        <f t="shared" si="317"/>
        <v>1560</v>
      </c>
      <c r="AE300" s="36">
        <f t="shared" si="337"/>
        <v>0.17851500789889416</v>
      </c>
      <c r="AF300" s="78">
        <v>0</v>
      </c>
      <c r="AG300" s="41" t="str">
        <f t="shared" si="338"/>
        <v/>
      </c>
      <c r="AH300" s="41">
        <v>0</v>
      </c>
      <c r="AI300" s="41" t="str">
        <f t="shared" si="318"/>
        <v/>
      </c>
      <c r="AJ300" s="42" t="str">
        <f t="shared" si="339"/>
        <v/>
      </c>
      <c r="AK300" s="75">
        <v>2110</v>
      </c>
      <c r="AL300" s="35">
        <f t="shared" si="340"/>
        <v>1899</v>
      </c>
      <c r="AM300" s="35">
        <v>210</v>
      </c>
      <c r="AN300" s="35">
        <f t="shared" si="319"/>
        <v>1560</v>
      </c>
      <c r="AO300" s="36">
        <f t="shared" si="358"/>
        <v>0.17851500789889416</v>
      </c>
      <c r="AP300" s="78">
        <v>0</v>
      </c>
      <c r="AQ300" s="41" t="str">
        <f t="shared" si="342"/>
        <v/>
      </c>
      <c r="AR300" s="41">
        <v>0</v>
      </c>
      <c r="AS300" s="41" t="str">
        <f t="shared" si="320"/>
        <v/>
      </c>
      <c r="AT300" s="42" t="str">
        <f t="shared" si="359"/>
        <v/>
      </c>
      <c r="AU300" s="75">
        <v>2110</v>
      </c>
      <c r="AV300" s="35">
        <f t="shared" si="344"/>
        <v>1899</v>
      </c>
      <c r="AW300" s="35">
        <v>210</v>
      </c>
      <c r="AX300" s="35">
        <f t="shared" si="321"/>
        <v>1560</v>
      </c>
      <c r="AY300" s="36">
        <f t="shared" si="345"/>
        <v>0.17851500789889416</v>
      </c>
      <c r="AZ300" s="78">
        <v>0</v>
      </c>
      <c r="BA300" s="41" t="str">
        <f t="shared" si="346"/>
        <v/>
      </c>
      <c r="BB300" s="41">
        <v>0</v>
      </c>
      <c r="BC300" s="41" t="str">
        <f t="shared" si="322"/>
        <v/>
      </c>
      <c r="BD300" s="42" t="str">
        <f t="shared" si="360"/>
        <v/>
      </c>
      <c r="BE300" s="75">
        <v>1888</v>
      </c>
      <c r="BF300" s="35">
        <f t="shared" si="348"/>
        <v>1699.2</v>
      </c>
      <c r="BG300" s="35">
        <v>374</v>
      </c>
      <c r="BH300" s="35">
        <f t="shared" si="323"/>
        <v>1396</v>
      </c>
      <c r="BI300" s="36">
        <f t="shared" si="361"/>
        <v>0.17843691148775898</v>
      </c>
      <c r="BJ300" s="78">
        <v>1888</v>
      </c>
      <c r="BK300" s="41">
        <f t="shared" si="350"/>
        <v>1699.2</v>
      </c>
      <c r="BL300" s="41">
        <v>374</v>
      </c>
      <c r="BM300" s="41">
        <f t="shared" si="324"/>
        <v>1396</v>
      </c>
      <c r="BN300" s="42">
        <f t="shared" si="362"/>
        <v>0.17843691148775898</v>
      </c>
      <c r="BO300" s="75">
        <v>1777</v>
      </c>
      <c r="BP300" s="35">
        <f t="shared" si="352"/>
        <v>1599.3</v>
      </c>
      <c r="BQ300" s="35">
        <v>456</v>
      </c>
      <c r="BR300" s="35">
        <f t="shared" si="325"/>
        <v>1314</v>
      </c>
      <c r="BS300" s="36">
        <f t="shared" si="363"/>
        <v>0.17839054586381539</v>
      </c>
      <c r="BT300" s="78">
        <v>1777</v>
      </c>
      <c r="BU300" s="41">
        <f t="shared" si="354"/>
        <v>1599.3</v>
      </c>
      <c r="BV300" s="41">
        <v>456</v>
      </c>
      <c r="BW300" s="41">
        <f t="shared" si="326"/>
        <v>1314</v>
      </c>
      <c r="BX300" s="42">
        <f t="shared" si="364"/>
        <v>0.17839054586381539</v>
      </c>
    </row>
    <row r="301" spans="1:76" s="12" customFormat="1" ht="12.75" customHeight="1" thickBot="1">
      <c r="A301" s="124" t="s">
        <v>173</v>
      </c>
      <c r="B301" s="63" t="s">
        <v>563</v>
      </c>
      <c r="C301" s="6" t="s">
        <v>461</v>
      </c>
      <c r="D301" s="13">
        <v>2529</v>
      </c>
      <c r="E301" s="13">
        <v>2299</v>
      </c>
      <c r="F301" s="104">
        <v>1696</v>
      </c>
      <c r="G301" s="76">
        <v>1777</v>
      </c>
      <c r="H301" s="37">
        <f t="shared" si="329"/>
        <v>1599.3</v>
      </c>
      <c r="I301" s="37">
        <v>385</v>
      </c>
      <c r="J301" s="37">
        <f t="shared" si="313"/>
        <v>1311</v>
      </c>
      <c r="K301" s="38">
        <f t="shared" si="330"/>
        <v>0.18026636653535918</v>
      </c>
      <c r="L301" s="79">
        <v>0</v>
      </c>
      <c r="M301" s="44" t="str">
        <f t="shared" si="331"/>
        <v/>
      </c>
      <c r="N301" s="44">
        <v>0</v>
      </c>
      <c r="O301" s="44" t="str">
        <f t="shared" si="314"/>
        <v/>
      </c>
      <c r="P301" s="43" t="str">
        <f t="shared" si="356"/>
        <v/>
      </c>
      <c r="Q301" s="76">
        <v>0</v>
      </c>
      <c r="R301" s="37" t="str">
        <f t="shared" si="333"/>
        <v/>
      </c>
      <c r="S301" s="37">
        <v>0</v>
      </c>
      <c r="T301" s="37" t="str">
        <f t="shared" si="315"/>
        <v/>
      </c>
      <c r="U301" s="38" t="str">
        <f t="shared" si="357"/>
        <v/>
      </c>
      <c r="V301" s="79">
        <v>0</v>
      </c>
      <c r="W301" s="44" t="str">
        <f t="shared" si="334"/>
        <v/>
      </c>
      <c r="X301" s="44">
        <v>0</v>
      </c>
      <c r="Y301" s="44" t="str">
        <f t="shared" si="316"/>
        <v/>
      </c>
      <c r="Z301" s="43" t="str">
        <f t="shared" si="335"/>
        <v/>
      </c>
      <c r="AA301" s="76">
        <v>1999</v>
      </c>
      <c r="AB301" s="37">
        <f t="shared" si="336"/>
        <v>1799.1000000000001</v>
      </c>
      <c r="AC301" s="37">
        <v>218</v>
      </c>
      <c r="AD301" s="37">
        <f t="shared" si="317"/>
        <v>1478</v>
      </c>
      <c r="AE301" s="38">
        <f t="shared" si="337"/>
        <v>0.17847812795286538</v>
      </c>
      <c r="AF301" s="79">
        <v>0</v>
      </c>
      <c r="AG301" s="44" t="str">
        <f t="shared" si="338"/>
        <v/>
      </c>
      <c r="AH301" s="44">
        <v>0</v>
      </c>
      <c r="AI301" s="44" t="str">
        <f t="shared" si="318"/>
        <v/>
      </c>
      <c r="AJ301" s="43" t="str">
        <f t="shared" si="339"/>
        <v/>
      </c>
      <c r="AK301" s="76">
        <v>1999</v>
      </c>
      <c r="AL301" s="37">
        <f t="shared" si="340"/>
        <v>1799.1000000000001</v>
      </c>
      <c r="AM301" s="37">
        <v>218</v>
      </c>
      <c r="AN301" s="37">
        <f t="shared" si="319"/>
        <v>1478</v>
      </c>
      <c r="AO301" s="38">
        <f t="shared" si="358"/>
        <v>0.17847812795286538</v>
      </c>
      <c r="AP301" s="79">
        <v>0</v>
      </c>
      <c r="AQ301" s="44" t="str">
        <f t="shared" si="342"/>
        <v/>
      </c>
      <c r="AR301" s="44">
        <v>0</v>
      </c>
      <c r="AS301" s="44" t="str">
        <f t="shared" si="320"/>
        <v/>
      </c>
      <c r="AT301" s="43" t="str">
        <f t="shared" si="359"/>
        <v/>
      </c>
      <c r="AU301" s="76">
        <v>1999</v>
      </c>
      <c r="AV301" s="37">
        <f t="shared" si="344"/>
        <v>1799.1000000000001</v>
      </c>
      <c r="AW301" s="37">
        <v>218</v>
      </c>
      <c r="AX301" s="37">
        <f t="shared" si="321"/>
        <v>1478</v>
      </c>
      <c r="AY301" s="38">
        <f t="shared" si="345"/>
        <v>0.17847812795286538</v>
      </c>
      <c r="AZ301" s="79">
        <v>0</v>
      </c>
      <c r="BA301" s="44" t="str">
        <f t="shared" si="346"/>
        <v/>
      </c>
      <c r="BB301" s="44">
        <v>0</v>
      </c>
      <c r="BC301" s="44" t="str">
        <f t="shared" si="322"/>
        <v/>
      </c>
      <c r="BD301" s="43" t="str">
        <f t="shared" si="360"/>
        <v/>
      </c>
      <c r="BE301" s="76">
        <v>1777</v>
      </c>
      <c r="BF301" s="37">
        <f t="shared" si="348"/>
        <v>1599.3</v>
      </c>
      <c r="BG301" s="37">
        <v>382</v>
      </c>
      <c r="BH301" s="37">
        <f t="shared" si="323"/>
        <v>1314</v>
      </c>
      <c r="BI301" s="38">
        <f t="shared" si="361"/>
        <v>0.17839054586381539</v>
      </c>
      <c r="BJ301" s="79">
        <v>1777</v>
      </c>
      <c r="BK301" s="44">
        <f t="shared" si="350"/>
        <v>1599.3</v>
      </c>
      <c r="BL301" s="44">
        <v>382</v>
      </c>
      <c r="BM301" s="44">
        <f t="shared" si="324"/>
        <v>1314</v>
      </c>
      <c r="BN301" s="43">
        <f t="shared" si="362"/>
        <v>0.17839054586381539</v>
      </c>
      <c r="BO301" s="76">
        <v>1666</v>
      </c>
      <c r="BP301" s="37">
        <f t="shared" si="352"/>
        <v>1499.4</v>
      </c>
      <c r="BQ301" s="37">
        <v>463</v>
      </c>
      <c r="BR301" s="37">
        <f t="shared" si="325"/>
        <v>1233</v>
      </c>
      <c r="BS301" s="38">
        <f t="shared" si="363"/>
        <v>0.17767106842737099</v>
      </c>
      <c r="BT301" s="79">
        <v>1666</v>
      </c>
      <c r="BU301" s="44">
        <f t="shared" si="354"/>
        <v>1499.4</v>
      </c>
      <c r="BV301" s="44">
        <v>463</v>
      </c>
      <c r="BW301" s="44">
        <f t="shared" si="326"/>
        <v>1233</v>
      </c>
      <c r="BX301" s="43">
        <f t="shared" si="364"/>
        <v>0.17767106842737099</v>
      </c>
    </row>
    <row r="302" spans="1:76" s="12" customFormat="1" ht="12.75" customHeight="1">
      <c r="A302" s="125" t="s">
        <v>176</v>
      </c>
      <c r="B302" s="61" t="s">
        <v>563</v>
      </c>
      <c r="C302" s="19" t="s">
        <v>462</v>
      </c>
      <c r="D302" s="17">
        <v>1099</v>
      </c>
      <c r="E302" s="17">
        <v>999</v>
      </c>
      <c r="F302" s="105">
        <v>737</v>
      </c>
      <c r="G302" s="77">
        <v>888</v>
      </c>
      <c r="H302" s="33">
        <f t="shared" si="329"/>
        <v>799.2</v>
      </c>
      <c r="I302" s="33">
        <v>80</v>
      </c>
      <c r="J302" s="33">
        <f t="shared" si="313"/>
        <v>657</v>
      </c>
      <c r="K302" s="34">
        <f t="shared" si="330"/>
        <v>0.17792792792792797</v>
      </c>
      <c r="L302" s="80">
        <v>0</v>
      </c>
      <c r="M302" s="45" t="str">
        <f t="shared" si="331"/>
        <v/>
      </c>
      <c r="N302" s="45">
        <v>0</v>
      </c>
      <c r="O302" s="45" t="str">
        <f t="shared" si="314"/>
        <v/>
      </c>
      <c r="P302" s="46" t="str">
        <f t="shared" si="356"/>
        <v/>
      </c>
      <c r="Q302" s="77">
        <v>0</v>
      </c>
      <c r="R302" s="33" t="str">
        <f t="shared" si="333"/>
        <v/>
      </c>
      <c r="S302" s="33">
        <v>0</v>
      </c>
      <c r="T302" s="33" t="str">
        <f t="shared" si="315"/>
        <v/>
      </c>
      <c r="U302" s="34" t="str">
        <f t="shared" si="357"/>
        <v/>
      </c>
      <c r="V302" s="80">
        <v>0</v>
      </c>
      <c r="W302" s="45" t="str">
        <f t="shared" si="334"/>
        <v/>
      </c>
      <c r="X302" s="45">
        <v>0</v>
      </c>
      <c r="Y302" s="45" t="str">
        <f t="shared" si="316"/>
        <v/>
      </c>
      <c r="Z302" s="46" t="str">
        <f t="shared" si="335"/>
        <v/>
      </c>
      <c r="AA302" s="77">
        <v>0</v>
      </c>
      <c r="AB302" s="33" t="str">
        <f t="shared" si="336"/>
        <v/>
      </c>
      <c r="AC302" s="33">
        <v>0</v>
      </c>
      <c r="AD302" s="33" t="str">
        <f t="shared" si="317"/>
        <v/>
      </c>
      <c r="AE302" s="34" t="str">
        <f t="shared" si="337"/>
        <v/>
      </c>
      <c r="AF302" s="80">
        <v>0</v>
      </c>
      <c r="AG302" s="45" t="str">
        <f t="shared" si="338"/>
        <v/>
      </c>
      <c r="AH302" s="45">
        <v>0</v>
      </c>
      <c r="AI302" s="45" t="str">
        <f t="shared" si="318"/>
        <v/>
      </c>
      <c r="AJ302" s="46" t="str">
        <f t="shared" si="339"/>
        <v/>
      </c>
      <c r="AK302" s="77">
        <v>888</v>
      </c>
      <c r="AL302" s="33">
        <f t="shared" si="340"/>
        <v>799.2</v>
      </c>
      <c r="AM302" s="33">
        <v>80</v>
      </c>
      <c r="AN302" s="33">
        <f t="shared" si="319"/>
        <v>657</v>
      </c>
      <c r="AO302" s="34">
        <f t="shared" si="358"/>
        <v>0.17792792792792797</v>
      </c>
      <c r="AP302" s="80">
        <v>0</v>
      </c>
      <c r="AQ302" s="45" t="str">
        <f t="shared" si="342"/>
        <v/>
      </c>
      <c r="AR302" s="45">
        <v>0</v>
      </c>
      <c r="AS302" s="45" t="str">
        <f t="shared" si="320"/>
        <v/>
      </c>
      <c r="AT302" s="46" t="str">
        <f t="shared" si="359"/>
        <v/>
      </c>
      <c r="AU302" s="77">
        <v>0</v>
      </c>
      <c r="AV302" s="33" t="str">
        <f t="shared" si="344"/>
        <v/>
      </c>
      <c r="AW302" s="33">
        <v>0</v>
      </c>
      <c r="AX302" s="33" t="str">
        <f t="shared" si="321"/>
        <v/>
      </c>
      <c r="AY302" s="34" t="str">
        <f t="shared" si="345"/>
        <v/>
      </c>
      <c r="AZ302" s="80">
        <v>0</v>
      </c>
      <c r="BA302" s="45" t="str">
        <f t="shared" si="346"/>
        <v/>
      </c>
      <c r="BB302" s="45">
        <v>0</v>
      </c>
      <c r="BC302" s="45" t="str">
        <f t="shared" si="322"/>
        <v/>
      </c>
      <c r="BD302" s="46" t="str">
        <f t="shared" si="360"/>
        <v/>
      </c>
      <c r="BE302" s="77">
        <v>0</v>
      </c>
      <c r="BF302" s="33" t="str">
        <f t="shared" si="348"/>
        <v/>
      </c>
      <c r="BG302" s="33">
        <v>0</v>
      </c>
      <c r="BH302" s="33" t="str">
        <f t="shared" si="323"/>
        <v/>
      </c>
      <c r="BI302" s="34" t="str">
        <f t="shared" si="361"/>
        <v/>
      </c>
      <c r="BJ302" s="80">
        <v>888</v>
      </c>
      <c r="BK302" s="45">
        <f t="shared" si="350"/>
        <v>799.2</v>
      </c>
      <c r="BL302" s="45">
        <v>80</v>
      </c>
      <c r="BM302" s="45">
        <f t="shared" si="324"/>
        <v>657</v>
      </c>
      <c r="BN302" s="46">
        <f t="shared" si="362"/>
        <v>0.17792792792792797</v>
      </c>
      <c r="BO302" s="77">
        <v>0</v>
      </c>
      <c r="BP302" s="33" t="str">
        <f t="shared" si="352"/>
        <v/>
      </c>
      <c r="BQ302" s="33">
        <v>0</v>
      </c>
      <c r="BR302" s="33" t="str">
        <f t="shared" si="325"/>
        <v/>
      </c>
      <c r="BS302" s="34" t="str">
        <f t="shared" si="363"/>
        <v/>
      </c>
      <c r="BT302" s="80">
        <v>888</v>
      </c>
      <c r="BU302" s="45">
        <f t="shared" si="354"/>
        <v>799.2</v>
      </c>
      <c r="BV302" s="45">
        <v>80</v>
      </c>
      <c r="BW302" s="45">
        <f t="shared" si="326"/>
        <v>657</v>
      </c>
      <c r="BX302" s="46">
        <f t="shared" si="364"/>
        <v>0.17792792792792797</v>
      </c>
    </row>
    <row r="303" spans="1:76" s="12" customFormat="1" ht="12.75" customHeight="1" thickBot="1">
      <c r="A303" s="124" t="s">
        <v>177</v>
      </c>
      <c r="B303" s="63" t="s">
        <v>563</v>
      </c>
      <c r="C303" s="6" t="s">
        <v>463</v>
      </c>
      <c r="D303" s="13">
        <v>1209</v>
      </c>
      <c r="E303" s="13">
        <v>1099</v>
      </c>
      <c r="F303" s="104">
        <v>811</v>
      </c>
      <c r="G303" s="76">
        <v>999</v>
      </c>
      <c r="H303" s="37">
        <f t="shared" si="329"/>
        <v>899.1</v>
      </c>
      <c r="I303" s="37">
        <v>73</v>
      </c>
      <c r="J303" s="37">
        <f t="shared" si="313"/>
        <v>738</v>
      </c>
      <c r="K303" s="38">
        <f t="shared" si="330"/>
        <v>0.17917917917917919</v>
      </c>
      <c r="L303" s="79">
        <v>0</v>
      </c>
      <c r="M303" s="44" t="str">
        <f t="shared" si="331"/>
        <v/>
      </c>
      <c r="N303" s="44">
        <v>0</v>
      </c>
      <c r="O303" s="44" t="str">
        <f t="shared" si="314"/>
        <v/>
      </c>
      <c r="P303" s="43" t="str">
        <f t="shared" si="356"/>
        <v/>
      </c>
      <c r="Q303" s="76">
        <v>0</v>
      </c>
      <c r="R303" s="37" t="str">
        <f t="shared" si="333"/>
        <v/>
      </c>
      <c r="S303" s="37">
        <v>0</v>
      </c>
      <c r="T303" s="37" t="str">
        <f t="shared" si="315"/>
        <v/>
      </c>
      <c r="U303" s="38" t="str">
        <f t="shared" si="357"/>
        <v/>
      </c>
      <c r="V303" s="79">
        <v>0</v>
      </c>
      <c r="W303" s="44" t="str">
        <f t="shared" si="334"/>
        <v/>
      </c>
      <c r="X303" s="44">
        <v>0</v>
      </c>
      <c r="Y303" s="44" t="str">
        <f t="shared" si="316"/>
        <v/>
      </c>
      <c r="Z303" s="43" t="str">
        <f t="shared" si="335"/>
        <v/>
      </c>
      <c r="AA303" s="76">
        <v>0</v>
      </c>
      <c r="AB303" s="37" t="str">
        <f t="shared" si="336"/>
        <v/>
      </c>
      <c r="AC303" s="37">
        <v>0</v>
      </c>
      <c r="AD303" s="37" t="str">
        <f t="shared" si="317"/>
        <v/>
      </c>
      <c r="AE303" s="38" t="str">
        <f t="shared" si="337"/>
        <v/>
      </c>
      <c r="AF303" s="79">
        <v>0</v>
      </c>
      <c r="AG303" s="44" t="str">
        <f t="shared" si="338"/>
        <v/>
      </c>
      <c r="AH303" s="44">
        <v>0</v>
      </c>
      <c r="AI303" s="44" t="str">
        <f t="shared" si="318"/>
        <v/>
      </c>
      <c r="AJ303" s="43" t="str">
        <f t="shared" si="339"/>
        <v/>
      </c>
      <c r="AK303" s="76">
        <v>999</v>
      </c>
      <c r="AL303" s="37">
        <f t="shared" si="340"/>
        <v>899.1</v>
      </c>
      <c r="AM303" s="37">
        <v>72</v>
      </c>
      <c r="AN303" s="37">
        <f t="shared" si="319"/>
        <v>739</v>
      </c>
      <c r="AO303" s="38">
        <f t="shared" si="358"/>
        <v>0.17806695584473364</v>
      </c>
      <c r="AP303" s="79">
        <v>0</v>
      </c>
      <c r="AQ303" s="44" t="str">
        <f t="shared" si="342"/>
        <v/>
      </c>
      <c r="AR303" s="44">
        <v>0</v>
      </c>
      <c r="AS303" s="44" t="str">
        <f t="shared" si="320"/>
        <v/>
      </c>
      <c r="AT303" s="43" t="str">
        <f t="shared" si="359"/>
        <v/>
      </c>
      <c r="AU303" s="76">
        <v>0</v>
      </c>
      <c r="AV303" s="37" t="str">
        <f t="shared" si="344"/>
        <v/>
      </c>
      <c r="AW303" s="37">
        <v>0</v>
      </c>
      <c r="AX303" s="37" t="str">
        <f t="shared" si="321"/>
        <v/>
      </c>
      <c r="AY303" s="38" t="str">
        <f t="shared" si="345"/>
        <v/>
      </c>
      <c r="AZ303" s="79">
        <v>0</v>
      </c>
      <c r="BA303" s="44" t="str">
        <f t="shared" si="346"/>
        <v/>
      </c>
      <c r="BB303" s="44">
        <v>0</v>
      </c>
      <c r="BC303" s="44" t="str">
        <f t="shared" si="322"/>
        <v/>
      </c>
      <c r="BD303" s="43" t="str">
        <f t="shared" si="360"/>
        <v/>
      </c>
      <c r="BE303" s="76">
        <v>0</v>
      </c>
      <c r="BF303" s="37" t="str">
        <f t="shared" si="348"/>
        <v/>
      </c>
      <c r="BG303" s="37">
        <v>0</v>
      </c>
      <c r="BH303" s="37" t="str">
        <f t="shared" si="323"/>
        <v/>
      </c>
      <c r="BI303" s="38" t="str">
        <f t="shared" si="361"/>
        <v/>
      </c>
      <c r="BJ303" s="79">
        <v>999</v>
      </c>
      <c r="BK303" s="44">
        <f t="shared" si="350"/>
        <v>899.1</v>
      </c>
      <c r="BL303" s="44">
        <v>72</v>
      </c>
      <c r="BM303" s="44">
        <f t="shared" si="324"/>
        <v>739</v>
      </c>
      <c r="BN303" s="43">
        <f t="shared" si="362"/>
        <v>0.17806695584473364</v>
      </c>
      <c r="BO303" s="76">
        <v>0</v>
      </c>
      <c r="BP303" s="37" t="str">
        <f t="shared" si="352"/>
        <v/>
      </c>
      <c r="BQ303" s="37">
        <v>0</v>
      </c>
      <c r="BR303" s="37" t="str">
        <f t="shared" si="325"/>
        <v/>
      </c>
      <c r="BS303" s="38" t="str">
        <f t="shared" si="363"/>
        <v/>
      </c>
      <c r="BT303" s="79">
        <v>999</v>
      </c>
      <c r="BU303" s="44">
        <f t="shared" si="354"/>
        <v>899.1</v>
      </c>
      <c r="BV303" s="44">
        <v>72</v>
      </c>
      <c r="BW303" s="44">
        <f t="shared" si="326"/>
        <v>739</v>
      </c>
      <c r="BX303" s="43">
        <f t="shared" si="364"/>
        <v>0.17806695584473364</v>
      </c>
    </row>
    <row r="304" spans="1:76" s="12" customFormat="1" ht="12.75" customHeight="1">
      <c r="A304" s="125" t="s">
        <v>178</v>
      </c>
      <c r="B304" s="61" t="s">
        <v>563</v>
      </c>
      <c r="C304" s="19" t="s">
        <v>464</v>
      </c>
      <c r="D304" s="17">
        <v>1209</v>
      </c>
      <c r="E304" s="17">
        <v>1099</v>
      </c>
      <c r="F304" s="105">
        <v>811</v>
      </c>
      <c r="G304" s="77">
        <v>999</v>
      </c>
      <c r="H304" s="33">
        <f t="shared" si="329"/>
        <v>899.1</v>
      </c>
      <c r="I304" s="33">
        <v>73</v>
      </c>
      <c r="J304" s="33">
        <f t="shared" si="313"/>
        <v>738</v>
      </c>
      <c r="K304" s="34">
        <f t="shared" si="330"/>
        <v>0.17917917917917919</v>
      </c>
      <c r="L304" s="80">
        <v>0</v>
      </c>
      <c r="M304" s="45" t="str">
        <f t="shared" si="331"/>
        <v/>
      </c>
      <c r="N304" s="45">
        <v>0</v>
      </c>
      <c r="O304" s="45" t="str">
        <f t="shared" si="314"/>
        <v/>
      </c>
      <c r="P304" s="46" t="str">
        <f t="shared" si="356"/>
        <v/>
      </c>
      <c r="Q304" s="77">
        <v>0</v>
      </c>
      <c r="R304" s="33" t="str">
        <f t="shared" si="333"/>
        <v/>
      </c>
      <c r="S304" s="33">
        <v>0</v>
      </c>
      <c r="T304" s="33" t="str">
        <f t="shared" si="315"/>
        <v/>
      </c>
      <c r="U304" s="34" t="str">
        <f t="shared" si="357"/>
        <v/>
      </c>
      <c r="V304" s="80">
        <v>0</v>
      </c>
      <c r="W304" s="45" t="str">
        <f t="shared" si="334"/>
        <v/>
      </c>
      <c r="X304" s="45">
        <v>0</v>
      </c>
      <c r="Y304" s="45" t="str">
        <f t="shared" si="316"/>
        <v/>
      </c>
      <c r="Z304" s="46" t="str">
        <f t="shared" si="335"/>
        <v/>
      </c>
      <c r="AA304" s="77">
        <v>0</v>
      </c>
      <c r="AB304" s="33" t="str">
        <f t="shared" si="336"/>
        <v/>
      </c>
      <c r="AC304" s="33">
        <v>0</v>
      </c>
      <c r="AD304" s="33" t="str">
        <f t="shared" si="317"/>
        <v/>
      </c>
      <c r="AE304" s="34" t="str">
        <f t="shared" si="337"/>
        <v/>
      </c>
      <c r="AF304" s="80">
        <v>0</v>
      </c>
      <c r="AG304" s="45" t="str">
        <f t="shared" si="338"/>
        <v/>
      </c>
      <c r="AH304" s="45">
        <v>0</v>
      </c>
      <c r="AI304" s="45" t="str">
        <f t="shared" si="318"/>
        <v/>
      </c>
      <c r="AJ304" s="46" t="str">
        <f t="shared" si="339"/>
        <v/>
      </c>
      <c r="AK304" s="77">
        <v>999</v>
      </c>
      <c r="AL304" s="33">
        <f t="shared" si="340"/>
        <v>899.1</v>
      </c>
      <c r="AM304" s="33">
        <v>72</v>
      </c>
      <c r="AN304" s="33">
        <f t="shared" si="319"/>
        <v>739</v>
      </c>
      <c r="AO304" s="34">
        <f t="shared" si="358"/>
        <v>0.17806695584473364</v>
      </c>
      <c r="AP304" s="80">
        <v>0</v>
      </c>
      <c r="AQ304" s="45" t="str">
        <f t="shared" si="342"/>
        <v/>
      </c>
      <c r="AR304" s="45">
        <v>0</v>
      </c>
      <c r="AS304" s="45" t="str">
        <f t="shared" si="320"/>
        <v/>
      </c>
      <c r="AT304" s="46" t="str">
        <f t="shared" si="359"/>
        <v/>
      </c>
      <c r="AU304" s="77">
        <v>0</v>
      </c>
      <c r="AV304" s="33" t="str">
        <f t="shared" si="344"/>
        <v/>
      </c>
      <c r="AW304" s="33">
        <v>0</v>
      </c>
      <c r="AX304" s="33" t="str">
        <f t="shared" si="321"/>
        <v/>
      </c>
      <c r="AY304" s="34" t="str">
        <f t="shared" si="345"/>
        <v/>
      </c>
      <c r="AZ304" s="80">
        <v>0</v>
      </c>
      <c r="BA304" s="45" t="str">
        <f t="shared" si="346"/>
        <v/>
      </c>
      <c r="BB304" s="45">
        <v>0</v>
      </c>
      <c r="BC304" s="45" t="str">
        <f t="shared" si="322"/>
        <v/>
      </c>
      <c r="BD304" s="46" t="str">
        <f t="shared" si="360"/>
        <v/>
      </c>
      <c r="BE304" s="77">
        <v>0</v>
      </c>
      <c r="BF304" s="33" t="str">
        <f t="shared" si="348"/>
        <v/>
      </c>
      <c r="BG304" s="33">
        <v>0</v>
      </c>
      <c r="BH304" s="33" t="str">
        <f t="shared" si="323"/>
        <v/>
      </c>
      <c r="BI304" s="34" t="str">
        <f t="shared" si="361"/>
        <v/>
      </c>
      <c r="BJ304" s="80">
        <v>999</v>
      </c>
      <c r="BK304" s="45">
        <f t="shared" si="350"/>
        <v>899.1</v>
      </c>
      <c r="BL304" s="45">
        <v>72</v>
      </c>
      <c r="BM304" s="45">
        <f t="shared" si="324"/>
        <v>739</v>
      </c>
      <c r="BN304" s="46">
        <f t="shared" si="362"/>
        <v>0.17806695584473364</v>
      </c>
      <c r="BO304" s="77">
        <v>0</v>
      </c>
      <c r="BP304" s="33" t="str">
        <f t="shared" si="352"/>
        <v/>
      </c>
      <c r="BQ304" s="33">
        <v>0</v>
      </c>
      <c r="BR304" s="33" t="str">
        <f t="shared" si="325"/>
        <v/>
      </c>
      <c r="BS304" s="34" t="str">
        <f t="shared" si="363"/>
        <v/>
      </c>
      <c r="BT304" s="80">
        <v>888</v>
      </c>
      <c r="BU304" s="45">
        <f t="shared" si="354"/>
        <v>799.2</v>
      </c>
      <c r="BV304" s="45">
        <v>154</v>
      </c>
      <c r="BW304" s="45">
        <f t="shared" si="326"/>
        <v>657</v>
      </c>
      <c r="BX304" s="46">
        <f t="shared" si="364"/>
        <v>0.17792792792792797</v>
      </c>
    </row>
    <row r="305" spans="1:76" s="12" customFormat="1" ht="12.75" customHeight="1" thickBot="1">
      <c r="A305" s="124" t="s">
        <v>179</v>
      </c>
      <c r="B305" s="63" t="s">
        <v>563</v>
      </c>
      <c r="C305" s="6" t="s">
        <v>465</v>
      </c>
      <c r="D305" s="13">
        <v>1319</v>
      </c>
      <c r="E305" s="13">
        <v>1199</v>
      </c>
      <c r="F305" s="104">
        <v>883</v>
      </c>
      <c r="G305" s="76">
        <v>1110</v>
      </c>
      <c r="H305" s="37">
        <f t="shared" si="329"/>
        <v>999</v>
      </c>
      <c r="I305" s="37">
        <v>64</v>
      </c>
      <c r="J305" s="37">
        <f t="shared" si="313"/>
        <v>819</v>
      </c>
      <c r="K305" s="38">
        <f t="shared" si="330"/>
        <v>0.18018018018018017</v>
      </c>
      <c r="L305" s="79">
        <v>0</v>
      </c>
      <c r="M305" s="44" t="str">
        <f t="shared" si="331"/>
        <v/>
      </c>
      <c r="N305" s="44">
        <v>0</v>
      </c>
      <c r="O305" s="44" t="str">
        <f t="shared" si="314"/>
        <v/>
      </c>
      <c r="P305" s="43" t="str">
        <f t="shared" si="356"/>
        <v/>
      </c>
      <c r="Q305" s="76">
        <v>0</v>
      </c>
      <c r="R305" s="37" t="str">
        <f t="shared" si="333"/>
        <v/>
      </c>
      <c r="S305" s="37">
        <v>0</v>
      </c>
      <c r="T305" s="37" t="str">
        <f t="shared" si="315"/>
        <v/>
      </c>
      <c r="U305" s="38" t="str">
        <f t="shared" si="357"/>
        <v/>
      </c>
      <c r="V305" s="79">
        <v>0</v>
      </c>
      <c r="W305" s="44" t="str">
        <f t="shared" si="334"/>
        <v/>
      </c>
      <c r="X305" s="44">
        <v>0</v>
      </c>
      <c r="Y305" s="44" t="str">
        <f t="shared" si="316"/>
        <v/>
      </c>
      <c r="Z305" s="43" t="str">
        <f t="shared" si="335"/>
        <v/>
      </c>
      <c r="AA305" s="76">
        <v>0</v>
      </c>
      <c r="AB305" s="37" t="str">
        <f t="shared" si="336"/>
        <v/>
      </c>
      <c r="AC305" s="37">
        <v>0</v>
      </c>
      <c r="AD305" s="37" t="str">
        <f t="shared" si="317"/>
        <v/>
      </c>
      <c r="AE305" s="38" t="str">
        <f t="shared" si="337"/>
        <v/>
      </c>
      <c r="AF305" s="79">
        <v>0</v>
      </c>
      <c r="AG305" s="44" t="str">
        <f t="shared" si="338"/>
        <v/>
      </c>
      <c r="AH305" s="44">
        <v>0</v>
      </c>
      <c r="AI305" s="44" t="str">
        <f t="shared" si="318"/>
        <v/>
      </c>
      <c r="AJ305" s="43" t="str">
        <f t="shared" si="339"/>
        <v/>
      </c>
      <c r="AK305" s="76">
        <v>1110</v>
      </c>
      <c r="AL305" s="37">
        <f t="shared" si="340"/>
        <v>999</v>
      </c>
      <c r="AM305" s="37">
        <v>64</v>
      </c>
      <c r="AN305" s="37">
        <f t="shared" si="319"/>
        <v>819</v>
      </c>
      <c r="AO305" s="38">
        <f t="shared" si="358"/>
        <v>0.18018018018018017</v>
      </c>
      <c r="AP305" s="79">
        <v>0</v>
      </c>
      <c r="AQ305" s="44" t="str">
        <f t="shared" si="342"/>
        <v/>
      </c>
      <c r="AR305" s="44">
        <v>0</v>
      </c>
      <c r="AS305" s="44" t="str">
        <f t="shared" si="320"/>
        <v/>
      </c>
      <c r="AT305" s="43" t="str">
        <f t="shared" si="359"/>
        <v/>
      </c>
      <c r="AU305" s="76">
        <v>0</v>
      </c>
      <c r="AV305" s="37" t="str">
        <f t="shared" si="344"/>
        <v/>
      </c>
      <c r="AW305" s="37">
        <v>0</v>
      </c>
      <c r="AX305" s="37" t="str">
        <f t="shared" si="321"/>
        <v/>
      </c>
      <c r="AY305" s="38" t="str">
        <f t="shared" si="345"/>
        <v/>
      </c>
      <c r="AZ305" s="79">
        <v>0</v>
      </c>
      <c r="BA305" s="44" t="str">
        <f t="shared" si="346"/>
        <v/>
      </c>
      <c r="BB305" s="44">
        <v>0</v>
      </c>
      <c r="BC305" s="44" t="str">
        <f t="shared" si="322"/>
        <v/>
      </c>
      <c r="BD305" s="43" t="str">
        <f t="shared" si="360"/>
        <v/>
      </c>
      <c r="BE305" s="76">
        <v>0</v>
      </c>
      <c r="BF305" s="37" t="str">
        <f t="shared" si="348"/>
        <v/>
      </c>
      <c r="BG305" s="37">
        <v>0</v>
      </c>
      <c r="BH305" s="37" t="str">
        <f t="shared" si="323"/>
        <v/>
      </c>
      <c r="BI305" s="38" t="str">
        <f t="shared" si="361"/>
        <v/>
      </c>
      <c r="BJ305" s="79">
        <v>1110</v>
      </c>
      <c r="BK305" s="44">
        <f t="shared" si="350"/>
        <v>999</v>
      </c>
      <c r="BL305" s="44">
        <v>64</v>
      </c>
      <c r="BM305" s="44">
        <f t="shared" si="324"/>
        <v>819</v>
      </c>
      <c r="BN305" s="43">
        <f t="shared" si="362"/>
        <v>0.18018018018018017</v>
      </c>
      <c r="BO305" s="76">
        <v>0</v>
      </c>
      <c r="BP305" s="37" t="str">
        <f t="shared" si="352"/>
        <v/>
      </c>
      <c r="BQ305" s="37">
        <v>0</v>
      </c>
      <c r="BR305" s="37" t="str">
        <f t="shared" si="325"/>
        <v/>
      </c>
      <c r="BS305" s="38" t="str">
        <f t="shared" si="363"/>
        <v/>
      </c>
      <c r="BT305" s="79">
        <v>999</v>
      </c>
      <c r="BU305" s="44">
        <f t="shared" si="354"/>
        <v>899.1</v>
      </c>
      <c r="BV305" s="44">
        <v>146</v>
      </c>
      <c r="BW305" s="44">
        <f t="shared" si="326"/>
        <v>737</v>
      </c>
      <c r="BX305" s="43">
        <f t="shared" si="364"/>
        <v>0.18029140251362474</v>
      </c>
    </row>
    <row r="306" spans="1:76" s="12" customFormat="1" ht="13.5" customHeight="1">
      <c r="A306" s="125" t="s">
        <v>180</v>
      </c>
      <c r="B306" s="61" t="s">
        <v>563</v>
      </c>
      <c r="C306" s="19" t="s">
        <v>466</v>
      </c>
      <c r="D306" s="17">
        <v>1979</v>
      </c>
      <c r="E306" s="17">
        <v>1799</v>
      </c>
      <c r="F306" s="105">
        <v>1327</v>
      </c>
      <c r="G306" s="77">
        <v>1666</v>
      </c>
      <c r="H306" s="33">
        <f t="shared" si="329"/>
        <v>1499.4</v>
      </c>
      <c r="I306" s="33">
        <v>96</v>
      </c>
      <c r="J306" s="33">
        <f t="shared" si="313"/>
        <v>1231</v>
      </c>
      <c r="K306" s="34">
        <f t="shared" si="330"/>
        <v>0.17900493530745637</v>
      </c>
      <c r="L306" s="80">
        <v>0</v>
      </c>
      <c r="M306" s="45" t="str">
        <f t="shared" si="331"/>
        <v/>
      </c>
      <c r="N306" s="45">
        <v>0</v>
      </c>
      <c r="O306" s="45" t="str">
        <f t="shared" si="314"/>
        <v/>
      </c>
      <c r="P306" s="46" t="str">
        <f t="shared" si="356"/>
        <v/>
      </c>
      <c r="Q306" s="77">
        <v>0</v>
      </c>
      <c r="R306" s="33" t="str">
        <f t="shared" si="333"/>
        <v/>
      </c>
      <c r="S306" s="33">
        <v>0</v>
      </c>
      <c r="T306" s="33" t="str">
        <f t="shared" si="315"/>
        <v/>
      </c>
      <c r="U306" s="34" t="str">
        <f t="shared" si="357"/>
        <v/>
      </c>
      <c r="V306" s="80">
        <v>0</v>
      </c>
      <c r="W306" s="45" t="str">
        <f t="shared" si="334"/>
        <v/>
      </c>
      <c r="X306" s="45">
        <v>0</v>
      </c>
      <c r="Y306" s="45" t="str">
        <f t="shared" si="316"/>
        <v/>
      </c>
      <c r="Z306" s="46" t="str">
        <f t="shared" si="335"/>
        <v/>
      </c>
      <c r="AA306" s="77">
        <v>0</v>
      </c>
      <c r="AB306" s="33" t="str">
        <f t="shared" si="336"/>
        <v/>
      </c>
      <c r="AC306" s="33">
        <v>0</v>
      </c>
      <c r="AD306" s="33" t="str">
        <f t="shared" si="317"/>
        <v/>
      </c>
      <c r="AE306" s="34" t="str">
        <f t="shared" si="337"/>
        <v/>
      </c>
      <c r="AF306" s="80">
        <v>0</v>
      </c>
      <c r="AG306" s="45" t="str">
        <f t="shared" si="338"/>
        <v/>
      </c>
      <c r="AH306" s="45">
        <v>0</v>
      </c>
      <c r="AI306" s="45" t="str">
        <f t="shared" si="318"/>
        <v/>
      </c>
      <c r="AJ306" s="46" t="str">
        <f t="shared" si="339"/>
        <v/>
      </c>
      <c r="AK306" s="77">
        <v>1666</v>
      </c>
      <c r="AL306" s="33">
        <f t="shared" si="340"/>
        <v>1499.4</v>
      </c>
      <c r="AM306" s="33">
        <v>95</v>
      </c>
      <c r="AN306" s="33">
        <f t="shared" si="319"/>
        <v>1232</v>
      </c>
      <c r="AO306" s="34">
        <f t="shared" si="358"/>
        <v>0.17833800186741369</v>
      </c>
      <c r="AP306" s="80">
        <v>0</v>
      </c>
      <c r="AQ306" s="45" t="str">
        <f t="shared" si="342"/>
        <v/>
      </c>
      <c r="AR306" s="45">
        <v>0</v>
      </c>
      <c r="AS306" s="45" t="str">
        <f t="shared" si="320"/>
        <v/>
      </c>
      <c r="AT306" s="46" t="str">
        <f t="shared" si="359"/>
        <v/>
      </c>
      <c r="AU306" s="77">
        <v>0</v>
      </c>
      <c r="AV306" s="33" t="str">
        <f t="shared" si="344"/>
        <v/>
      </c>
      <c r="AW306" s="33">
        <v>0</v>
      </c>
      <c r="AX306" s="33" t="str">
        <f t="shared" si="321"/>
        <v/>
      </c>
      <c r="AY306" s="34" t="str">
        <f t="shared" si="345"/>
        <v/>
      </c>
      <c r="AZ306" s="80">
        <v>0</v>
      </c>
      <c r="BA306" s="45" t="str">
        <f t="shared" si="346"/>
        <v/>
      </c>
      <c r="BB306" s="45">
        <v>0</v>
      </c>
      <c r="BC306" s="45" t="str">
        <f t="shared" si="322"/>
        <v/>
      </c>
      <c r="BD306" s="46" t="str">
        <f t="shared" si="360"/>
        <v/>
      </c>
      <c r="BE306" s="77">
        <v>0</v>
      </c>
      <c r="BF306" s="33" t="str">
        <f t="shared" si="348"/>
        <v/>
      </c>
      <c r="BG306" s="33">
        <v>0</v>
      </c>
      <c r="BH306" s="33" t="str">
        <f t="shared" si="323"/>
        <v/>
      </c>
      <c r="BI306" s="34" t="str">
        <f t="shared" si="361"/>
        <v/>
      </c>
      <c r="BJ306" s="80">
        <v>1666</v>
      </c>
      <c r="BK306" s="45">
        <f t="shared" si="350"/>
        <v>1499.4</v>
      </c>
      <c r="BL306" s="45">
        <v>95</v>
      </c>
      <c r="BM306" s="45">
        <f t="shared" si="324"/>
        <v>1232</v>
      </c>
      <c r="BN306" s="46">
        <f t="shared" si="362"/>
        <v>0.17833800186741369</v>
      </c>
      <c r="BO306" s="77">
        <v>0</v>
      </c>
      <c r="BP306" s="33" t="str">
        <f t="shared" si="352"/>
        <v/>
      </c>
      <c r="BQ306" s="33">
        <v>0</v>
      </c>
      <c r="BR306" s="33" t="str">
        <f t="shared" si="325"/>
        <v/>
      </c>
      <c r="BS306" s="34" t="str">
        <f t="shared" si="363"/>
        <v/>
      </c>
      <c r="BT306" s="80">
        <v>1443</v>
      </c>
      <c r="BU306" s="45">
        <f t="shared" si="354"/>
        <v>1298.7</v>
      </c>
      <c r="BV306" s="45">
        <v>260</v>
      </c>
      <c r="BW306" s="45">
        <f t="shared" si="326"/>
        <v>1067</v>
      </c>
      <c r="BX306" s="46">
        <f t="shared" si="364"/>
        <v>0.17840917840917844</v>
      </c>
    </row>
    <row r="307" spans="1:76" s="12" customFormat="1" ht="12.75" customHeight="1" thickBot="1">
      <c r="A307" s="124" t="s">
        <v>181</v>
      </c>
      <c r="B307" s="63" t="s">
        <v>563</v>
      </c>
      <c r="C307" s="6" t="s">
        <v>466</v>
      </c>
      <c r="D307" s="13">
        <v>2199</v>
      </c>
      <c r="E307" s="13">
        <v>1999</v>
      </c>
      <c r="F307" s="104">
        <v>1475</v>
      </c>
      <c r="G307" s="76">
        <v>1888</v>
      </c>
      <c r="H307" s="37">
        <f t="shared" si="329"/>
        <v>1699.2</v>
      </c>
      <c r="I307" s="37">
        <v>79</v>
      </c>
      <c r="J307" s="37">
        <f t="shared" si="313"/>
        <v>1396</v>
      </c>
      <c r="K307" s="38">
        <f t="shared" si="330"/>
        <v>0.17843691148775898</v>
      </c>
      <c r="L307" s="79">
        <v>0</v>
      </c>
      <c r="M307" s="44" t="str">
        <f t="shared" si="331"/>
        <v/>
      </c>
      <c r="N307" s="44">
        <v>0</v>
      </c>
      <c r="O307" s="44" t="str">
        <f t="shared" si="314"/>
        <v/>
      </c>
      <c r="P307" s="43" t="str">
        <f t="shared" si="356"/>
        <v/>
      </c>
      <c r="Q307" s="76">
        <v>0</v>
      </c>
      <c r="R307" s="37" t="str">
        <f t="shared" si="333"/>
        <v/>
      </c>
      <c r="S307" s="37">
        <v>0</v>
      </c>
      <c r="T307" s="37" t="str">
        <f t="shared" si="315"/>
        <v/>
      </c>
      <c r="U307" s="38" t="str">
        <f t="shared" si="357"/>
        <v/>
      </c>
      <c r="V307" s="79">
        <v>0</v>
      </c>
      <c r="W307" s="44" t="str">
        <f t="shared" si="334"/>
        <v/>
      </c>
      <c r="X307" s="44">
        <v>0</v>
      </c>
      <c r="Y307" s="44" t="str">
        <f t="shared" si="316"/>
        <v/>
      </c>
      <c r="Z307" s="43" t="str">
        <f t="shared" si="335"/>
        <v/>
      </c>
      <c r="AA307" s="76">
        <v>0</v>
      </c>
      <c r="AB307" s="37" t="str">
        <f t="shared" si="336"/>
        <v/>
      </c>
      <c r="AC307" s="37">
        <v>0</v>
      </c>
      <c r="AD307" s="37" t="str">
        <f t="shared" si="317"/>
        <v/>
      </c>
      <c r="AE307" s="38" t="str">
        <f t="shared" si="337"/>
        <v/>
      </c>
      <c r="AF307" s="79">
        <v>0</v>
      </c>
      <c r="AG307" s="44" t="str">
        <f t="shared" si="338"/>
        <v/>
      </c>
      <c r="AH307" s="44">
        <v>0</v>
      </c>
      <c r="AI307" s="44" t="str">
        <f t="shared" si="318"/>
        <v/>
      </c>
      <c r="AJ307" s="43" t="str">
        <f t="shared" si="339"/>
        <v/>
      </c>
      <c r="AK307" s="76">
        <v>1888</v>
      </c>
      <c r="AL307" s="37">
        <f t="shared" si="340"/>
        <v>1699.2</v>
      </c>
      <c r="AM307" s="37">
        <v>79</v>
      </c>
      <c r="AN307" s="37">
        <f t="shared" si="319"/>
        <v>1396</v>
      </c>
      <c r="AO307" s="38">
        <f t="shared" si="358"/>
        <v>0.17843691148775898</v>
      </c>
      <c r="AP307" s="79">
        <v>0</v>
      </c>
      <c r="AQ307" s="44" t="str">
        <f t="shared" si="342"/>
        <v/>
      </c>
      <c r="AR307" s="44">
        <v>0</v>
      </c>
      <c r="AS307" s="44" t="str">
        <f t="shared" si="320"/>
        <v/>
      </c>
      <c r="AT307" s="43" t="str">
        <f t="shared" si="359"/>
        <v/>
      </c>
      <c r="AU307" s="76">
        <v>0</v>
      </c>
      <c r="AV307" s="37" t="str">
        <f t="shared" si="344"/>
        <v/>
      </c>
      <c r="AW307" s="37">
        <v>0</v>
      </c>
      <c r="AX307" s="37" t="str">
        <f t="shared" si="321"/>
        <v/>
      </c>
      <c r="AY307" s="38" t="str">
        <f t="shared" si="345"/>
        <v/>
      </c>
      <c r="AZ307" s="79">
        <v>0</v>
      </c>
      <c r="BA307" s="44" t="str">
        <f t="shared" si="346"/>
        <v/>
      </c>
      <c r="BB307" s="44">
        <v>0</v>
      </c>
      <c r="BC307" s="44" t="str">
        <f t="shared" si="322"/>
        <v/>
      </c>
      <c r="BD307" s="43" t="str">
        <f t="shared" si="360"/>
        <v/>
      </c>
      <c r="BE307" s="76">
        <v>0</v>
      </c>
      <c r="BF307" s="37" t="str">
        <f t="shared" si="348"/>
        <v/>
      </c>
      <c r="BG307" s="37">
        <v>0</v>
      </c>
      <c r="BH307" s="37" t="str">
        <f t="shared" si="323"/>
        <v/>
      </c>
      <c r="BI307" s="38" t="str">
        <f t="shared" si="361"/>
        <v/>
      </c>
      <c r="BJ307" s="79">
        <v>1888</v>
      </c>
      <c r="BK307" s="44">
        <f t="shared" si="350"/>
        <v>1699.2</v>
      </c>
      <c r="BL307" s="44">
        <v>79</v>
      </c>
      <c r="BM307" s="44">
        <f t="shared" si="324"/>
        <v>1396</v>
      </c>
      <c r="BN307" s="43">
        <f t="shared" si="362"/>
        <v>0.17843691148775898</v>
      </c>
      <c r="BO307" s="76">
        <v>0</v>
      </c>
      <c r="BP307" s="37" t="str">
        <f t="shared" si="352"/>
        <v/>
      </c>
      <c r="BQ307" s="37">
        <v>0</v>
      </c>
      <c r="BR307" s="37" t="str">
        <f t="shared" si="325"/>
        <v/>
      </c>
      <c r="BS307" s="38" t="str">
        <f t="shared" si="363"/>
        <v/>
      </c>
      <c r="BT307" s="79">
        <v>1666</v>
      </c>
      <c r="BU307" s="44">
        <f t="shared" si="354"/>
        <v>1499.4</v>
      </c>
      <c r="BV307" s="44">
        <v>243</v>
      </c>
      <c r="BW307" s="44">
        <f t="shared" si="326"/>
        <v>1232</v>
      </c>
      <c r="BX307" s="43">
        <f t="shared" si="364"/>
        <v>0.17833800186741369</v>
      </c>
    </row>
    <row r="308" spans="1:76" s="12" customFormat="1" ht="12.75" customHeight="1">
      <c r="A308" s="125" t="s">
        <v>183</v>
      </c>
      <c r="B308" s="61" t="s">
        <v>563</v>
      </c>
      <c r="C308" s="19" t="s">
        <v>467</v>
      </c>
      <c r="D308" s="17">
        <v>3299</v>
      </c>
      <c r="E308" s="17">
        <v>2999</v>
      </c>
      <c r="F308" s="105">
        <v>2213</v>
      </c>
      <c r="G308" s="77">
        <v>2777</v>
      </c>
      <c r="H308" s="33">
        <f t="shared" si="329"/>
        <v>2499.3000000000002</v>
      </c>
      <c r="I308" s="33">
        <v>160</v>
      </c>
      <c r="J308" s="33">
        <f t="shared" si="313"/>
        <v>2053</v>
      </c>
      <c r="K308" s="34">
        <f t="shared" si="330"/>
        <v>0.17856999959988804</v>
      </c>
      <c r="L308" s="80">
        <v>0</v>
      </c>
      <c r="M308" s="45" t="str">
        <f t="shared" si="331"/>
        <v/>
      </c>
      <c r="N308" s="45">
        <v>0</v>
      </c>
      <c r="O308" s="45" t="str">
        <f t="shared" si="314"/>
        <v/>
      </c>
      <c r="P308" s="46" t="str">
        <f t="shared" si="356"/>
        <v/>
      </c>
      <c r="Q308" s="77">
        <v>0</v>
      </c>
      <c r="R308" s="33" t="str">
        <f t="shared" si="333"/>
        <v/>
      </c>
      <c r="S308" s="33">
        <v>0</v>
      </c>
      <c r="T308" s="33" t="str">
        <f t="shared" si="315"/>
        <v/>
      </c>
      <c r="U308" s="34" t="str">
        <f t="shared" si="357"/>
        <v/>
      </c>
      <c r="V308" s="80">
        <v>0</v>
      </c>
      <c r="W308" s="45" t="str">
        <f t="shared" si="334"/>
        <v/>
      </c>
      <c r="X308" s="45">
        <v>0</v>
      </c>
      <c r="Y308" s="45" t="str">
        <f t="shared" si="316"/>
        <v/>
      </c>
      <c r="Z308" s="46" t="str">
        <f t="shared" si="335"/>
        <v/>
      </c>
      <c r="AA308" s="77">
        <v>0</v>
      </c>
      <c r="AB308" s="33" t="str">
        <f t="shared" si="336"/>
        <v/>
      </c>
      <c r="AC308" s="33">
        <v>0</v>
      </c>
      <c r="AD308" s="33" t="str">
        <f t="shared" si="317"/>
        <v/>
      </c>
      <c r="AE308" s="34" t="str">
        <f t="shared" si="337"/>
        <v/>
      </c>
      <c r="AF308" s="80">
        <v>0</v>
      </c>
      <c r="AG308" s="45" t="str">
        <f t="shared" si="338"/>
        <v/>
      </c>
      <c r="AH308" s="45">
        <v>0</v>
      </c>
      <c r="AI308" s="45" t="str">
        <f t="shared" si="318"/>
        <v/>
      </c>
      <c r="AJ308" s="46" t="str">
        <f t="shared" si="339"/>
        <v/>
      </c>
      <c r="AK308" s="77">
        <v>2777</v>
      </c>
      <c r="AL308" s="33">
        <f t="shared" si="340"/>
        <v>2499.3000000000002</v>
      </c>
      <c r="AM308" s="33">
        <v>159</v>
      </c>
      <c r="AN308" s="33">
        <f t="shared" si="319"/>
        <v>2054</v>
      </c>
      <c r="AO308" s="34">
        <f t="shared" si="358"/>
        <v>0.17816988756851926</v>
      </c>
      <c r="AP308" s="80">
        <v>0</v>
      </c>
      <c r="AQ308" s="45" t="str">
        <f t="shared" si="342"/>
        <v/>
      </c>
      <c r="AR308" s="45">
        <v>0</v>
      </c>
      <c r="AS308" s="45" t="str">
        <f t="shared" si="320"/>
        <v/>
      </c>
      <c r="AT308" s="46" t="str">
        <f t="shared" si="359"/>
        <v/>
      </c>
      <c r="AU308" s="77">
        <v>0</v>
      </c>
      <c r="AV308" s="33" t="str">
        <f t="shared" si="344"/>
        <v/>
      </c>
      <c r="AW308" s="33">
        <v>0</v>
      </c>
      <c r="AX308" s="33" t="str">
        <f t="shared" si="321"/>
        <v/>
      </c>
      <c r="AY308" s="34" t="str">
        <f t="shared" si="345"/>
        <v/>
      </c>
      <c r="AZ308" s="80">
        <v>0</v>
      </c>
      <c r="BA308" s="45" t="str">
        <f t="shared" si="346"/>
        <v/>
      </c>
      <c r="BB308" s="45">
        <v>0</v>
      </c>
      <c r="BC308" s="45" t="str">
        <f t="shared" si="322"/>
        <v/>
      </c>
      <c r="BD308" s="46" t="str">
        <f t="shared" si="360"/>
        <v/>
      </c>
      <c r="BE308" s="77">
        <v>0</v>
      </c>
      <c r="BF308" s="33" t="str">
        <f t="shared" si="348"/>
        <v/>
      </c>
      <c r="BG308" s="33">
        <v>0</v>
      </c>
      <c r="BH308" s="33" t="str">
        <f t="shared" si="323"/>
        <v/>
      </c>
      <c r="BI308" s="34" t="str">
        <f t="shared" si="361"/>
        <v/>
      </c>
      <c r="BJ308" s="80">
        <v>2777</v>
      </c>
      <c r="BK308" s="45">
        <f t="shared" si="350"/>
        <v>2499.3000000000002</v>
      </c>
      <c r="BL308" s="45">
        <v>159</v>
      </c>
      <c r="BM308" s="45">
        <f t="shared" si="324"/>
        <v>2054</v>
      </c>
      <c r="BN308" s="46">
        <f t="shared" si="362"/>
        <v>0.17816988756851926</v>
      </c>
      <c r="BO308" s="77">
        <v>0</v>
      </c>
      <c r="BP308" s="33" t="str">
        <f t="shared" si="352"/>
        <v/>
      </c>
      <c r="BQ308" s="33">
        <v>0</v>
      </c>
      <c r="BR308" s="33" t="str">
        <f t="shared" si="325"/>
        <v/>
      </c>
      <c r="BS308" s="34" t="str">
        <f t="shared" si="363"/>
        <v/>
      </c>
      <c r="BT308" s="80">
        <v>2221</v>
      </c>
      <c r="BU308" s="45">
        <f t="shared" si="354"/>
        <v>1998.9</v>
      </c>
      <c r="BV308" s="45">
        <v>571</v>
      </c>
      <c r="BW308" s="45">
        <f t="shared" si="326"/>
        <v>1642</v>
      </c>
      <c r="BX308" s="46">
        <f t="shared" si="364"/>
        <v>0.17854820151083101</v>
      </c>
    </row>
    <row r="309" spans="1:76" s="12" customFormat="1" ht="12.75" customHeight="1" thickBot="1">
      <c r="A309" s="124" t="s">
        <v>182</v>
      </c>
      <c r="B309" s="63" t="s">
        <v>563</v>
      </c>
      <c r="C309" s="6" t="s">
        <v>467</v>
      </c>
      <c r="D309" s="13">
        <v>3079</v>
      </c>
      <c r="E309" s="13">
        <v>2799</v>
      </c>
      <c r="F309" s="104">
        <v>2065</v>
      </c>
      <c r="G309" s="76">
        <v>2554</v>
      </c>
      <c r="H309" s="37">
        <f t="shared" si="329"/>
        <v>2298.6</v>
      </c>
      <c r="I309" s="37">
        <v>177</v>
      </c>
      <c r="J309" s="37">
        <f t="shared" si="313"/>
        <v>1888</v>
      </c>
      <c r="K309" s="38">
        <f t="shared" si="330"/>
        <v>0.17863047072130858</v>
      </c>
      <c r="L309" s="79">
        <v>0</v>
      </c>
      <c r="M309" s="44" t="str">
        <f t="shared" si="331"/>
        <v/>
      </c>
      <c r="N309" s="44">
        <v>0</v>
      </c>
      <c r="O309" s="44" t="str">
        <f t="shared" si="314"/>
        <v/>
      </c>
      <c r="P309" s="43" t="str">
        <f t="shared" si="356"/>
        <v/>
      </c>
      <c r="Q309" s="76">
        <v>0</v>
      </c>
      <c r="R309" s="37" t="str">
        <f t="shared" si="333"/>
        <v/>
      </c>
      <c r="S309" s="37">
        <v>0</v>
      </c>
      <c r="T309" s="37" t="str">
        <f t="shared" si="315"/>
        <v/>
      </c>
      <c r="U309" s="38" t="str">
        <f t="shared" si="357"/>
        <v/>
      </c>
      <c r="V309" s="79">
        <v>0</v>
      </c>
      <c r="W309" s="44" t="str">
        <f t="shared" si="334"/>
        <v/>
      </c>
      <c r="X309" s="44">
        <v>0</v>
      </c>
      <c r="Y309" s="44" t="str">
        <f t="shared" si="316"/>
        <v/>
      </c>
      <c r="Z309" s="43" t="str">
        <f t="shared" si="335"/>
        <v/>
      </c>
      <c r="AA309" s="76">
        <v>0</v>
      </c>
      <c r="AB309" s="37" t="str">
        <f t="shared" si="336"/>
        <v/>
      </c>
      <c r="AC309" s="37">
        <v>0</v>
      </c>
      <c r="AD309" s="37" t="str">
        <f t="shared" si="317"/>
        <v/>
      </c>
      <c r="AE309" s="38" t="str">
        <f t="shared" si="337"/>
        <v/>
      </c>
      <c r="AF309" s="79">
        <v>0</v>
      </c>
      <c r="AG309" s="44" t="str">
        <f t="shared" si="338"/>
        <v/>
      </c>
      <c r="AH309" s="44">
        <v>0</v>
      </c>
      <c r="AI309" s="44" t="str">
        <f t="shared" si="318"/>
        <v/>
      </c>
      <c r="AJ309" s="43" t="str">
        <f t="shared" si="339"/>
        <v/>
      </c>
      <c r="AK309" s="76">
        <v>2554</v>
      </c>
      <c r="AL309" s="37">
        <f t="shared" si="340"/>
        <v>2298.6</v>
      </c>
      <c r="AM309" s="37">
        <v>177</v>
      </c>
      <c r="AN309" s="37">
        <f t="shared" si="319"/>
        <v>1888</v>
      </c>
      <c r="AO309" s="38">
        <f t="shared" si="358"/>
        <v>0.17863047072130858</v>
      </c>
      <c r="AP309" s="79">
        <v>0</v>
      </c>
      <c r="AQ309" s="44" t="str">
        <f t="shared" si="342"/>
        <v/>
      </c>
      <c r="AR309" s="44">
        <v>0</v>
      </c>
      <c r="AS309" s="44" t="str">
        <f t="shared" si="320"/>
        <v/>
      </c>
      <c r="AT309" s="43" t="str">
        <f t="shared" si="359"/>
        <v/>
      </c>
      <c r="AU309" s="76">
        <v>0</v>
      </c>
      <c r="AV309" s="37" t="str">
        <f t="shared" si="344"/>
        <v/>
      </c>
      <c r="AW309" s="37">
        <v>0</v>
      </c>
      <c r="AX309" s="37" t="str">
        <f t="shared" si="321"/>
        <v/>
      </c>
      <c r="AY309" s="38" t="str">
        <f t="shared" si="345"/>
        <v/>
      </c>
      <c r="AZ309" s="79">
        <v>0</v>
      </c>
      <c r="BA309" s="44" t="str">
        <f t="shared" si="346"/>
        <v/>
      </c>
      <c r="BB309" s="44">
        <v>0</v>
      </c>
      <c r="BC309" s="44" t="str">
        <f t="shared" si="322"/>
        <v/>
      </c>
      <c r="BD309" s="43" t="str">
        <f t="shared" si="360"/>
        <v/>
      </c>
      <c r="BE309" s="76">
        <v>0</v>
      </c>
      <c r="BF309" s="37" t="str">
        <f t="shared" si="348"/>
        <v/>
      </c>
      <c r="BG309" s="37">
        <v>0</v>
      </c>
      <c r="BH309" s="37" t="str">
        <f t="shared" si="323"/>
        <v/>
      </c>
      <c r="BI309" s="38" t="str">
        <f t="shared" si="361"/>
        <v/>
      </c>
      <c r="BJ309" s="79">
        <v>2554</v>
      </c>
      <c r="BK309" s="44">
        <f t="shared" si="350"/>
        <v>2298.6</v>
      </c>
      <c r="BL309" s="44">
        <v>177</v>
      </c>
      <c r="BM309" s="44">
        <f t="shared" si="324"/>
        <v>1888</v>
      </c>
      <c r="BN309" s="43">
        <f t="shared" si="362"/>
        <v>0.17863047072130858</v>
      </c>
      <c r="BO309" s="76">
        <v>0</v>
      </c>
      <c r="BP309" s="37" t="str">
        <f t="shared" si="352"/>
        <v/>
      </c>
      <c r="BQ309" s="37">
        <v>0</v>
      </c>
      <c r="BR309" s="37" t="str">
        <f t="shared" si="325"/>
        <v/>
      </c>
      <c r="BS309" s="38" t="str">
        <f t="shared" si="363"/>
        <v/>
      </c>
      <c r="BT309" s="79">
        <v>1999</v>
      </c>
      <c r="BU309" s="44">
        <f t="shared" si="354"/>
        <v>1799.1000000000001</v>
      </c>
      <c r="BV309" s="44">
        <v>587</v>
      </c>
      <c r="BW309" s="44">
        <f t="shared" si="326"/>
        <v>1478</v>
      </c>
      <c r="BX309" s="43">
        <f t="shared" si="364"/>
        <v>0.17847812795286538</v>
      </c>
    </row>
    <row r="310" spans="1:76" s="12" customFormat="1" ht="12.75" customHeight="1">
      <c r="A310" s="125" t="s">
        <v>338</v>
      </c>
      <c r="B310" s="61" t="s">
        <v>563</v>
      </c>
      <c r="C310" s="19" t="s">
        <v>489</v>
      </c>
      <c r="D310" s="17">
        <v>3079</v>
      </c>
      <c r="E310" s="17">
        <v>2799</v>
      </c>
      <c r="F310" s="105">
        <v>1971</v>
      </c>
      <c r="G310" s="77">
        <v>2666</v>
      </c>
      <c r="H310" s="33">
        <f t="shared" si="329"/>
        <v>2399.4</v>
      </c>
      <c r="I310" s="33">
        <v>92</v>
      </c>
      <c r="J310" s="33">
        <f t="shared" si="313"/>
        <v>1879</v>
      </c>
      <c r="K310" s="34">
        <f t="shared" si="330"/>
        <v>0.2168875552221389</v>
      </c>
      <c r="L310" s="80">
        <v>0</v>
      </c>
      <c r="M310" s="45" t="str">
        <f t="shared" si="331"/>
        <v/>
      </c>
      <c r="N310" s="45">
        <v>0</v>
      </c>
      <c r="O310" s="45" t="str">
        <f t="shared" si="314"/>
        <v/>
      </c>
      <c r="P310" s="46" t="str">
        <f t="shared" si="356"/>
        <v/>
      </c>
      <c r="Q310" s="77">
        <v>0</v>
      </c>
      <c r="R310" s="33" t="str">
        <f t="shared" si="333"/>
        <v/>
      </c>
      <c r="S310" s="33">
        <v>0</v>
      </c>
      <c r="T310" s="33" t="str">
        <f t="shared" si="315"/>
        <v/>
      </c>
      <c r="U310" s="34" t="str">
        <f t="shared" si="357"/>
        <v/>
      </c>
      <c r="V310" s="80">
        <v>0</v>
      </c>
      <c r="W310" s="45" t="str">
        <f t="shared" si="334"/>
        <v/>
      </c>
      <c r="X310" s="45">
        <v>0</v>
      </c>
      <c r="Y310" s="45" t="str">
        <f t="shared" si="316"/>
        <v/>
      </c>
      <c r="Z310" s="46" t="str">
        <f t="shared" si="335"/>
        <v/>
      </c>
      <c r="AA310" s="77">
        <v>2554</v>
      </c>
      <c r="AB310" s="33">
        <f t="shared" si="336"/>
        <v>2298.6</v>
      </c>
      <c r="AC310" s="33">
        <v>168</v>
      </c>
      <c r="AD310" s="33">
        <f t="shared" si="317"/>
        <v>1803</v>
      </c>
      <c r="AE310" s="34">
        <f t="shared" si="337"/>
        <v>0.21560950143565646</v>
      </c>
      <c r="AF310" s="80">
        <v>0</v>
      </c>
      <c r="AG310" s="45" t="str">
        <f t="shared" si="338"/>
        <v/>
      </c>
      <c r="AH310" s="45">
        <v>0</v>
      </c>
      <c r="AI310" s="45" t="str">
        <f t="shared" si="318"/>
        <v/>
      </c>
      <c r="AJ310" s="46" t="str">
        <f t="shared" si="339"/>
        <v/>
      </c>
      <c r="AK310" s="77">
        <v>2554</v>
      </c>
      <c r="AL310" s="33">
        <f t="shared" si="340"/>
        <v>2298.6</v>
      </c>
      <c r="AM310" s="33">
        <v>168</v>
      </c>
      <c r="AN310" s="33">
        <f t="shared" si="319"/>
        <v>1803</v>
      </c>
      <c r="AO310" s="34">
        <f t="shared" si="358"/>
        <v>0.21560950143565646</v>
      </c>
      <c r="AP310" s="80">
        <v>0</v>
      </c>
      <c r="AQ310" s="45" t="str">
        <f t="shared" si="342"/>
        <v/>
      </c>
      <c r="AR310" s="45">
        <v>0</v>
      </c>
      <c r="AS310" s="45" t="str">
        <f t="shared" si="320"/>
        <v/>
      </c>
      <c r="AT310" s="46" t="str">
        <f t="shared" si="359"/>
        <v/>
      </c>
      <c r="AU310" s="77">
        <v>2554</v>
      </c>
      <c r="AV310" s="33">
        <f t="shared" si="344"/>
        <v>2298.6</v>
      </c>
      <c r="AW310" s="33">
        <v>168</v>
      </c>
      <c r="AX310" s="33">
        <f t="shared" si="321"/>
        <v>1803</v>
      </c>
      <c r="AY310" s="34">
        <f t="shared" si="345"/>
        <v>0.21560950143565646</v>
      </c>
      <c r="AZ310" s="80">
        <v>0</v>
      </c>
      <c r="BA310" s="45" t="str">
        <f t="shared" si="346"/>
        <v/>
      </c>
      <c r="BB310" s="45">
        <v>0</v>
      </c>
      <c r="BC310" s="45" t="str">
        <f t="shared" si="322"/>
        <v/>
      </c>
      <c r="BD310" s="46" t="str">
        <f t="shared" si="360"/>
        <v/>
      </c>
      <c r="BE310" s="77">
        <v>0</v>
      </c>
      <c r="BF310" s="33" t="str">
        <f t="shared" si="348"/>
        <v/>
      </c>
      <c r="BG310" s="33">
        <v>0</v>
      </c>
      <c r="BH310" s="33" t="str">
        <f t="shared" si="323"/>
        <v/>
      </c>
      <c r="BI310" s="34" t="str">
        <f t="shared" si="361"/>
        <v/>
      </c>
      <c r="BJ310" s="80">
        <v>2221</v>
      </c>
      <c r="BK310" s="45">
        <f t="shared" si="350"/>
        <v>1998.9</v>
      </c>
      <c r="BL310" s="45">
        <v>403</v>
      </c>
      <c r="BM310" s="45">
        <f t="shared" si="324"/>
        <v>1568</v>
      </c>
      <c r="BN310" s="46">
        <f t="shared" si="362"/>
        <v>0.21556856270949026</v>
      </c>
      <c r="BO310" s="77">
        <v>2221</v>
      </c>
      <c r="BP310" s="33">
        <f t="shared" si="352"/>
        <v>1998.9</v>
      </c>
      <c r="BQ310" s="33">
        <v>403</v>
      </c>
      <c r="BR310" s="33">
        <f t="shared" si="325"/>
        <v>1568</v>
      </c>
      <c r="BS310" s="34">
        <f t="shared" si="363"/>
        <v>0.21556856270949026</v>
      </c>
      <c r="BT310" s="80">
        <v>2221</v>
      </c>
      <c r="BU310" s="45">
        <f t="shared" si="354"/>
        <v>1998.9</v>
      </c>
      <c r="BV310" s="45">
        <v>403</v>
      </c>
      <c r="BW310" s="45">
        <f t="shared" si="326"/>
        <v>1568</v>
      </c>
      <c r="BX310" s="46">
        <f t="shared" si="364"/>
        <v>0.21556856270949026</v>
      </c>
    </row>
    <row r="311" spans="1:76" s="12" customFormat="1" ht="12.75" customHeight="1" thickBot="1">
      <c r="A311" s="124" t="s">
        <v>339</v>
      </c>
      <c r="B311" s="63" t="s">
        <v>563</v>
      </c>
      <c r="C311" s="6" t="s">
        <v>490</v>
      </c>
      <c r="D311" s="13">
        <v>3299</v>
      </c>
      <c r="E311" s="13">
        <v>2999</v>
      </c>
      <c r="F311" s="104">
        <v>2112</v>
      </c>
      <c r="G311" s="76">
        <v>2832</v>
      </c>
      <c r="H311" s="37">
        <f t="shared" si="329"/>
        <v>2548.8000000000002</v>
      </c>
      <c r="I311" s="37">
        <v>117</v>
      </c>
      <c r="J311" s="37">
        <f t="shared" si="313"/>
        <v>1995</v>
      </c>
      <c r="K311" s="38">
        <f t="shared" si="330"/>
        <v>0.21727871939736351</v>
      </c>
      <c r="L311" s="79">
        <v>2832</v>
      </c>
      <c r="M311" s="44">
        <f t="shared" si="331"/>
        <v>2548.8000000000002</v>
      </c>
      <c r="N311" s="44">
        <v>113</v>
      </c>
      <c r="O311" s="44">
        <f t="shared" si="314"/>
        <v>1999</v>
      </c>
      <c r="P311" s="43">
        <f t="shared" si="356"/>
        <v>0.21570935342121789</v>
      </c>
      <c r="Q311" s="76">
        <v>0</v>
      </c>
      <c r="R311" s="37" t="str">
        <f t="shared" si="333"/>
        <v/>
      </c>
      <c r="S311" s="37">
        <v>0</v>
      </c>
      <c r="T311" s="37" t="str">
        <f t="shared" si="315"/>
        <v/>
      </c>
      <c r="U311" s="38" t="str">
        <f t="shared" si="357"/>
        <v/>
      </c>
      <c r="V311" s="79">
        <v>0</v>
      </c>
      <c r="W311" s="44" t="str">
        <f t="shared" si="334"/>
        <v/>
      </c>
      <c r="X311" s="44">
        <v>0</v>
      </c>
      <c r="Y311" s="44" t="str">
        <f t="shared" si="316"/>
        <v/>
      </c>
      <c r="Z311" s="43" t="str">
        <f t="shared" si="335"/>
        <v/>
      </c>
      <c r="AA311" s="76">
        <v>2666</v>
      </c>
      <c r="AB311" s="37">
        <f t="shared" si="336"/>
        <v>2399.4</v>
      </c>
      <c r="AC311" s="37">
        <v>230</v>
      </c>
      <c r="AD311" s="37">
        <f t="shared" si="317"/>
        <v>1882</v>
      </c>
      <c r="AE311" s="38">
        <f t="shared" si="337"/>
        <v>0.21563724264399436</v>
      </c>
      <c r="AF311" s="79">
        <v>0</v>
      </c>
      <c r="AG311" s="44" t="str">
        <f t="shared" si="338"/>
        <v/>
      </c>
      <c r="AH311" s="44">
        <v>0</v>
      </c>
      <c r="AI311" s="44" t="str">
        <f t="shared" si="318"/>
        <v/>
      </c>
      <c r="AJ311" s="43" t="str">
        <f t="shared" si="339"/>
        <v/>
      </c>
      <c r="AK311" s="76">
        <v>2666</v>
      </c>
      <c r="AL311" s="37">
        <f t="shared" si="340"/>
        <v>2399.4</v>
      </c>
      <c r="AM311" s="37">
        <v>230</v>
      </c>
      <c r="AN311" s="37">
        <f t="shared" si="319"/>
        <v>1882</v>
      </c>
      <c r="AO311" s="38">
        <f t="shared" si="358"/>
        <v>0.21563724264399436</v>
      </c>
      <c r="AP311" s="79">
        <v>0</v>
      </c>
      <c r="AQ311" s="44" t="str">
        <f t="shared" si="342"/>
        <v/>
      </c>
      <c r="AR311" s="44">
        <v>0</v>
      </c>
      <c r="AS311" s="44" t="str">
        <f t="shared" si="320"/>
        <v/>
      </c>
      <c r="AT311" s="43" t="str">
        <f t="shared" si="359"/>
        <v/>
      </c>
      <c r="AU311" s="76">
        <v>2666</v>
      </c>
      <c r="AV311" s="37">
        <f t="shared" si="344"/>
        <v>2399.4</v>
      </c>
      <c r="AW311" s="37">
        <v>230</v>
      </c>
      <c r="AX311" s="37">
        <f t="shared" si="321"/>
        <v>1882</v>
      </c>
      <c r="AY311" s="38">
        <f t="shared" si="345"/>
        <v>0.21563724264399436</v>
      </c>
      <c r="AZ311" s="79">
        <v>0</v>
      </c>
      <c r="BA311" s="44" t="str">
        <f t="shared" si="346"/>
        <v/>
      </c>
      <c r="BB311" s="44">
        <v>0</v>
      </c>
      <c r="BC311" s="44" t="str">
        <f t="shared" si="322"/>
        <v/>
      </c>
      <c r="BD311" s="43" t="str">
        <f t="shared" si="360"/>
        <v/>
      </c>
      <c r="BE311" s="76">
        <v>0</v>
      </c>
      <c r="BF311" s="37" t="str">
        <f t="shared" si="348"/>
        <v/>
      </c>
      <c r="BG311" s="37">
        <v>0</v>
      </c>
      <c r="BH311" s="37" t="str">
        <f t="shared" si="323"/>
        <v/>
      </c>
      <c r="BI311" s="38" t="str">
        <f t="shared" si="361"/>
        <v/>
      </c>
      <c r="BJ311" s="79">
        <v>2332</v>
      </c>
      <c r="BK311" s="44">
        <f t="shared" si="350"/>
        <v>2098.8000000000002</v>
      </c>
      <c r="BL311" s="44">
        <v>466</v>
      </c>
      <c r="BM311" s="44">
        <f t="shared" si="324"/>
        <v>1646</v>
      </c>
      <c r="BN311" s="43">
        <f t="shared" si="362"/>
        <v>0.21574232894987619</v>
      </c>
      <c r="BO311" s="76">
        <v>2332</v>
      </c>
      <c r="BP311" s="37">
        <f t="shared" si="352"/>
        <v>2098.8000000000002</v>
      </c>
      <c r="BQ311" s="37">
        <v>466</v>
      </c>
      <c r="BR311" s="37">
        <f t="shared" si="325"/>
        <v>1646</v>
      </c>
      <c r="BS311" s="38">
        <f t="shared" si="363"/>
        <v>0.21574232894987619</v>
      </c>
      <c r="BT311" s="79">
        <v>2332</v>
      </c>
      <c r="BU311" s="44">
        <f t="shared" si="354"/>
        <v>2098.8000000000002</v>
      </c>
      <c r="BV311" s="44">
        <v>466</v>
      </c>
      <c r="BW311" s="44">
        <f t="shared" si="326"/>
        <v>1646</v>
      </c>
      <c r="BX311" s="43">
        <f t="shared" si="364"/>
        <v>0.21574232894987619</v>
      </c>
    </row>
    <row r="312" spans="1:76" s="12" customFormat="1" ht="12.75" customHeight="1">
      <c r="A312" s="125" t="s">
        <v>336</v>
      </c>
      <c r="B312" s="61" t="s">
        <v>563</v>
      </c>
      <c r="C312" s="19" t="s">
        <v>491</v>
      </c>
      <c r="D312" s="17">
        <v>3299</v>
      </c>
      <c r="E312" s="17">
        <v>2999</v>
      </c>
      <c r="F312" s="105">
        <v>2112</v>
      </c>
      <c r="G312" s="77">
        <v>2832</v>
      </c>
      <c r="H312" s="33">
        <f t="shared" si="329"/>
        <v>2548.8000000000002</v>
      </c>
      <c r="I312" s="33">
        <v>117</v>
      </c>
      <c r="J312" s="33">
        <f t="shared" si="313"/>
        <v>1995</v>
      </c>
      <c r="K312" s="34">
        <f t="shared" si="330"/>
        <v>0.21727871939736351</v>
      </c>
      <c r="L312" s="80">
        <v>0</v>
      </c>
      <c r="M312" s="45" t="str">
        <f t="shared" si="331"/>
        <v/>
      </c>
      <c r="N312" s="45">
        <v>0</v>
      </c>
      <c r="O312" s="45" t="str">
        <f t="shared" si="314"/>
        <v/>
      </c>
      <c r="P312" s="46" t="str">
        <f t="shared" si="356"/>
        <v/>
      </c>
      <c r="Q312" s="77">
        <v>0</v>
      </c>
      <c r="R312" s="33" t="str">
        <f t="shared" si="333"/>
        <v/>
      </c>
      <c r="S312" s="33">
        <v>0</v>
      </c>
      <c r="T312" s="33" t="str">
        <f t="shared" si="315"/>
        <v/>
      </c>
      <c r="U312" s="34" t="str">
        <f t="shared" si="357"/>
        <v/>
      </c>
      <c r="V312" s="80">
        <v>0</v>
      </c>
      <c r="W312" s="45" t="str">
        <f t="shared" si="334"/>
        <v/>
      </c>
      <c r="X312" s="45">
        <v>0</v>
      </c>
      <c r="Y312" s="45" t="str">
        <f t="shared" si="316"/>
        <v/>
      </c>
      <c r="Z312" s="46" t="str">
        <f t="shared" si="335"/>
        <v/>
      </c>
      <c r="AA312" s="77">
        <v>2666</v>
      </c>
      <c r="AB312" s="33">
        <f t="shared" si="336"/>
        <v>2399.4</v>
      </c>
      <c r="AC312" s="33">
        <v>230</v>
      </c>
      <c r="AD312" s="33">
        <f t="shared" si="317"/>
        <v>1882</v>
      </c>
      <c r="AE312" s="34">
        <f t="shared" si="337"/>
        <v>0.21563724264399436</v>
      </c>
      <c r="AF312" s="80">
        <v>0</v>
      </c>
      <c r="AG312" s="45" t="str">
        <f t="shared" si="338"/>
        <v/>
      </c>
      <c r="AH312" s="45">
        <v>0</v>
      </c>
      <c r="AI312" s="45" t="str">
        <f t="shared" si="318"/>
        <v/>
      </c>
      <c r="AJ312" s="46" t="str">
        <f t="shared" si="339"/>
        <v/>
      </c>
      <c r="AK312" s="77">
        <v>2666</v>
      </c>
      <c r="AL312" s="33">
        <f t="shared" si="340"/>
        <v>2399.4</v>
      </c>
      <c r="AM312" s="33">
        <v>230</v>
      </c>
      <c r="AN312" s="33">
        <f t="shared" si="319"/>
        <v>1882</v>
      </c>
      <c r="AO312" s="34">
        <f t="shared" si="358"/>
        <v>0.21563724264399436</v>
      </c>
      <c r="AP312" s="80">
        <v>0</v>
      </c>
      <c r="AQ312" s="45" t="str">
        <f t="shared" si="342"/>
        <v/>
      </c>
      <c r="AR312" s="45">
        <v>0</v>
      </c>
      <c r="AS312" s="45" t="str">
        <f t="shared" si="320"/>
        <v/>
      </c>
      <c r="AT312" s="46" t="str">
        <f t="shared" si="359"/>
        <v/>
      </c>
      <c r="AU312" s="77">
        <v>2666</v>
      </c>
      <c r="AV312" s="33">
        <f t="shared" si="344"/>
        <v>2399.4</v>
      </c>
      <c r="AW312" s="33">
        <v>230</v>
      </c>
      <c r="AX312" s="33">
        <f t="shared" si="321"/>
        <v>1882</v>
      </c>
      <c r="AY312" s="34">
        <f t="shared" si="345"/>
        <v>0.21563724264399436</v>
      </c>
      <c r="AZ312" s="80">
        <v>0</v>
      </c>
      <c r="BA312" s="45" t="str">
        <f t="shared" si="346"/>
        <v/>
      </c>
      <c r="BB312" s="45">
        <v>0</v>
      </c>
      <c r="BC312" s="45" t="str">
        <f t="shared" si="322"/>
        <v/>
      </c>
      <c r="BD312" s="46" t="str">
        <f t="shared" si="360"/>
        <v/>
      </c>
      <c r="BE312" s="77">
        <v>0</v>
      </c>
      <c r="BF312" s="33" t="str">
        <f t="shared" si="348"/>
        <v/>
      </c>
      <c r="BG312" s="33">
        <v>0</v>
      </c>
      <c r="BH312" s="33" t="str">
        <f t="shared" si="323"/>
        <v/>
      </c>
      <c r="BI312" s="34" t="str">
        <f t="shared" si="361"/>
        <v/>
      </c>
      <c r="BJ312" s="80">
        <v>2332</v>
      </c>
      <c r="BK312" s="45">
        <f t="shared" si="350"/>
        <v>2098.8000000000002</v>
      </c>
      <c r="BL312" s="45">
        <v>466</v>
      </c>
      <c r="BM312" s="45">
        <f t="shared" si="324"/>
        <v>1646</v>
      </c>
      <c r="BN312" s="46">
        <f t="shared" si="362"/>
        <v>0.21574232894987619</v>
      </c>
      <c r="BO312" s="77">
        <v>2332</v>
      </c>
      <c r="BP312" s="33">
        <f t="shared" si="352"/>
        <v>2098.8000000000002</v>
      </c>
      <c r="BQ312" s="33">
        <v>466</v>
      </c>
      <c r="BR312" s="33">
        <f t="shared" si="325"/>
        <v>1646</v>
      </c>
      <c r="BS312" s="34">
        <f t="shared" si="363"/>
        <v>0.21574232894987619</v>
      </c>
      <c r="BT312" s="80">
        <v>2332</v>
      </c>
      <c r="BU312" s="45">
        <f t="shared" si="354"/>
        <v>2098.8000000000002</v>
      </c>
      <c r="BV312" s="45">
        <v>466</v>
      </c>
      <c r="BW312" s="45">
        <f t="shared" si="326"/>
        <v>1646</v>
      </c>
      <c r="BX312" s="46">
        <f t="shared" si="364"/>
        <v>0.21574232894987619</v>
      </c>
    </row>
    <row r="313" spans="1:76" s="12" customFormat="1" ht="12.75" customHeight="1" thickBot="1">
      <c r="A313" s="124" t="s">
        <v>337</v>
      </c>
      <c r="B313" s="63" t="s">
        <v>563</v>
      </c>
      <c r="C313" s="6" t="s">
        <v>492</v>
      </c>
      <c r="D313" s="13">
        <v>3519</v>
      </c>
      <c r="E313" s="13">
        <v>3199</v>
      </c>
      <c r="F313" s="104">
        <v>2254</v>
      </c>
      <c r="G313" s="76">
        <v>3054</v>
      </c>
      <c r="H313" s="37">
        <f t="shared" si="329"/>
        <v>2748.6</v>
      </c>
      <c r="I313" s="37">
        <v>100</v>
      </c>
      <c r="J313" s="37">
        <f t="shared" si="313"/>
        <v>2154</v>
      </c>
      <c r="K313" s="38">
        <f t="shared" si="330"/>
        <v>0.21632831259550314</v>
      </c>
      <c r="L313" s="79">
        <v>3054</v>
      </c>
      <c r="M313" s="44">
        <f t="shared" si="331"/>
        <v>2748.6</v>
      </c>
      <c r="N313" s="44">
        <v>97</v>
      </c>
      <c r="O313" s="44">
        <f t="shared" si="314"/>
        <v>2157</v>
      </c>
      <c r="P313" s="43">
        <f t="shared" si="356"/>
        <v>0.21523684784981442</v>
      </c>
      <c r="Q313" s="76">
        <v>0</v>
      </c>
      <c r="R313" s="37" t="str">
        <f t="shared" si="333"/>
        <v/>
      </c>
      <c r="S313" s="37">
        <v>0</v>
      </c>
      <c r="T313" s="37" t="str">
        <f t="shared" si="315"/>
        <v/>
      </c>
      <c r="U313" s="38" t="str">
        <f t="shared" si="357"/>
        <v/>
      </c>
      <c r="V313" s="79">
        <v>0</v>
      </c>
      <c r="W313" s="44" t="str">
        <f t="shared" si="334"/>
        <v/>
      </c>
      <c r="X313" s="44">
        <v>0</v>
      </c>
      <c r="Y313" s="44" t="str">
        <f t="shared" si="316"/>
        <v/>
      </c>
      <c r="Z313" s="43" t="str">
        <f t="shared" si="335"/>
        <v/>
      </c>
      <c r="AA313" s="76">
        <v>2777</v>
      </c>
      <c r="AB313" s="37">
        <f t="shared" si="336"/>
        <v>2499.3000000000002</v>
      </c>
      <c r="AC313" s="37">
        <v>292</v>
      </c>
      <c r="AD313" s="37">
        <f t="shared" si="317"/>
        <v>1962</v>
      </c>
      <c r="AE313" s="38">
        <f t="shared" si="337"/>
        <v>0.2149801944544473</v>
      </c>
      <c r="AF313" s="79">
        <v>0</v>
      </c>
      <c r="AG313" s="44" t="str">
        <f t="shared" si="338"/>
        <v/>
      </c>
      <c r="AH313" s="44">
        <v>0</v>
      </c>
      <c r="AI313" s="44" t="str">
        <f t="shared" si="318"/>
        <v/>
      </c>
      <c r="AJ313" s="43" t="str">
        <f t="shared" si="339"/>
        <v/>
      </c>
      <c r="AK313" s="76">
        <v>2777</v>
      </c>
      <c r="AL313" s="37">
        <f t="shared" si="340"/>
        <v>2499.3000000000002</v>
      </c>
      <c r="AM313" s="37">
        <v>292</v>
      </c>
      <c r="AN313" s="37">
        <f t="shared" si="319"/>
        <v>1962</v>
      </c>
      <c r="AO313" s="38">
        <f t="shared" si="358"/>
        <v>0.2149801944544473</v>
      </c>
      <c r="AP313" s="79">
        <v>0</v>
      </c>
      <c r="AQ313" s="44" t="str">
        <f t="shared" si="342"/>
        <v/>
      </c>
      <c r="AR313" s="44">
        <v>0</v>
      </c>
      <c r="AS313" s="44" t="str">
        <f t="shared" si="320"/>
        <v/>
      </c>
      <c r="AT313" s="43" t="str">
        <f t="shared" si="359"/>
        <v/>
      </c>
      <c r="AU313" s="76">
        <v>2777</v>
      </c>
      <c r="AV313" s="37">
        <f t="shared" si="344"/>
        <v>2499.3000000000002</v>
      </c>
      <c r="AW313" s="37">
        <v>292</v>
      </c>
      <c r="AX313" s="37">
        <f t="shared" si="321"/>
        <v>1962</v>
      </c>
      <c r="AY313" s="38">
        <f t="shared" si="345"/>
        <v>0.2149801944544473</v>
      </c>
      <c r="AZ313" s="79">
        <v>0</v>
      </c>
      <c r="BA313" s="44" t="str">
        <f t="shared" si="346"/>
        <v/>
      </c>
      <c r="BB313" s="44">
        <v>0</v>
      </c>
      <c r="BC313" s="44" t="str">
        <f t="shared" si="322"/>
        <v/>
      </c>
      <c r="BD313" s="43" t="str">
        <f t="shared" si="360"/>
        <v/>
      </c>
      <c r="BE313" s="76">
        <v>0</v>
      </c>
      <c r="BF313" s="37" t="str">
        <f t="shared" si="348"/>
        <v/>
      </c>
      <c r="BG313" s="37">
        <v>0</v>
      </c>
      <c r="BH313" s="37" t="str">
        <f t="shared" si="323"/>
        <v/>
      </c>
      <c r="BI313" s="38" t="str">
        <f t="shared" si="361"/>
        <v/>
      </c>
      <c r="BJ313" s="79">
        <v>2554</v>
      </c>
      <c r="BK313" s="44">
        <f t="shared" si="350"/>
        <v>2298.6</v>
      </c>
      <c r="BL313" s="44">
        <v>450</v>
      </c>
      <c r="BM313" s="44">
        <f t="shared" si="324"/>
        <v>1804</v>
      </c>
      <c r="BN313" s="43">
        <f t="shared" si="362"/>
        <v>0.21517445401548765</v>
      </c>
      <c r="BO313" s="76">
        <v>2554</v>
      </c>
      <c r="BP313" s="37">
        <f t="shared" si="352"/>
        <v>2298.6</v>
      </c>
      <c r="BQ313" s="37">
        <v>450</v>
      </c>
      <c r="BR313" s="37">
        <f t="shared" si="325"/>
        <v>1804</v>
      </c>
      <c r="BS313" s="38">
        <f t="shared" si="363"/>
        <v>0.21517445401548765</v>
      </c>
      <c r="BT313" s="79">
        <v>2554</v>
      </c>
      <c r="BU313" s="44">
        <f t="shared" si="354"/>
        <v>2298.6</v>
      </c>
      <c r="BV313" s="44">
        <v>450</v>
      </c>
      <c r="BW313" s="44">
        <f t="shared" si="326"/>
        <v>1804</v>
      </c>
      <c r="BX313" s="43">
        <f t="shared" si="364"/>
        <v>0.21517445401548765</v>
      </c>
    </row>
    <row r="314" spans="1:76" s="12" customFormat="1" ht="12.75" customHeight="1">
      <c r="A314" s="125" t="s">
        <v>341</v>
      </c>
      <c r="B314" s="61" t="s">
        <v>563</v>
      </c>
      <c r="C314" s="19" t="s">
        <v>496</v>
      </c>
      <c r="D314" s="17">
        <v>1209</v>
      </c>
      <c r="E314" s="17">
        <v>1099</v>
      </c>
      <c r="F314" s="105">
        <v>774</v>
      </c>
      <c r="G314" s="77">
        <v>1054</v>
      </c>
      <c r="H314" s="33">
        <f t="shared" si="329"/>
        <v>948.6</v>
      </c>
      <c r="I314" s="33">
        <v>31</v>
      </c>
      <c r="J314" s="33">
        <f t="shared" si="313"/>
        <v>743</v>
      </c>
      <c r="K314" s="34">
        <f t="shared" si="330"/>
        <v>0.21674045962471011</v>
      </c>
      <c r="L314" s="80">
        <v>0</v>
      </c>
      <c r="M314" s="45" t="str">
        <f t="shared" si="331"/>
        <v/>
      </c>
      <c r="N314" s="45">
        <v>0</v>
      </c>
      <c r="O314" s="45" t="str">
        <f t="shared" si="314"/>
        <v/>
      </c>
      <c r="P314" s="46" t="str">
        <f t="shared" si="356"/>
        <v/>
      </c>
      <c r="Q314" s="77">
        <v>0</v>
      </c>
      <c r="R314" s="33" t="str">
        <f t="shared" si="333"/>
        <v/>
      </c>
      <c r="S314" s="33">
        <v>0</v>
      </c>
      <c r="T314" s="33" t="str">
        <f t="shared" si="315"/>
        <v/>
      </c>
      <c r="U314" s="34" t="str">
        <f t="shared" si="357"/>
        <v/>
      </c>
      <c r="V314" s="80">
        <v>0</v>
      </c>
      <c r="W314" s="45" t="str">
        <f t="shared" si="334"/>
        <v/>
      </c>
      <c r="X314" s="45">
        <v>0</v>
      </c>
      <c r="Y314" s="45" t="str">
        <f t="shared" si="316"/>
        <v/>
      </c>
      <c r="Z314" s="46" t="str">
        <f t="shared" si="335"/>
        <v/>
      </c>
      <c r="AA314" s="77">
        <v>999</v>
      </c>
      <c r="AB314" s="33">
        <f t="shared" si="336"/>
        <v>899.1</v>
      </c>
      <c r="AC314" s="33">
        <v>69</v>
      </c>
      <c r="AD314" s="33">
        <f t="shared" si="317"/>
        <v>705</v>
      </c>
      <c r="AE314" s="34">
        <f t="shared" si="337"/>
        <v>0.21588254921588257</v>
      </c>
      <c r="AF314" s="80">
        <v>0</v>
      </c>
      <c r="AG314" s="45" t="str">
        <f t="shared" si="338"/>
        <v/>
      </c>
      <c r="AH314" s="45">
        <v>0</v>
      </c>
      <c r="AI314" s="45" t="str">
        <f t="shared" si="318"/>
        <v/>
      </c>
      <c r="AJ314" s="46" t="str">
        <f t="shared" si="339"/>
        <v/>
      </c>
      <c r="AK314" s="77">
        <v>999</v>
      </c>
      <c r="AL314" s="33">
        <f t="shared" si="340"/>
        <v>899.1</v>
      </c>
      <c r="AM314" s="33">
        <v>69</v>
      </c>
      <c r="AN314" s="33">
        <f t="shared" si="319"/>
        <v>705</v>
      </c>
      <c r="AO314" s="34">
        <f t="shared" si="358"/>
        <v>0.21588254921588257</v>
      </c>
      <c r="AP314" s="80">
        <v>0</v>
      </c>
      <c r="AQ314" s="45" t="str">
        <f t="shared" si="342"/>
        <v/>
      </c>
      <c r="AR314" s="45">
        <v>0</v>
      </c>
      <c r="AS314" s="45" t="str">
        <f t="shared" si="320"/>
        <v/>
      </c>
      <c r="AT314" s="46" t="str">
        <f t="shared" si="359"/>
        <v/>
      </c>
      <c r="AU314" s="77">
        <v>999</v>
      </c>
      <c r="AV314" s="33">
        <f t="shared" si="344"/>
        <v>899.1</v>
      </c>
      <c r="AW314" s="33">
        <v>69</v>
      </c>
      <c r="AX314" s="33">
        <f t="shared" si="321"/>
        <v>705</v>
      </c>
      <c r="AY314" s="34">
        <f t="shared" si="345"/>
        <v>0.21588254921588257</v>
      </c>
      <c r="AZ314" s="80">
        <v>0</v>
      </c>
      <c r="BA314" s="45" t="str">
        <f t="shared" si="346"/>
        <v/>
      </c>
      <c r="BB314" s="45">
        <v>0</v>
      </c>
      <c r="BC314" s="45" t="str">
        <f t="shared" si="322"/>
        <v/>
      </c>
      <c r="BD314" s="46" t="str">
        <f t="shared" si="360"/>
        <v/>
      </c>
      <c r="BE314" s="77">
        <v>0</v>
      </c>
      <c r="BF314" s="33" t="str">
        <f t="shared" si="348"/>
        <v/>
      </c>
      <c r="BG314" s="33">
        <v>0</v>
      </c>
      <c r="BH314" s="33" t="str">
        <f t="shared" si="323"/>
        <v/>
      </c>
      <c r="BI314" s="34" t="str">
        <f t="shared" si="361"/>
        <v/>
      </c>
      <c r="BJ314" s="80">
        <v>999</v>
      </c>
      <c r="BK314" s="45">
        <f t="shared" si="350"/>
        <v>899.1</v>
      </c>
      <c r="BL314" s="45">
        <v>69</v>
      </c>
      <c r="BM314" s="45">
        <f t="shared" si="324"/>
        <v>705</v>
      </c>
      <c r="BN314" s="46">
        <f t="shared" si="362"/>
        <v>0.21588254921588257</v>
      </c>
      <c r="BO314" s="77">
        <v>0</v>
      </c>
      <c r="BP314" s="33" t="str">
        <f t="shared" si="352"/>
        <v/>
      </c>
      <c r="BQ314" s="33">
        <v>0</v>
      </c>
      <c r="BR314" s="33" t="str">
        <f t="shared" si="325"/>
        <v/>
      </c>
      <c r="BS314" s="34" t="str">
        <f t="shared" si="363"/>
        <v/>
      </c>
      <c r="BT314" s="80">
        <v>999</v>
      </c>
      <c r="BU314" s="45">
        <f t="shared" si="354"/>
        <v>899.1</v>
      </c>
      <c r="BV314" s="45">
        <v>69</v>
      </c>
      <c r="BW314" s="45">
        <f t="shared" si="326"/>
        <v>705</v>
      </c>
      <c r="BX314" s="46">
        <f t="shared" si="364"/>
        <v>0.21588254921588257</v>
      </c>
    </row>
    <row r="315" spans="1:76" s="12" customFormat="1" ht="12.75" customHeight="1" thickBot="1">
      <c r="A315" s="124" t="s">
        <v>340</v>
      </c>
      <c r="B315" s="63" t="s">
        <v>563</v>
      </c>
      <c r="C315" s="6" t="s">
        <v>495</v>
      </c>
      <c r="D315" s="13">
        <v>1429</v>
      </c>
      <c r="E315" s="13">
        <v>1299</v>
      </c>
      <c r="F315" s="104">
        <v>914</v>
      </c>
      <c r="G315" s="76">
        <v>1221</v>
      </c>
      <c r="H315" s="37">
        <f t="shared" si="329"/>
        <v>1098.9000000000001</v>
      </c>
      <c r="I315" s="37">
        <v>54</v>
      </c>
      <c r="J315" s="37">
        <f t="shared" si="313"/>
        <v>860</v>
      </c>
      <c r="K315" s="38">
        <f t="shared" si="330"/>
        <v>0.21739921739921747</v>
      </c>
      <c r="L315" s="79">
        <v>0</v>
      </c>
      <c r="M315" s="44" t="str">
        <f t="shared" si="331"/>
        <v/>
      </c>
      <c r="N315" s="44">
        <v>0</v>
      </c>
      <c r="O315" s="44" t="str">
        <f t="shared" si="314"/>
        <v/>
      </c>
      <c r="P315" s="43" t="str">
        <f t="shared" si="356"/>
        <v/>
      </c>
      <c r="Q315" s="76">
        <v>0</v>
      </c>
      <c r="R315" s="37" t="str">
        <f t="shared" si="333"/>
        <v/>
      </c>
      <c r="S315" s="37">
        <v>0</v>
      </c>
      <c r="T315" s="37" t="str">
        <f t="shared" si="315"/>
        <v/>
      </c>
      <c r="U315" s="38" t="str">
        <f t="shared" si="357"/>
        <v/>
      </c>
      <c r="V315" s="79">
        <v>0</v>
      </c>
      <c r="W315" s="44" t="str">
        <f t="shared" si="334"/>
        <v/>
      </c>
      <c r="X315" s="44">
        <v>0</v>
      </c>
      <c r="Y315" s="44" t="str">
        <f t="shared" si="316"/>
        <v/>
      </c>
      <c r="Z315" s="43" t="str">
        <f t="shared" si="335"/>
        <v/>
      </c>
      <c r="AA315" s="76">
        <v>1166</v>
      </c>
      <c r="AB315" s="37">
        <f t="shared" si="336"/>
        <v>1049.4000000000001</v>
      </c>
      <c r="AC315" s="37">
        <v>92</v>
      </c>
      <c r="AD315" s="37">
        <f t="shared" si="317"/>
        <v>822</v>
      </c>
      <c r="AE315" s="38">
        <f t="shared" si="337"/>
        <v>0.21669525443110355</v>
      </c>
      <c r="AF315" s="79">
        <v>0</v>
      </c>
      <c r="AG315" s="44" t="str">
        <f t="shared" si="338"/>
        <v/>
      </c>
      <c r="AH315" s="44">
        <v>0</v>
      </c>
      <c r="AI315" s="44" t="str">
        <f t="shared" si="318"/>
        <v/>
      </c>
      <c r="AJ315" s="43" t="str">
        <f t="shared" si="339"/>
        <v/>
      </c>
      <c r="AK315" s="76">
        <v>1166</v>
      </c>
      <c r="AL315" s="37">
        <f t="shared" si="340"/>
        <v>1049.4000000000001</v>
      </c>
      <c r="AM315" s="37">
        <v>92</v>
      </c>
      <c r="AN315" s="37">
        <f t="shared" si="319"/>
        <v>822</v>
      </c>
      <c r="AO315" s="38">
        <f t="shared" si="358"/>
        <v>0.21669525443110355</v>
      </c>
      <c r="AP315" s="79">
        <v>0</v>
      </c>
      <c r="AQ315" s="44" t="str">
        <f t="shared" si="342"/>
        <v/>
      </c>
      <c r="AR315" s="44">
        <v>0</v>
      </c>
      <c r="AS315" s="44" t="str">
        <f t="shared" si="320"/>
        <v/>
      </c>
      <c r="AT315" s="43" t="str">
        <f t="shared" si="359"/>
        <v/>
      </c>
      <c r="AU315" s="76">
        <v>1166</v>
      </c>
      <c r="AV315" s="37">
        <f t="shared" si="344"/>
        <v>1049.4000000000001</v>
      </c>
      <c r="AW315" s="37">
        <v>92</v>
      </c>
      <c r="AX315" s="37">
        <f t="shared" si="321"/>
        <v>822</v>
      </c>
      <c r="AY315" s="38">
        <f t="shared" si="345"/>
        <v>0.21669525443110355</v>
      </c>
      <c r="AZ315" s="79">
        <v>0</v>
      </c>
      <c r="BA315" s="44" t="str">
        <f t="shared" si="346"/>
        <v/>
      </c>
      <c r="BB315" s="44">
        <v>0</v>
      </c>
      <c r="BC315" s="44" t="str">
        <f t="shared" si="322"/>
        <v/>
      </c>
      <c r="BD315" s="43" t="str">
        <f t="shared" si="360"/>
        <v/>
      </c>
      <c r="BE315" s="76">
        <v>0</v>
      </c>
      <c r="BF315" s="37" t="str">
        <f t="shared" si="348"/>
        <v/>
      </c>
      <c r="BG315" s="37">
        <v>0</v>
      </c>
      <c r="BH315" s="37" t="str">
        <f t="shared" si="323"/>
        <v/>
      </c>
      <c r="BI315" s="38" t="str">
        <f t="shared" si="361"/>
        <v/>
      </c>
      <c r="BJ315" s="79">
        <v>1110</v>
      </c>
      <c r="BK315" s="44">
        <f t="shared" si="350"/>
        <v>999</v>
      </c>
      <c r="BL315" s="44">
        <v>131</v>
      </c>
      <c r="BM315" s="44">
        <f t="shared" si="324"/>
        <v>783</v>
      </c>
      <c r="BN315" s="43">
        <f t="shared" si="362"/>
        <v>0.21621621621621623</v>
      </c>
      <c r="BO315" s="76">
        <v>0</v>
      </c>
      <c r="BP315" s="37" t="str">
        <f t="shared" si="352"/>
        <v/>
      </c>
      <c r="BQ315" s="37">
        <v>0</v>
      </c>
      <c r="BR315" s="37" t="str">
        <f t="shared" si="325"/>
        <v/>
      </c>
      <c r="BS315" s="38" t="str">
        <f t="shared" si="363"/>
        <v/>
      </c>
      <c r="BT315" s="79">
        <v>1110</v>
      </c>
      <c r="BU315" s="44">
        <f t="shared" si="354"/>
        <v>999</v>
      </c>
      <c r="BV315" s="44">
        <v>131</v>
      </c>
      <c r="BW315" s="44">
        <f t="shared" si="326"/>
        <v>783</v>
      </c>
      <c r="BX315" s="43">
        <f t="shared" si="364"/>
        <v>0.21621621621621623</v>
      </c>
    </row>
    <row r="316" spans="1:76" s="12" customFormat="1" ht="12.75" customHeight="1">
      <c r="A316" s="125" t="s">
        <v>342</v>
      </c>
      <c r="B316" s="61" t="s">
        <v>563</v>
      </c>
      <c r="C316" s="19" t="s">
        <v>493</v>
      </c>
      <c r="D316" s="17">
        <v>1429</v>
      </c>
      <c r="E316" s="17">
        <v>1299</v>
      </c>
      <c r="F316" s="105">
        <v>914</v>
      </c>
      <c r="G316" s="77">
        <v>1221</v>
      </c>
      <c r="H316" s="33">
        <f t="shared" si="329"/>
        <v>1098.9000000000001</v>
      </c>
      <c r="I316" s="33">
        <v>54</v>
      </c>
      <c r="J316" s="33">
        <f t="shared" si="313"/>
        <v>860</v>
      </c>
      <c r="K316" s="34">
        <f t="shared" si="330"/>
        <v>0.21739921739921747</v>
      </c>
      <c r="L316" s="80">
        <v>0</v>
      </c>
      <c r="M316" s="45" t="str">
        <f t="shared" si="331"/>
        <v/>
      </c>
      <c r="N316" s="45">
        <v>0</v>
      </c>
      <c r="O316" s="45" t="str">
        <f t="shared" si="314"/>
        <v/>
      </c>
      <c r="P316" s="46" t="str">
        <f t="shared" si="356"/>
        <v/>
      </c>
      <c r="Q316" s="77">
        <v>0</v>
      </c>
      <c r="R316" s="33" t="str">
        <f t="shared" si="333"/>
        <v/>
      </c>
      <c r="S316" s="33">
        <v>0</v>
      </c>
      <c r="T316" s="33" t="str">
        <f t="shared" si="315"/>
        <v/>
      </c>
      <c r="U316" s="34" t="str">
        <f t="shared" si="357"/>
        <v/>
      </c>
      <c r="V316" s="80">
        <v>0</v>
      </c>
      <c r="W316" s="45" t="str">
        <f t="shared" si="334"/>
        <v/>
      </c>
      <c r="X316" s="45">
        <v>0</v>
      </c>
      <c r="Y316" s="45" t="str">
        <f t="shared" si="316"/>
        <v/>
      </c>
      <c r="Z316" s="46" t="str">
        <f t="shared" si="335"/>
        <v/>
      </c>
      <c r="AA316" s="77">
        <v>1166</v>
      </c>
      <c r="AB316" s="33">
        <f t="shared" si="336"/>
        <v>1049.4000000000001</v>
      </c>
      <c r="AC316" s="33">
        <v>92</v>
      </c>
      <c r="AD316" s="33">
        <f t="shared" si="317"/>
        <v>822</v>
      </c>
      <c r="AE316" s="34">
        <f t="shared" si="337"/>
        <v>0.21669525443110355</v>
      </c>
      <c r="AF316" s="80">
        <v>0</v>
      </c>
      <c r="AG316" s="45" t="str">
        <f t="shared" si="338"/>
        <v/>
      </c>
      <c r="AH316" s="45">
        <v>0</v>
      </c>
      <c r="AI316" s="45" t="str">
        <f t="shared" si="318"/>
        <v/>
      </c>
      <c r="AJ316" s="46" t="str">
        <f t="shared" si="339"/>
        <v/>
      </c>
      <c r="AK316" s="77">
        <v>1166</v>
      </c>
      <c r="AL316" s="33">
        <f t="shared" si="340"/>
        <v>1049.4000000000001</v>
      </c>
      <c r="AM316" s="33">
        <v>92</v>
      </c>
      <c r="AN316" s="33">
        <f t="shared" si="319"/>
        <v>822</v>
      </c>
      <c r="AO316" s="34">
        <f t="shared" si="358"/>
        <v>0.21669525443110355</v>
      </c>
      <c r="AP316" s="80">
        <v>0</v>
      </c>
      <c r="AQ316" s="45" t="str">
        <f t="shared" si="342"/>
        <v/>
      </c>
      <c r="AR316" s="45">
        <v>0</v>
      </c>
      <c r="AS316" s="45" t="str">
        <f t="shared" si="320"/>
        <v/>
      </c>
      <c r="AT316" s="46" t="str">
        <f t="shared" si="359"/>
        <v/>
      </c>
      <c r="AU316" s="77">
        <v>1166</v>
      </c>
      <c r="AV316" s="33">
        <f t="shared" si="344"/>
        <v>1049.4000000000001</v>
      </c>
      <c r="AW316" s="33">
        <v>92</v>
      </c>
      <c r="AX316" s="33">
        <f t="shared" si="321"/>
        <v>822</v>
      </c>
      <c r="AY316" s="34">
        <f t="shared" si="345"/>
        <v>0.21669525443110355</v>
      </c>
      <c r="AZ316" s="80">
        <v>0</v>
      </c>
      <c r="BA316" s="45" t="str">
        <f t="shared" si="346"/>
        <v/>
      </c>
      <c r="BB316" s="45">
        <v>0</v>
      </c>
      <c r="BC316" s="45" t="str">
        <f t="shared" si="322"/>
        <v/>
      </c>
      <c r="BD316" s="46" t="str">
        <f t="shared" si="360"/>
        <v/>
      </c>
      <c r="BE316" s="77">
        <v>0</v>
      </c>
      <c r="BF316" s="33" t="str">
        <f t="shared" si="348"/>
        <v/>
      </c>
      <c r="BG316" s="33">
        <v>0</v>
      </c>
      <c r="BH316" s="33" t="str">
        <f t="shared" si="323"/>
        <v/>
      </c>
      <c r="BI316" s="34" t="str">
        <f t="shared" si="361"/>
        <v/>
      </c>
      <c r="BJ316" s="80">
        <v>1110</v>
      </c>
      <c r="BK316" s="45">
        <f t="shared" si="350"/>
        <v>999</v>
      </c>
      <c r="BL316" s="45">
        <v>131</v>
      </c>
      <c r="BM316" s="45">
        <f t="shared" si="324"/>
        <v>783</v>
      </c>
      <c r="BN316" s="46">
        <f t="shared" si="362"/>
        <v>0.21621621621621623</v>
      </c>
      <c r="BO316" s="77">
        <v>0</v>
      </c>
      <c r="BP316" s="33" t="str">
        <f t="shared" si="352"/>
        <v/>
      </c>
      <c r="BQ316" s="33">
        <v>0</v>
      </c>
      <c r="BR316" s="33" t="str">
        <f t="shared" si="325"/>
        <v/>
      </c>
      <c r="BS316" s="34" t="str">
        <f t="shared" si="363"/>
        <v/>
      </c>
      <c r="BT316" s="80">
        <v>1110</v>
      </c>
      <c r="BU316" s="45">
        <f t="shared" si="354"/>
        <v>999</v>
      </c>
      <c r="BV316" s="45">
        <v>131</v>
      </c>
      <c r="BW316" s="45">
        <f t="shared" si="326"/>
        <v>783</v>
      </c>
      <c r="BX316" s="46">
        <f t="shared" si="364"/>
        <v>0.21621621621621623</v>
      </c>
    </row>
    <row r="317" spans="1:76" s="12" customFormat="1" ht="12.75" customHeight="1" thickBot="1">
      <c r="A317" s="124" t="s">
        <v>343</v>
      </c>
      <c r="B317" s="63" t="s">
        <v>563</v>
      </c>
      <c r="C317" s="6" t="s">
        <v>494</v>
      </c>
      <c r="D317" s="13">
        <v>1649</v>
      </c>
      <c r="E317" s="13">
        <v>1499</v>
      </c>
      <c r="F317" s="104">
        <v>1056</v>
      </c>
      <c r="G317" s="76">
        <v>1443</v>
      </c>
      <c r="H317" s="37">
        <f t="shared" si="329"/>
        <v>1298.7</v>
      </c>
      <c r="I317" s="37">
        <v>38</v>
      </c>
      <c r="J317" s="37">
        <f t="shared" si="313"/>
        <v>1018</v>
      </c>
      <c r="K317" s="38">
        <f t="shared" si="330"/>
        <v>0.21613921613921616</v>
      </c>
      <c r="L317" s="79">
        <v>0</v>
      </c>
      <c r="M317" s="44" t="str">
        <f t="shared" si="331"/>
        <v/>
      </c>
      <c r="N317" s="44">
        <v>0</v>
      </c>
      <c r="O317" s="44" t="str">
        <f t="shared" si="314"/>
        <v/>
      </c>
      <c r="P317" s="43" t="str">
        <f t="shared" si="356"/>
        <v/>
      </c>
      <c r="Q317" s="76">
        <v>0</v>
      </c>
      <c r="R317" s="37" t="str">
        <f t="shared" si="333"/>
        <v/>
      </c>
      <c r="S317" s="37">
        <v>0</v>
      </c>
      <c r="T317" s="37" t="str">
        <f t="shared" si="315"/>
        <v/>
      </c>
      <c r="U317" s="38" t="str">
        <f t="shared" si="357"/>
        <v/>
      </c>
      <c r="V317" s="79">
        <v>0</v>
      </c>
      <c r="W317" s="44" t="str">
        <f t="shared" si="334"/>
        <v/>
      </c>
      <c r="X317" s="44">
        <v>0</v>
      </c>
      <c r="Y317" s="44" t="str">
        <f t="shared" si="316"/>
        <v/>
      </c>
      <c r="Z317" s="43" t="str">
        <f t="shared" si="335"/>
        <v/>
      </c>
      <c r="AA317" s="76">
        <v>1332</v>
      </c>
      <c r="AB317" s="37">
        <f t="shared" si="336"/>
        <v>1198.8</v>
      </c>
      <c r="AC317" s="37">
        <v>115</v>
      </c>
      <c r="AD317" s="37">
        <f t="shared" si="317"/>
        <v>941</v>
      </c>
      <c r="AE317" s="38">
        <f t="shared" si="337"/>
        <v>0.21504838171504836</v>
      </c>
      <c r="AF317" s="79">
        <v>0</v>
      </c>
      <c r="AG317" s="44" t="str">
        <f t="shared" si="338"/>
        <v/>
      </c>
      <c r="AH317" s="44">
        <v>0</v>
      </c>
      <c r="AI317" s="44" t="str">
        <f t="shared" si="318"/>
        <v/>
      </c>
      <c r="AJ317" s="43" t="str">
        <f t="shared" si="339"/>
        <v/>
      </c>
      <c r="AK317" s="76">
        <v>1332</v>
      </c>
      <c r="AL317" s="37">
        <f t="shared" si="340"/>
        <v>1198.8</v>
      </c>
      <c r="AM317" s="37">
        <v>115</v>
      </c>
      <c r="AN317" s="37">
        <f t="shared" si="319"/>
        <v>941</v>
      </c>
      <c r="AO317" s="38">
        <f t="shared" si="358"/>
        <v>0.21504838171504836</v>
      </c>
      <c r="AP317" s="79">
        <v>0</v>
      </c>
      <c r="AQ317" s="44" t="str">
        <f t="shared" si="342"/>
        <v/>
      </c>
      <c r="AR317" s="44">
        <v>0</v>
      </c>
      <c r="AS317" s="44" t="str">
        <f t="shared" si="320"/>
        <v/>
      </c>
      <c r="AT317" s="43" t="str">
        <f t="shared" si="359"/>
        <v/>
      </c>
      <c r="AU317" s="76">
        <v>1332</v>
      </c>
      <c r="AV317" s="37">
        <f t="shared" si="344"/>
        <v>1198.8</v>
      </c>
      <c r="AW317" s="37">
        <v>115</v>
      </c>
      <c r="AX317" s="37">
        <f t="shared" si="321"/>
        <v>941</v>
      </c>
      <c r="AY317" s="38">
        <f t="shared" si="345"/>
        <v>0.21504838171504836</v>
      </c>
      <c r="AZ317" s="79">
        <v>0</v>
      </c>
      <c r="BA317" s="44" t="str">
        <f t="shared" si="346"/>
        <v/>
      </c>
      <c r="BB317" s="44">
        <v>0</v>
      </c>
      <c r="BC317" s="44" t="str">
        <f t="shared" si="322"/>
        <v/>
      </c>
      <c r="BD317" s="43" t="str">
        <f t="shared" si="360"/>
        <v/>
      </c>
      <c r="BE317" s="76">
        <v>0</v>
      </c>
      <c r="BF317" s="37" t="str">
        <f t="shared" si="348"/>
        <v/>
      </c>
      <c r="BG317" s="37">
        <v>0</v>
      </c>
      <c r="BH317" s="37" t="str">
        <f t="shared" si="323"/>
        <v/>
      </c>
      <c r="BI317" s="38" t="str">
        <f t="shared" si="361"/>
        <v/>
      </c>
      <c r="BJ317" s="79">
        <v>1332</v>
      </c>
      <c r="BK317" s="44">
        <f t="shared" si="350"/>
        <v>1198.8</v>
      </c>
      <c r="BL317" s="44">
        <v>115</v>
      </c>
      <c r="BM317" s="44">
        <f t="shared" si="324"/>
        <v>941</v>
      </c>
      <c r="BN317" s="43">
        <f t="shared" si="362"/>
        <v>0.21504838171504836</v>
      </c>
      <c r="BO317" s="76">
        <v>0</v>
      </c>
      <c r="BP317" s="37" t="str">
        <f t="shared" si="352"/>
        <v/>
      </c>
      <c r="BQ317" s="37">
        <v>0</v>
      </c>
      <c r="BR317" s="37" t="str">
        <f t="shared" si="325"/>
        <v/>
      </c>
      <c r="BS317" s="38" t="str">
        <f t="shared" si="363"/>
        <v/>
      </c>
      <c r="BT317" s="79">
        <v>1332</v>
      </c>
      <c r="BU317" s="44">
        <f t="shared" si="354"/>
        <v>1198.8</v>
      </c>
      <c r="BV317" s="44">
        <v>115</v>
      </c>
      <c r="BW317" s="44">
        <f t="shared" si="326"/>
        <v>941</v>
      </c>
      <c r="BX317" s="43">
        <f t="shared" si="364"/>
        <v>0.21504838171504836</v>
      </c>
    </row>
    <row r="318" spans="1:76" s="12" customFormat="1" ht="12.75" customHeight="1">
      <c r="A318" s="125" t="s">
        <v>344</v>
      </c>
      <c r="B318" s="61" t="s">
        <v>563</v>
      </c>
      <c r="C318" s="19" t="s">
        <v>497</v>
      </c>
      <c r="D318" s="17">
        <v>3849</v>
      </c>
      <c r="E318" s="17">
        <v>3499</v>
      </c>
      <c r="F318" s="105">
        <v>2464</v>
      </c>
      <c r="G318" s="77">
        <v>3332</v>
      </c>
      <c r="H318" s="33">
        <f t="shared" si="329"/>
        <v>2998.8</v>
      </c>
      <c r="I318" s="33">
        <v>115</v>
      </c>
      <c r="J318" s="33">
        <f t="shared" si="313"/>
        <v>2349</v>
      </c>
      <c r="K318" s="34">
        <f t="shared" si="330"/>
        <v>0.21668667466986799</v>
      </c>
      <c r="L318" s="80">
        <v>0</v>
      </c>
      <c r="M318" s="45" t="str">
        <f t="shared" si="331"/>
        <v/>
      </c>
      <c r="N318" s="45">
        <v>0</v>
      </c>
      <c r="O318" s="45" t="str">
        <f t="shared" si="314"/>
        <v/>
      </c>
      <c r="P318" s="46" t="str">
        <f t="shared" si="356"/>
        <v/>
      </c>
      <c r="Q318" s="77">
        <v>0</v>
      </c>
      <c r="R318" s="33" t="str">
        <f t="shared" si="333"/>
        <v/>
      </c>
      <c r="S318" s="33">
        <v>0</v>
      </c>
      <c r="T318" s="33" t="str">
        <f t="shared" si="315"/>
        <v/>
      </c>
      <c r="U318" s="34" t="str">
        <f t="shared" si="357"/>
        <v/>
      </c>
      <c r="V318" s="80">
        <v>0</v>
      </c>
      <c r="W318" s="45" t="str">
        <f t="shared" si="334"/>
        <v/>
      </c>
      <c r="X318" s="45">
        <v>0</v>
      </c>
      <c r="Y318" s="45" t="str">
        <f t="shared" si="316"/>
        <v/>
      </c>
      <c r="Z318" s="46" t="str">
        <f t="shared" si="335"/>
        <v/>
      </c>
      <c r="AA318" s="77">
        <v>3110</v>
      </c>
      <c r="AB318" s="33">
        <f t="shared" si="336"/>
        <v>2799</v>
      </c>
      <c r="AC318" s="33">
        <v>268</v>
      </c>
      <c r="AD318" s="33">
        <f t="shared" si="317"/>
        <v>2196</v>
      </c>
      <c r="AE318" s="34">
        <f t="shared" si="337"/>
        <v>0.21543408360128619</v>
      </c>
      <c r="AF318" s="80">
        <v>0</v>
      </c>
      <c r="AG318" s="45" t="str">
        <f t="shared" si="338"/>
        <v/>
      </c>
      <c r="AH318" s="45">
        <v>0</v>
      </c>
      <c r="AI318" s="45" t="str">
        <f t="shared" si="318"/>
        <v/>
      </c>
      <c r="AJ318" s="46" t="str">
        <f t="shared" si="339"/>
        <v/>
      </c>
      <c r="AK318" s="77">
        <v>3110</v>
      </c>
      <c r="AL318" s="33">
        <f t="shared" si="340"/>
        <v>2799</v>
      </c>
      <c r="AM318" s="33">
        <v>268</v>
      </c>
      <c r="AN318" s="33">
        <f t="shared" si="319"/>
        <v>2196</v>
      </c>
      <c r="AO318" s="34">
        <f t="shared" si="358"/>
        <v>0.21543408360128619</v>
      </c>
      <c r="AP318" s="80">
        <v>0</v>
      </c>
      <c r="AQ318" s="45" t="str">
        <f t="shared" si="342"/>
        <v/>
      </c>
      <c r="AR318" s="45">
        <v>0</v>
      </c>
      <c r="AS318" s="45" t="str">
        <f t="shared" si="320"/>
        <v/>
      </c>
      <c r="AT318" s="46" t="str">
        <f t="shared" si="359"/>
        <v/>
      </c>
      <c r="AU318" s="77">
        <v>3110</v>
      </c>
      <c r="AV318" s="33">
        <f t="shared" si="344"/>
        <v>2799</v>
      </c>
      <c r="AW318" s="33">
        <v>268</v>
      </c>
      <c r="AX318" s="33">
        <f t="shared" si="321"/>
        <v>2196</v>
      </c>
      <c r="AY318" s="34">
        <f t="shared" si="345"/>
        <v>0.21543408360128619</v>
      </c>
      <c r="AZ318" s="80">
        <v>0</v>
      </c>
      <c r="BA318" s="45" t="str">
        <f t="shared" si="346"/>
        <v/>
      </c>
      <c r="BB318" s="45">
        <v>0</v>
      </c>
      <c r="BC318" s="45" t="str">
        <f t="shared" si="322"/>
        <v/>
      </c>
      <c r="BD318" s="46" t="str">
        <f t="shared" si="360"/>
        <v/>
      </c>
      <c r="BE318" s="77">
        <v>0</v>
      </c>
      <c r="BF318" s="33" t="str">
        <f t="shared" si="348"/>
        <v/>
      </c>
      <c r="BG318" s="33">
        <v>0</v>
      </c>
      <c r="BH318" s="33" t="str">
        <f t="shared" si="323"/>
        <v/>
      </c>
      <c r="BI318" s="34" t="str">
        <f t="shared" si="361"/>
        <v/>
      </c>
      <c r="BJ318" s="80">
        <v>3110</v>
      </c>
      <c r="BK318" s="45">
        <f t="shared" si="350"/>
        <v>2799</v>
      </c>
      <c r="BL318" s="45">
        <v>268</v>
      </c>
      <c r="BM318" s="45">
        <f t="shared" si="324"/>
        <v>2196</v>
      </c>
      <c r="BN318" s="46">
        <f t="shared" si="362"/>
        <v>0.21543408360128619</v>
      </c>
      <c r="BO318" s="77">
        <v>0</v>
      </c>
      <c r="BP318" s="33" t="str">
        <f t="shared" si="352"/>
        <v/>
      </c>
      <c r="BQ318" s="33">
        <v>0</v>
      </c>
      <c r="BR318" s="33" t="str">
        <f t="shared" si="325"/>
        <v/>
      </c>
      <c r="BS318" s="34" t="str">
        <f t="shared" si="363"/>
        <v/>
      </c>
      <c r="BT318" s="80">
        <v>3110</v>
      </c>
      <c r="BU318" s="45">
        <f t="shared" si="354"/>
        <v>2799</v>
      </c>
      <c r="BV318" s="45">
        <v>268</v>
      </c>
      <c r="BW318" s="45">
        <f t="shared" si="326"/>
        <v>2196</v>
      </c>
      <c r="BX318" s="46">
        <f t="shared" si="364"/>
        <v>0.21543408360128619</v>
      </c>
    </row>
    <row r="319" spans="1:76" s="12" customFormat="1" ht="12.75" customHeight="1" thickBot="1">
      <c r="A319" s="124" t="s">
        <v>345</v>
      </c>
      <c r="B319" s="63" t="s">
        <v>563</v>
      </c>
      <c r="C319" s="6" t="s">
        <v>498</v>
      </c>
      <c r="D319" s="13">
        <v>4179</v>
      </c>
      <c r="E319" s="13">
        <v>3799</v>
      </c>
      <c r="F319" s="104">
        <v>2676</v>
      </c>
      <c r="G319" s="76">
        <v>3610</v>
      </c>
      <c r="H319" s="37">
        <f t="shared" si="329"/>
        <v>3249</v>
      </c>
      <c r="I319" s="37">
        <v>127</v>
      </c>
      <c r="J319" s="37">
        <f t="shared" si="313"/>
        <v>2549</v>
      </c>
      <c r="K319" s="38">
        <f t="shared" si="330"/>
        <v>0.21545090797168359</v>
      </c>
      <c r="L319" s="79">
        <v>0</v>
      </c>
      <c r="M319" s="44" t="str">
        <f t="shared" si="331"/>
        <v/>
      </c>
      <c r="N319" s="44">
        <v>0</v>
      </c>
      <c r="O319" s="44" t="str">
        <f t="shared" si="314"/>
        <v/>
      </c>
      <c r="P319" s="43" t="str">
        <f t="shared" si="356"/>
        <v/>
      </c>
      <c r="Q319" s="76">
        <v>0</v>
      </c>
      <c r="R319" s="37" t="str">
        <f t="shared" si="333"/>
        <v/>
      </c>
      <c r="S319" s="37">
        <v>0</v>
      </c>
      <c r="T319" s="37" t="str">
        <f t="shared" si="315"/>
        <v/>
      </c>
      <c r="U319" s="38" t="str">
        <f t="shared" si="357"/>
        <v/>
      </c>
      <c r="V319" s="79">
        <v>0</v>
      </c>
      <c r="W319" s="44" t="str">
        <f t="shared" si="334"/>
        <v/>
      </c>
      <c r="X319" s="44">
        <v>0</v>
      </c>
      <c r="Y319" s="44" t="str">
        <f t="shared" si="316"/>
        <v/>
      </c>
      <c r="Z319" s="43" t="str">
        <f t="shared" si="335"/>
        <v/>
      </c>
      <c r="AA319" s="76">
        <v>3332</v>
      </c>
      <c r="AB319" s="37">
        <f t="shared" si="336"/>
        <v>2998.8</v>
      </c>
      <c r="AC319" s="37">
        <v>323</v>
      </c>
      <c r="AD319" s="37">
        <f t="shared" si="317"/>
        <v>2353</v>
      </c>
      <c r="AE319" s="38">
        <f t="shared" si="337"/>
        <v>0.21535280778978264</v>
      </c>
      <c r="AF319" s="79">
        <v>0</v>
      </c>
      <c r="AG319" s="44" t="str">
        <f t="shared" si="338"/>
        <v/>
      </c>
      <c r="AH319" s="44">
        <v>0</v>
      </c>
      <c r="AI319" s="44" t="str">
        <f t="shared" si="318"/>
        <v/>
      </c>
      <c r="AJ319" s="43" t="str">
        <f t="shared" si="339"/>
        <v/>
      </c>
      <c r="AK319" s="76">
        <v>3332</v>
      </c>
      <c r="AL319" s="37">
        <f t="shared" si="340"/>
        <v>2998.8</v>
      </c>
      <c r="AM319" s="37">
        <v>323</v>
      </c>
      <c r="AN319" s="37">
        <f t="shared" si="319"/>
        <v>2353</v>
      </c>
      <c r="AO319" s="38">
        <f t="shared" si="358"/>
        <v>0.21535280778978264</v>
      </c>
      <c r="AP319" s="79">
        <v>0</v>
      </c>
      <c r="AQ319" s="44" t="str">
        <f t="shared" si="342"/>
        <v/>
      </c>
      <c r="AR319" s="44">
        <v>0</v>
      </c>
      <c r="AS319" s="44" t="str">
        <f t="shared" si="320"/>
        <v/>
      </c>
      <c r="AT319" s="43" t="str">
        <f t="shared" si="359"/>
        <v/>
      </c>
      <c r="AU319" s="76">
        <v>3332</v>
      </c>
      <c r="AV319" s="37">
        <f t="shared" si="344"/>
        <v>2998.8</v>
      </c>
      <c r="AW319" s="37">
        <v>323</v>
      </c>
      <c r="AX319" s="37">
        <f t="shared" si="321"/>
        <v>2353</v>
      </c>
      <c r="AY319" s="38">
        <f t="shared" si="345"/>
        <v>0.21535280778978264</v>
      </c>
      <c r="AZ319" s="79">
        <v>0</v>
      </c>
      <c r="BA319" s="44" t="str">
        <f t="shared" si="346"/>
        <v/>
      </c>
      <c r="BB319" s="44">
        <v>0</v>
      </c>
      <c r="BC319" s="44" t="str">
        <f t="shared" si="322"/>
        <v/>
      </c>
      <c r="BD319" s="43" t="str">
        <f t="shared" si="360"/>
        <v/>
      </c>
      <c r="BE319" s="76">
        <v>0</v>
      </c>
      <c r="BF319" s="37" t="str">
        <f t="shared" si="348"/>
        <v/>
      </c>
      <c r="BG319" s="37">
        <v>0</v>
      </c>
      <c r="BH319" s="37" t="str">
        <f t="shared" si="323"/>
        <v/>
      </c>
      <c r="BI319" s="38" t="str">
        <f t="shared" si="361"/>
        <v/>
      </c>
      <c r="BJ319" s="79">
        <v>3332</v>
      </c>
      <c r="BK319" s="44">
        <f t="shared" si="350"/>
        <v>2998.8</v>
      </c>
      <c r="BL319" s="44">
        <v>323</v>
      </c>
      <c r="BM319" s="44">
        <f t="shared" si="324"/>
        <v>2353</v>
      </c>
      <c r="BN319" s="43">
        <f t="shared" si="362"/>
        <v>0.21535280778978264</v>
      </c>
      <c r="BO319" s="76">
        <v>0</v>
      </c>
      <c r="BP319" s="37" t="str">
        <f t="shared" si="352"/>
        <v/>
      </c>
      <c r="BQ319" s="37">
        <v>0</v>
      </c>
      <c r="BR319" s="37" t="str">
        <f t="shared" si="325"/>
        <v/>
      </c>
      <c r="BS319" s="38" t="str">
        <f t="shared" si="363"/>
        <v/>
      </c>
      <c r="BT319" s="79">
        <v>3332</v>
      </c>
      <c r="BU319" s="44">
        <f t="shared" si="354"/>
        <v>2998.8</v>
      </c>
      <c r="BV319" s="44">
        <v>323</v>
      </c>
      <c r="BW319" s="44">
        <f t="shared" si="326"/>
        <v>2353</v>
      </c>
      <c r="BX319" s="43">
        <f t="shared" si="364"/>
        <v>0.21535280778978264</v>
      </c>
    </row>
    <row r="320" spans="1:76" s="12" customFormat="1" ht="12.75" customHeight="1">
      <c r="A320" s="125" t="s">
        <v>346</v>
      </c>
      <c r="B320" s="61" t="s">
        <v>563</v>
      </c>
      <c r="C320" s="19" t="s">
        <v>499</v>
      </c>
      <c r="D320" s="17">
        <v>2529</v>
      </c>
      <c r="E320" s="17">
        <v>2299</v>
      </c>
      <c r="F320" s="105">
        <v>1619</v>
      </c>
      <c r="G320" s="77">
        <v>2221</v>
      </c>
      <c r="H320" s="33">
        <f t="shared" si="329"/>
        <v>1998.9</v>
      </c>
      <c r="I320" s="33">
        <v>54</v>
      </c>
      <c r="J320" s="33">
        <f t="shared" si="313"/>
        <v>1565</v>
      </c>
      <c r="K320" s="34">
        <f t="shared" si="330"/>
        <v>0.21706938816348995</v>
      </c>
      <c r="L320" s="80">
        <v>0</v>
      </c>
      <c r="M320" s="45" t="str">
        <f t="shared" si="331"/>
        <v/>
      </c>
      <c r="N320" s="45">
        <v>0</v>
      </c>
      <c r="O320" s="45" t="str">
        <f t="shared" si="314"/>
        <v/>
      </c>
      <c r="P320" s="46" t="str">
        <f t="shared" si="356"/>
        <v/>
      </c>
      <c r="Q320" s="77">
        <v>0</v>
      </c>
      <c r="R320" s="33" t="str">
        <f t="shared" si="333"/>
        <v/>
      </c>
      <c r="S320" s="33">
        <v>0</v>
      </c>
      <c r="T320" s="33" t="str">
        <f t="shared" si="315"/>
        <v/>
      </c>
      <c r="U320" s="34" t="str">
        <f t="shared" si="357"/>
        <v/>
      </c>
      <c r="V320" s="80">
        <v>0</v>
      </c>
      <c r="W320" s="45" t="str">
        <f t="shared" si="334"/>
        <v/>
      </c>
      <c r="X320" s="45">
        <v>0</v>
      </c>
      <c r="Y320" s="45" t="str">
        <f t="shared" si="316"/>
        <v/>
      </c>
      <c r="Z320" s="46" t="str">
        <f t="shared" si="335"/>
        <v/>
      </c>
      <c r="AA320" s="77">
        <v>2110</v>
      </c>
      <c r="AB320" s="33">
        <f t="shared" si="336"/>
        <v>1899</v>
      </c>
      <c r="AC320" s="33">
        <v>129</v>
      </c>
      <c r="AD320" s="33">
        <f t="shared" si="317"/>
        <v>1490</v>
      </c>
      <c r="AE320" s="34">
        <f t="shared" si="337"/>
        <v>0.21537651395471299</v>
      </c>
      <c r="AF320" s="80">
        <v>0</v>
      </c>
      <c r="AG320" s="45" t="str">
        <f t="shared" si="338"/>
        <v/>
      </c>
      <c r="AH320" s="45">
        <v>0</v>
      </c>
      <c r="AI320" s="45" t="str">
        <f t="shared" si="318"/>
        <v/>
      </c>
      <c r="AJ320" s="46" t="str">
        <f t="shared" si="339"/>
        <v/>
      </c>
      <c r="AK320" s="77">
        <v>2110</v>
      </c>
      <c r="AL320" s="33">
        <f t="shared" si="340"/>
        <v>1899</v>
      </c>
      <c r="AM320" s="33">
        <v>129</v>
      </c>
      <c r="AN320" s="33">
        <f t="shared" si="319"/>
        <v>1490</v>
      </c>
      <c r="AO320" s="34">
        <f t="shared" si="358"/>
        <v>0.21537651395471299</v>
      </c>
      <c r="AP320" s="80">
        <v>0</v>
      </c>
      <c r="AQ320" s="45" t="str">
        <f t="shared" si="342"/>
        <v/>
      </c>
      <c r="AR320" s="45">
        <v>0</v>
      </c>
      <c r="AS320" s="45" t="str">
        <f t="shared" si="320"/>
        <v/>
      </c>
      <c r="AT320" s="46" t="str">
        <f t="shared" si="359"/>
        <v/>
      </c>
      <c r="AU320" s="77">
        <v>2110</v>
      </c>
      <c r="AV320" s="33">
        <f t="shared" si="344"/>
        <v>1899</v>
      </c>
      <c r="AW320" s="33">
        <v>129</v>
      </c>
      <c r="AX320" s="33">
        <f t="shared" si="321"/>
        <v>1490</v>
      </c>
      <c r="AY320" s="34">
        <f t="shared" si="345"/>
        <v>0.21537651395471299</v>
      </c>
      <c r="AZ320" s="80">
        <v>0</v>
      </c>
      <c r="BA320" s="45" t="str">
        <f t="shared" si="346"/>
        <v/>
      </c>
      <c r="BB320" s="45">
        <v>0</v>
      </c>
      <c r="BC320" s="45" t="str">
        <f t="shared" si="322"/>
        <v/>
      </c>
      <c r="BD320" s="46" t="str">
        <f t="shared" si="360"/>
        <v/>
      </c>
      <c r="BE320" s="77">
        <v>0</v>
      </c>
      <c r="BF320" s="33" t="str">
        <f t="shared" si="348"/>
        <v/>
      </c>
      <c r="BG320" s="33">
        <v>0</v>
      </c>
      <c r="BH320" s="33" t="str">
        <f t="shared" si="323"/>
        <v/>
      </c>
      <c r="BI320" s="34" t="str">
        <f t="shared" si="361"/>
        <v/>
      </c>
      <c r="BJ320" s="80">
        <v>2110</v>
      </c>
      <c r="BK320" s="45">
        <f t="shared" si="350"/>
        <v>1899</v>
      </c>
      <c r="BL320" s="45">
        <v>129</v>
      </c>
      <c r="BM320" s="45">
        <f t="shared" si="324"/>
        <v>1490</v>
      </c>
      <c r="BN320" s="46">
        <f t="shared" si="362"/>
        <v>0.21537651395471299</v>
      </c>
      <c r="BO320" s="77">
        <v>0</v>
      </c>
      <c r="BP320" s="33" t="str">
        <f t="shared" si="352"/>
        <v/>
      </c>
      <c r="BQ320" s="33">
        <v>0</v>
      </c>
      <c r="BR320" s="33" t="str">
        <f t="shared" si="325"/>
        <v/>
      </c>
      <c r="BS320" s="34" t="str">
        <f t="shared" si="363"/>
        <v/>
      </c>
      <c r="BT320" s="80">
        <v>2110</v>
      </c>
      <c r="BU320" s="45">
        <f t="shared" si="354"/>
        <v>1899</v>
      </c>
      <c r="BV320" s="45">
        <v>129</v>
      </c>
      <c r="BW320" s="45">
        <f t="shared" si="326"/>
        <v>1490</v>
      </c>
      <c r="BX320" s="46">
        <f t="shared" si="364"/>
        <v>0.21537651395471299</v>
      </c>
    </row>
    <row r="321" spans="1:76" s="12" customFormat="1" ht="12.75" customHeight="1" thickBot="1">
      <c r="A321" s="124" t="s">
        <v>347</v>
      </c>
      <c r="B321" s="63" t="s">
        <v>563</v>
      </c>
      <c r="C321" s="6" t="s">
        <v>500</v>
      </c>
      <c r="D321" s="13">
        <v>2859</v>
      </c>
      <c r="E321" s="13">
        <v>2599</v>
      </c>
      <c r="F321" s="104">
        <v>1831</v>
      </c>
      <c r="G321" s="76">
        <v>2443</v>
      </c>
      <c r="H321" s="37">
        <f t="shared" si="329"/>
        <v>2198.7000000000003</v>
      </c>
      <c r="I321" s="37">
        <v>104</v>
      </c>
      <c r="J321" s="37">
        <f t="shared" si="313"/>
        <v>1727</v>
      </c>
      <c r="K321" s="38">
        <f t="shared" si="330"/>
        <v>0.21453586210033213</v>
      </c>
      <c r="L321" s="79">
        <v>0</v>
      </c>
      <c r="M321" s="44" t="str">
        <f t="shared" si="331"/>
        <v/>
      </c>
      <c r="N321" s="44">
        <v>0</v>
      </c>
      <c r="O321" s="44" t="str">
        <f t="shared" si="314"/>
        <v/>
      </c>
      <c r="P321" s="43" t="str">
        <f t="shared" si="356"/>
        <v/>
      </c>
      <c r="Q321" s="76">
        <v>0</v>
      </c>
      <c r="R321" s="37" t="str">
        <f t="shared" si="333"/>
        <v/>
      </c>
      <c r="S321" s="37">
        <v>0</v>
      </c>
      <c r="T321" s="37" t="str">
        <f t="shared" si="315"/>
        <v/>
      </c>
      <c r="U321" s="38" t="str">
        <f t="shared" si="357"/>
        <v/>
      </c>
      <c r="V321" s="79">
        <v>0</v>
      </c>
      <c r="W321" s="44" t="str">
        <f t="shared" si="334"/>
        <v/>
      </c>
      <c r="X321" s="44">
        <v>0</v>
      </c>
      <c r="Y321" s="44" t="str">
        <f t="shared" si="316"/>
        <v/>
      </c>
      <c r="Z321" s="43" t="str">
        <f t="shared" si="335"/>
        <v/>
      </c>
      <c r="AA321" s="76">
        <v>2332</v>
      </c>
      <c r="AB321" s="37">
        <f t="shared" si="336"/>
        <v>2098.8000000000002</v>
      </c>
      <c r="AC321" s="37">
        <v>184</v>
      </c>
      <c r="AD321" s="37">
        <f t="shared" si="317"/>
        <v>1647</v>
      </c>
      <c r="AE321" s="38">
        <f t="shared" si="337"/>
        <v>0.2152658662092625</v>
      </c>
      <c r="AF321" s="79">
        <v>0</v>
      </c>
      <c r="AG321" s="44" t="str">
        <f t="shared" si="338"/>
        <v/>
      </c>
      <c r="AH321" s="44">
        <v>0</v>
      </c>
      <c r="AI321" s="44" t="str">
        <f t="shared" si="318"/>
        <v/>
      </c>
      <c r="AJ321" s="43" t="str">
        <f t="shared" si="339"/>
        <v/>
      </c>
      <c r="AK321" s="76">
        <v>2332</v>
      </c>
      <c r="AL321" s="37">
        <f t="shared" si="340"/>
        <v>2098.8000000000002</v>
      </c>
      <c r="AM321" s="37">
        <v>184</v>
      </c>
      <c r="AN321" s="37">
        <f t="shared" si="319"/>
        <v>1647</v>
      </c>
      <c r="AO321" s="38">
        <f t="shared" si="358"/>
        <v>0.2152658662092625</v>
      </c>
      <c r="AP321" s="79">
        <v>0</v>
      </c>
      <c r="AQ321" s="44" t="str">
        <f t="shared" si="342"/>
        <v/>
      </c>
      <c r="AR321" s="44">
        <v>0</v>
      </c>
      <c r="AS321" s="44" t="str">
        <f t="shared" si="320"/>
        <v/>
      </c>
      <c r="AT321" s="43" t="str">
        <f t="shared" si="359"/>
        <v/>
      </c>
      <c r="AU321" s="76">
        <v>2332</v>
      </c>
      <c r="AV321" s="37">
        <f t="shared" si="344"/>
        <v>2098.8000000000002</v>
      </c>
      <c r="AW321" s="37">
        <v>184</v>
      </c>
      <c r="AX321" s="37">
        <f t="shared" si="321"/>
        <v>1647</v>
      </c>
      <c r="AY321" s="38">
        <f t="shared" si="345"/>
        <v>0.2152658662092625</v>
      </c>
      <c r="AZ321" s="79">
        <v>0</v>
      </c>
      <c r="BA321" s="44" t="str">
        <f t="shared" si="346"/>
        <v/>
      </c>
      <c r="BB321" s="44">
        <v>0</v>
      </c>
      <c r="BC321" s="44" t="str">
        <f t="shared" si="322"/>
        <v/>
      </c>
      <c r="BD321" s="43" t="str">
        <f t="shared" si="360"/>
        <v/>
      </c>
      <c r="BE321" s="76">
        <v>0</v>
      </c>
      <c r="BF321" s="37" t="str">
        <f t="shared" si="348"/>
        <v/>
      </c>
      <c r="BG321" s="37">
        <v>0</v>
      </c>
      <c r="BH321" s="37" t="str">
        <f t="shared" si="323"/>
        <v/>
      </c>
      <c r="BI321" s="38" t="str">
        <f t="shared" si="361"/>
        <v/>
      </c>
      <c r="BJ321" s="79">
        <v>2221</v>
      </c>
      <c r="BK321" s="44">
        <f t="shared" si="350"/>
        <v>1998.9</v>
      </c>
      <c r="BL321" s="44">
        <v>262</v>
      </c>
      <c r="BM321" s="44">
        <f t="shared" si="324"/>
        <v>1569</v>
      </c>
      <c r="BN321" s="43">
        <f t="shared" si="362"/>
        <v>0.21506828755815702</v>
      </c>
      <c r="BO321" s="76">
        <v>0</v>
      </c>
      <c r="BP321" s="37" t="str">
        <f t="shared" si="352"/>
        <v/>
      </c>
      <c r="BQ321" s="37">
        <v>0</v>
      </c>
      <c r="BR321" s="37" t="str">
        <f t="shared" si="325"/>
        <v/>
      </c>
      <c r="BS321" s="38" t="str">
        <f t="shared" si="363"/>
        <v/>
      </c>
      <c r="BT321" s="79">
        <v>2221</v>
      </c>
      <c r="BU321" s="44">
        <f t="shared" si="354"/>
        <v>1998.9</v>
      </c>
      <c r="BV321" s="44">
        <v>262</v>
      </c>
      <c r="BW321" s="44">
        <f t="shared" si="326"/>
        <v>1569</v>
      </c>
      <c r="BX321" s="43">
        <f t="shared" si="364"/>
        <v>0.21506828755815702</v>
      </c>
    </row>
    <row r="322" spans="1:76" s="12" customFormat="1" ht="12.75" customHeight="1">
      <c r="A322" s="122" t="s">
        <v>200</v>
      </c>
      <c r="B322" s="68" t="s">
        <v>564</v>
      </c>
      <c r="C322" s="69" t="s">
        <v>468</v>
      </c>
      <c r="D322" s="16">
        <v>494</v>
      </c>
      <c r="E322" s="16">
        <v>449</v>
      </c>
      <c r="F322" s="102">
        <v>331</v>
      </c>
      <c r="G322" s="75">
        <v>388</v>
      </c>
      <c r="H322" s="35">
        <f t="shared" ref="H322:H366" si="365">IFERROR(IF(G322&gt;1,G322*0.9,""),"")</f>
        <v>349.2</v>
      </c>
      <c r="I322" s="35">
        <v>45</v>
      </c>
      <c r="J322" s="35">
        <f t="shared" si="313"/>
        <v>286</v>
      </c>
      <c r="K322" s="36">
        <f t="shared" ref="K322:K366" si="366">IFERROR(IF(G322&gt;1,(H322-J322)/H322,""),"")</f>
        <v>0.18098510882016033</v>
      </c>
      <c r="L322" s="78">
        <v>0</v>
      </c>
      <c r="M322" s="41" t="str">
        <f t="shared" ref="M322:M366" si="367">IFERROR(IF(L322&gt;1,L322*0.9,""),"")</f>
        <v/>
      </c>
      <c r="N322" s="41">
        <v>0</v>
      </c>
      <c r="O322" s="41" t="str">
        <f t="shared" si="314"/>
        <v/>
      </c>
      <c r="P322" s="42" t="str">
        <f t="shared" ref="P322" si="368">IFERROR(IF(L322&gt;1,(M322-O322)/M322,""),"")</f>
        <v/>
      </c>
      <c r="Q322" s="75">
        <v>0</v>
      </c>
      <c r="R322" s="35" t="str">
        <f t="shared" ref="R322:R366" si="369">IFERROR(IF(Q322&gt;1,Q322*0.9,""),"")</f>
        <v/>
      </c>
      <c r="S322" s="35">
        <v>0</v>
      </c>
      <c r="T322" s="35" t="str">
        <f t="shared" si="315"/>
        <v/>
      </c>
      <c r="U322" s="36" t="str">
        <f>IFERROR(IF(Q322&gt;1,(R322-T322)/R322,""),"")</f>
        <v/>
      </c>
      <c r="V322" s="78">
        <v>0</v>
      </c>
      <c r="W322" s="41" t="str">
        <f t="shared" ref="W322:W366" si="370">IFERROR(IF(V322&gt;1,V322*0.9,""),"")</f>
        <v/>
      </c>
      <c r="X322" s="41">
        <v>0</v>
      </c>
      <c r="Y322" s="41" t="str">
        <f t="shared" si="316"/>
        <v/>
      </c>
      <c r="Z322" s="42" t="str">
        <f t="shared" ref="Z322:Z366" si="371">IFERROR(IF(V322&gt;1,(W322-Y322)/W322,""),"")</f>
        <v/>
      </c>
      <c r="AA322" s="75">
        <v>388</v>
      </c>
      <c r="AB322" s="35">
        <f t="shared" ref="AB322:AB325" si="372">IFERROR(IF(AA322&gt;1,AA322*0.9,""),"")</f>
        <v>349.2</v>
      </c>
      <c r="AC322" s="35">
        <v>44</v>
      </c>
      <c r="AD322" s="35">
        <f t="shared" si="317"/>
        <v>287</v>
      </c>
      <c r="AE322" s="36">
        <f t="shared" ref="AE322:AE325" si="373">IFERROR(IF(AA322&gt;1,(AB322-AD322)/AB322,""),"")</f>
        <v>0.1781214203894616</v>
      </c>
      <c r="AF322" s="78">
        <v>0</v>
      </c>
      <c r="AG322" s="41" t="str">
        <f t="shared" ref="AG322:AG366" si="374">IFERROR(IF(AF322&gt;1,AF322*0.9,""),"")</f>
        <v/>
      </c>
      <c r="AH322" s="41">
        <v>0</v>
      </c>
      <c r="AI322" s="41" t="str">
        <f t="shared" si="318"/>
        <v/>
      </c>
      <c r="AJ322" s="42" t="str">
        <f t="shared" ref="AJ322:AJ366" si="375">IFERROR(IF(AF322&gt;1,(AG322-AI322)/AG322,""),"")</f>
        <v/>
      </c>
      <c r="AK322" s="75">
        <v>388</v>
      </c>
      <c r="AL322" s="35">
        <f t="shared" ref="AL322:AL366" si="376">IFERROR(IF(AK322&gt;1,AK322*0.9,""),"")</f>
        <v>349.2</v>
      </c>
      <c r="AM322" s="35">
        <v>44</v>
      </c>
      <c r="AN322" s="35">
        <f t="shared" si="319"/>
        <v>287</v>
      </c>
      <c r="AO322" s="36">
        <f t="shared" ref="AO322" si="377">IFERROR(IF(AK322&gt;1,(AL322-AN322)/AL322,""),"")</f>
        <v>0.1781214203894616</v>
      </c>
      <c r="AP322" s="78">
        <v>0</v>
      </c>
      <c r="AQ322" s="41" t="str">
        <f t="shared" ref="AQ322:AQ366" si="378">IFERROR(IF(AP322&gt;1,AP322*0.9,""),"")</f>
        <v/>
      </c>
      <c r="AR322" s="41">
        <v>0</v>
      </c>
      <c r="AS322" s="41" t="str">
        <f t="shared" si="320"/>
        <v/>
      </c>
      <c r="AT322" s="42" t="str">
        <f t="shared" ref="AT322" si="379">IFERROR(IF(AP322&gt;1,(AQ322-AS322)/AQ322,""),"")</f>
        <v/>
      </c>
      <c r="AU322" s="75">
        <v>388</v>
      </c>
      <c r="AV322" s="35">
        <f t="shared" ref="AV322:AV366" si="380">IFERROR(IF(AU322&gt;1,AU322*0.9,""),"")</f>
        <v>349.2</v>
      </c>
      <c r="AW322" s="35">
        <v>44</v>
      </c>
      <c r="AX322" s="35">
        <f t="shared" si="321"/>
        <v>287</v>
      </c>
      <c r="AY322" s="36">
        <f t="shared" ref="AY322:AY366" si="381">IFERROR(IF(AU322&gt;1,(AV322-AX322)/AV322,""),"")</f>
        <v>0.1781214203894616</v>
      </c>
      <c r="AZ322" s="78">
        <v>0</v>
      </c>
      <c r="BA322" s="41" t="str">
        <f t="shared" ref="BA322:BA361" si="382">IFERROR(IF(AZ322&gt;1,AZ322*0.9,""),"")</f>
        <v/>
      </c>
      <c r="BB322" s="41">
        <v>0</v>
      </c>
      <c r="BC322" s="41" t="str">
        <f t="shared" si="322"/>
        <v/>
      </c>
      <c r="BD322" s="42" t="str">
        <f t="shared" ref="BD322" si="383">IFERROR(IF(AZ322&gt;1,(BA322-BC322)/BA322,""),"")</f>
        <v/>
      </c>
      <c r="BE322" s="75">
        <v>0</v>
      </c>
      <c r="BF322" s="35" t="str">
        <f t="shared" ref="BF322:BF361" si="384">IFERROR(IF(BE322&gt;1,BE322*0.9,""),"")</f>
        <v/>
      </c>
      <c r="BG322" s="35">
        <v>0</v>
      </c>
      <c r="BH322" s="35" t="str">
        <f t="shared" si="323"/>
        <v/>
      </c>
      <c r="BI322" s="36" t="str">
        <f t="shared" ref="BI322" si="385">IFERROR(IF(BE322&gt;1,(BF322-BH322)/BF322,""),"")</f>
        <v/>
      </c>
      <c r="BJ322" s="78">
        <v>388</v>
      </c>
      <c r="BK322" s="41">
        <f t="shared" ref="BK322:BK361" si="386">IFERROR(IF(BJ322&gt;1,BJ322*0.9,""),"")</f>
        <v>349.2</v>
      </c>
      <c r="BL322" s="41">
        <v>44</v>
      </c>
      <c r="BM322" s="41">
        <f t="shared" si="324"/>
        <v>287</v>
      </c>
      <c r="BN322" s="42">
        <f t="shared" ref="BN322" si="387">IFERROR(IF(BJ322&gt;1,(BK322-BM322)/BK322,""),"")</f>
        <v>0.1781214203894616</v>
      </c>
      <c r="BO322" s="75">
        <v>0</v>
      </c>
      <c r="BP322" s="35" t="str">
        <f t="shared" ref="BP322:BP361" si="388">IFERROR(IF(BO322&gt;1,BO322*0.9,""),"")</f>
        <v/>
      </c>
      <c r="BQ322" s="35">
        <v>0</v>
      </c>
      <c r="BR322" s="35" t="str">
        <f t="shared" si="325"/>
        <v/>
      </c>
      <c r="BS322" s="36" t="str">
        <f t="shared" ref="BS322" si="389">IFERROR(IF(BO322&gt;1,(BP322-BR322)/BP322,""),"")</f>
        <v/>
      </c>
      <c r="BT322" s="78">
        <v>0</v>
      </c>
      <c r="BU322" s="41" t="str">
        <f t="shared" ref="BU322:BU361" si="390">IFERROR(IF(BT322&gt;1,BT322*0.9,""),"")</f>
        <v/>
      </c>
      <c r="BV322" s="41">
        <v>0</v>
      </c>
      <c r="BW322" s="41" t="str">
        <f t="shared" si="326"/>
        <v/>
      </c>
      <c r="BX322" s="42" t="str">
        <f t="shared" ref="BX322" si="391">IFERROR(IF(BT322&gt;1,(BU322-BW322)/BU322,""),"")</f>
        <v/>
      </c>
    </row>
    <row r="323" spans="1:76" s="12" customFormat="1" ht="12.75" customHeight="1">
      <c r="A323" s="126" t="s">
        <v>202</v>
      </c>
      <c r="B323" s="68" t="s">
        <v>564</v>
      </c>
      <c r="C323" s="69" t="s">
        <v>469</v>
      </c>
      <c r="D323" s="16">
        <v>604</v>
      </c>
      <c r="E323" s="16">
        <v>549</v>
      </c>
      <c r="F323" s="103">
        <v>405</v>
      </c>
      <c r="G323" s="75">
        <v>488</v>
      </c>
      <c r="H323" s="35">
        <f t="shared" si="365"/>
        <v>439.2</v>
      </c>
      <c r="I323" s="35">
        <v>44</v>
      </c>
      <c r="J323" s="35">
        <f t="shared" si="313"/>
        <v>361</v>
      </c>
      <c r="K323" s="36">
        <f t="shared" si="366"/>
        <v>0.17805100182149361</v>
      </c>
      <c r="L323" s="78">
        <v>0</v>
      </c>
      <c r="M323" s="41" t="str">
        <f t="shared" si="367"/>
        <v/>
      </c>
      <c r="N323" s="41">
        <v>0</v>
      </c>
      <c r="O323" s="41" t="str">
        <f t="shared" si="314"/>
        <v/>
      </c>
      <c r="P323" s="42" t="str">
        <f t="shared" ref="P323:P366" si="392">IFERROR(IF(L323&gt;1,(M323-O323)/M323,""),"")</f>
        <v/>
      </c>
      <c r="Q323" s="75">
        <v>0</v>
      </c>
      <c r="R323" s="35" t="str">
        <f t="shared" si="369"/>
        <v/>
      </c>
      <c r="S323" s="35">
        <v>0</v>
      </c>
      <c r="T323" s="35" t="str">
        <f t="shared" si="315"/>
        <v/>
      </c>
      <c r="U323" s="36" t="str">
        <f t="shared" ref="U323:U366" si="393">IFERROR(IF(Q323&gt;1,(R323-T323)/R323,""),"")</f>
        <v/>
      </c>
      <c r="V323" s="78">
        <v>0</v>
      </c>
      <c r="W323" s="41" t="str">
        <f t="shared" si="370"/>
        <v/>
      </c>
      <c r="X323" s="41">
        <v>0</v>
      </c>
      <c r="Y323" s="41" t="str">
        <f t="shared" si="316"/>
        <v/>
      </c>
      <c r="Z323" s="42" t="str">
        <f t="shared" si="371"/>
        <v/>
      </c>
      <c r="AA323" s="75">
        <v>499</v>
      </c>
      <c r="AB323" s="35">
        <f t="shared" si="372"/>
        <v>449.1</v>
      </c>
      <c r="AC323" s="35">
        <v>36</v>
      </c>
      <c r="AD323" s="35">
        <f t="shared" si="317"/>
        <v>369</v>
      </c>
      <c r="AE323" s="36">
        <f t="shared" si="373"/>
        <v>0.17835671342685375</v>
      </c>
      <c r="AF323" s="78">
        <v>0</v>
      </c>
      <c r="AG323" s="41" t="str">
        <f t="shared" si="374"/>
        <v/>
      </c>
      <c r="AH323" s="41">
        <v>0</v>
      </c>
      <c r="AI323" s="41" t="str">
        <f t="shared" si="318"/>
        <v/>
      </c>
      <c r="AJ323" s="42" t="str">
        <f t="shared" si="375"/>
        <v/>
      </c>
      <c r="AK323" s="75">
        <v>499</v>
      </c>
      <c r="AL323" s="35">
        <f t="shared" si="376"/>
        <v>449.1</v>
      </c>
      <c r="AM323" s="35">
        <v>36</v>
      </c>
      <c r="AN323" s="35">
        <f t="shared" si="319"/>
        <v>369</v>
      </c>
      <c r="AO323" s="36">
        <f t="shared" ref="AO323:AO366" si="394">IFERROR(IF(AK323&gt;1,(AL323-AN323)/AL323,""),"")</f>
        <v>0.17835671342685375</v>
      </c>
      <c r="AP323" s="78">
        <v>0</v>
      </c>
      <c r="AQ323" s="41" t="str">
        <f t="shared" si="378"/>
        <v/>
      </c>
      <c r="AR323" s="41">
        <v>0</v>
      </c>
      <c r="AS323" s="41" t="str">
        <f t="shared" si="320"/>
        <v/>
      </c>
      <c r="AT323" s="42" t="str">
        <f t="shared" ref="AT323:AT366" si="395">IFERROR(IF(AP323&gt;1,(AQ323-AS323)/AQ323,""),"")</f>
        <v/>
      </c>
      <c r="AU323" s="75">
        <v>499</v>
      </c>
      <c r="AV323" s="35">
        <f t="shared" si="380"/>
        <v>449.1</v>
      </c>
      <c r="AW323" s="35">
        <v>36</v>
      </c>
      <c r="AX323" s="35">
        <f t="shared" si="321"/>
        <v>369</v>
      </c>
      <c r="AY323" s="36">
        <f t="shared" si="381"/>
        <v>0.17835671342685375</v>
      </c>
      <c r="AZ323" s="78">
        <v>0</v>
      </c>
      <c r="BA323" s="41" t="str">
        <f t="shared" si="382"/>
        <v/>
      </c>
      <c r="BB323" s="41">
        <v>0</v>
      </c>
      <c r="BC323" s="41" t="str">
        <f t="shared" si="322"/>
        <v/>
      </c>
      <c r="BD323" s="42" t="str">
        <f t="shared" ref="BD323:BD361" si="396">IFERROR(IF(AZ323&gt;1,(BA323-BC323)/BA323,""),"")</f>
        <v/>
      </c>
      <c r="BE323" s="75">
        <v>488</v>
      </c>
      <c r="BF323" s="35">
        <f t="shared" si="384"/>
        <v>439.2</v>
      </c>
      <c r="BG323" s="35">
        <v>44</v>
      </c>
      <c r="BH323" s="35">
        <f t="shared" si="323"/>
        <v>361</v>
      </c>
      <c r="BI323" s="36">
        <f t="shared" ref="BI323:BI361" si="397">IFERROR(IF(BE323&gt;1,(BF323-BH323)/BF323,""),"")</f>
        <v>0.17805100182149361</v>
      </c>
      <c r="BJ323" s="78">
        <v>488</v>
      </c>
      <c r="BK323" s="41">
        <f t="shared" si="386"/>
        <v>439.2</v>
      </c>
      <c r="BL323" s="41">
        <v>44</v>
      </c>
      <c r="BM323" s="41">
        <f t="shared" si="324"/>
        <v>361</v>
      </c>
      <c r="BN323" s="42">
        <f t="shared" ref="BN323:BN361" si="398">IFERROR(IF(BJ323&gt;1,(BK323-BM323)/BK323,""),"")</f>
        <v>0.17805100182149361</v>
      </c>
      <c r="BO323" s="75">
        <v>0</v>
      </c>
      <c r="BP323" s="35" t="str">
        <f t="shared" si="388"/>
        <v/>
      </c>
      <c r="BQ323" s="35">
        <v>0</v>
      </c>
      <c r="BR323" s="35" t="str">
        <f t="shared" si="325"/>
        <v/>
      </c>
      <c r="BS323" s="36" t="str">
        <f t="shared" ref="BS323:BS361" si="399">IFERROR(IF(BO323&gt;1,(BP323-BR323)/BP323,""),"")</f>
        <v/>
      </c>
      <c r="BT323" s="78">
        <v>443</v>
      </c>
      <c r="BU323" s="41">
        <f t="shared" si="390"/>
        <v>398.7</v>
      </c>
      <c r="BV323" s="41">
        <v>77</v>
      </c>
      <c r="BW323" s="41">
        <f t="shared" si="326"/>
        <v>328</v>
      </c>
      <c r="BX323" s="42">
        <f t="shared" ref="BX323:BX361" si="400">IFERROR(IF(BT323&gt;1,(BU323-BW323)/BU323,""),"")</f>
        <v>0.17732631050915473</v>
      </c>
    </row>
    <row r="324" spans="1:76" s="12" customFormat="1" ht="12.75" customHeight="1">
      <c r="A324" s="123" t="s">
        <v>201</v>
      </c>
      <c r="B324" s="68" t="s">
        <v>564</v>
      </c>
      <c r="C324" s="69" t="s">
        <v>470</v>
      </c>
      <c r="D324" s="16">
        <v>549</v>
      </c>
      <c r="E324" s="16">
        <v>499</v>
      </c>
      <c r="F324" s="103">
        <v>368</v>
      </c>
      <c r="G324" s="75">
        <v>432</v>
      </c>
      <c r="H324" s="35">
        <f t="shared" si="365"/>
        <v>388.8</v>
      </c>
      <c r="I324" s="35">
        <v>49</v>
      </c>
      <c r="J324" s="35">
        <f t="shared" si="313"/>
        <v>319</v>
      </c>
      <c r="K324" s="36">
        <f t="shared" si="366"/>
        <v>0.17952674897119344</v>
      </c>
      <c r="L324" s="78">
        <v>0</v>
      </c>
      <c r="M324" s="41" t="str">
        <f t="shared" si="367"/>
        <v/>
      </c>
      <c r="N324" s="41">
        <v>0</v>
      </c>
      <c r="O324" s="41" t="str">
        <f t="shared" si="314"/>
        <v/>
      </c>
      <c r="P324" s="42" t="str">
        <f t="shared" si="392"/>
        <v/>
      </c>
      <c r="Q324" s="75">
        <v>0</v>
      </c>
      <c r="R324" s="35" t="str">
        <f t="shared" si="369"/>
        <v/>
      </c>
      <c r="S324" s="35">
        <v>0</v>
      </c>
      <c r="T324" s="35" t="str">
        <f t="shared" si="315"/>
        <v/>
      </c>
      <c r="U324" s="36" t="str">
        <f t="shared" si="393"/>
        <v/>
      </c>
      <c r="V324" s="78">
        <v>0</v>
      </c>
      <c r="W324" s="41" t="str">
        <f t="shared" si="370"/>
        <v/>
      </c>
      <c r="X324" s="41">
        <v>0</v>
      </c>
      <c r="Y324" s="41" t="str">
        <f t="shared" si="316"/>
        <v/>
      </c>
      <c r="Z324" s="42" t="str">
        <f t="shared" si="371"/>
        <v/>
      </c>
      <c r="AA324" s="75">
        <v>443</v>
      </c>
      <c r="AB324" s="35">
        <f t="shared" si="372"/>
        <v>398.7</v>
      </c>
      <c r="AC324" s="35">
        <v>41</v>
      </c>
      <c r="AD324" s="35">
        <f t="shared" si="317"/>
        <v>327</v>
      </c>
      <c r="AE324" s="36">
        <f t="shared" si="373"/>
        <v>0.17983446200150488</v>
      </c>
      <c r="AF324" s="78">
        <v>0</v>
      </c>
      <c r="AG324" s="41" t="str">
        <f t="shared" si="374"/>
        <v/>
      </c>
      <c r="AH324" s="41">
        <v>0</v>
      </c>
      <c r="AI324" s="41" t="str">
        <f t="shared" si="318"/>
        <v/>
      </c>
      <c r="AJ324" s="42" t="str">
        <f t="shared" si="375"/>
        <v/>
      </c>
      <c r="AK324" s="75">
        <v>443</v>
      </c>
      <c r="AL324" s="35">
        <f t="shared" si="376"/>
        <v>398.7</v>
      </c>
      <c r="AM324" s="35">
        <v>41</v>
      </c>
      <c r="AN324" s="35">
        <f t="shared" si="319"/>
        <v>327</v>
      </c>
      <c r="AO324" s="36">
        <f t="shared" si="394"/>
        <v>0.17983446200150488</v>
      </c>
      <c r="AP324" s="78">
        <v>0</v>
      </c>
      <c r="AQ324" s="41" t="str">
        <f t="shared" si="378"/>
        <v/>
      </c>
      <c r="AR324" s="41">
        <v>0</v>
      </c>
      <c r="AS324" s="41" t="str">
        <f t="shared" si="320"/>
        <v/>
      </c>
      <c r="AT324" s="42" t="str">
        <f t="shared" si="395"/>
        <v/>
      </c>
      <c r="AU324" s="75">
        <v>443</v>
      </c>
      <c r="AV324" s="35">
        <f t="shared" si="380"/>
        <v>398.7</v>
      </c>
      <c r="AW324" s="35">
        <v>41</v>
      </c>
      <c r="AX324" s="35">
        <f t="shared" si="321"/>
        <v>327</v>
      </c>
      <c r="AY324" s="36">
        <f t="shared" si="381"/>
        <v>0.17983446200150488</v>
      </c>
      <c r="AZ324" s="78">
        <v>0</v>
      </c>
      <c r="BA324" s="41" t="str">
        <f t="shared" si="382"/>
        <v/>
      </c>
      <c r="BB324" s="41">
        <v>0</v>
      </c>
      <c r="BC324" s="41" t="str">
        <f t="shared" si="322"/>
        <v/>
      </c>
      <c r="BD324" s="42" t="str">
        <f t="shared" si="396"/>
        <v/>
      </c>
      <c r="BE324" s="75">
        <v>432</v>
      </c>
      <c r="BF324" s="35">
        <f t="shared" si="384"/>
        <v>388.8</v>
      </c>
      <c r="BG324" s="35">
        <v>49</v>
      </c>
      <c r="BH324" s="35">
        <f t="shared" si="323"/>
        <v>319</v>
      </c>
      <c r="BI324" s="36">
        <f t="shared" si="397"/>
        <v>0.17952674897119344</v>
      </c>
      <c r="BJ324" s="78">
        <v>432</v>
      </c>
      <c r="BK324" s="41">
        <f t="shared" si="386"/>
        <v>388.8</v>
      </c>
      <c r="BL324" s="41">
        <v>49</v>
      </c>
      <c r="BM324" s="41">
        <f t="shared" si="324"/>
        <v>319</v>
      </c>
      <c r="BN324" s="42">
        <f t="shared" si="398"/>
        <v>0.17952674897119344</v>
      </c>
      <c r="BO324" s="75">
        <v>0</v>
      </c>
      <c r="BP324" s="35" t="str">
        <f t="shared" si="388"/>
        <v/>
      </c>
      <c r="BQ324" s="35">
        <v>0</v>
      </c>
      <c r="BR324" s="35" t="str">
        <f t="shared" si="325"/>
        <v/>
      </c>
      <c r="BS324" s="36" t="str">
        <f t="shared" si="399"/>
        <v/>
      </c>
      <c r="BT324" s="78">
        <v>388</v>
      </c>
      <c r="BU324" s="41">
        <f t="shared" si="390"/>
        <v>349.2</v>
      </c>
      <c r="BV324" s="41">
        <v>80</v>
      </c>
      <c r="BW324" s="41">
        <f t="shared" si="326"/>
        <v>288</v>
      </c>
      <c r="BX324" s="42">
        <f t="shared" si="400"/>
        <v>0.17525773195876285</v>
      </c>
    </row>
    <row r="325" spans="1:76" s="12" customFormat="1" ht="12.75" customHeight="1">
      <c r="A325" s="123" t="s">
        <v>185</v>
      </c>
      <c r="B325" s="68" t="s">
        <v>564</v>
      </c>
      <c r="C325" s="69" t="s">
        <v>471</v>
      </c>
      <c r="D325" s="16">
        <v>241</v>
      </c>
      <c r="E325" s="16">
        <v>219</v>
      </c>
      <c r="F325" s="103">
        <v>169</v>
      </c>
      <c r="G325" s="75">
        <v>210</v>
      </c>
      <c r="H325" s="35">
        <f t="shared" si="365"/>
        <v>189</v>
      </c>
      <c r="I325" s="35">
        <v>7</v>
      </c>
      <c r="J325" s="35">
        <f t="shared" si="313"/>
        <v>162</v>
      </c>
      <c r="K325" s="36">
        <f t="shared" si="366"/>
        <v>0.14285714285714285</v>
      </c>
      <c r="L325" s="78">
        <v>0</v>
      </c>
      <c r="M325" s="41" t="str">
        <f t="shared" si="367"/>
        <v/>
      </c>
      <c r="N325" s="41">
        <v>0</v>
      </c>
      <c r="O325" s="41" t="str">
        <f t="shared" si="314"/>
        <v/>
      </c>
      <c r="P325" s="42" t="str">
        <f t="shared" si="392"/>
        <v/>
      </c>
      <c r="Q325" s="75">
        <v>0</v>
      </c>
      <c r="R325" s="35" t="str">
        <f t="shared" si="369"/>
        <v/>
      </c>
      <c r="S325" s="35">
        <v>0</v>
      </c>
      <c r="T325" s="35" t="str">
        <f t="shared" si="315"/>
        <v/>
      </c>
      <c r="U325" s="36" t="str">
        <f t="shared" si="393"/>
        <v/>
      </c>
      <c r="V325" s="78">
        <v>0</v>
      </c>
      <c r="W325" s="41" t="str">
        <f t="shared" si="370"/>
        <v/>
      </c>
      <c r="X325" s="41">
        <v>0</v>
      </c>
      <c r="Y325" s="41" t="str">
        <f t="shared" si="316"/>
        <v/>
      </c>
      <c r="Z325" s="42" t="str">
        <f t="shared" si="371"/>
        <v/>
      </c>
      <c r="AA325" s="75">
        <v>210</v>
      </c>
      <c r="AB325" s="35">
        <f t="shared" si="372"/>
        <v>189</v>
      </c>
      <c r="AC325" s="35">
        <v>6</v>
      </c>
      <c r="AD325" s="35">
        <f t="shared" si="317"/>
        <v>163</v>
      </c>
      <c r="AE325" s="36">
        <f t="shared" si="373"/>
        <v>0.13756613756613756</v>
      </c>
      <c r="AF325" s="78">
        <v>0</v>
      </c>
      <c r="AG325" s="41" t="str">
        <f t="shared" si="374"/>
        <v/>
      </c>
      <c r="AH325" s="41">
        <v>0</v>
      </c>
      <c r="AI325" s="41" t="str">
        <f t="shared" si="318"/>
        <v/>
      </c>
      <c r="AJ325" s="42" t="str">
        <f t="shared" si="375"/>
        <v/>
      </c>
      <c r="AK325" s="75">
        <v>210</v>
      </c>
      <c r="AL325" s="35">
        <f t="shared" si="376"/>
        <v>189</v>
      </c>
      <c r="AM325" s="35">
        <v>6</v>
      </c>
      <c r="AN325" s="35">
        <f t="shared" si="319"/>
        <v>163</v>
      </c>
      <c r="AO325" s="36">
        <f t="shared" si="394"/>
        <v>0.13756613756613756</v>
      </c>
      <c r="AP325" s="78">
        <v>0</v>
      </c>
      <c r="AQ325" s="41" t="str">
        <f t="shared" si="378"/>
        <v/>
      </c>
      <c r="AR325" s="41">
        <v>0</v>
      </c>
      <c r="AS325" s="41" t="str">
        <f t="shared" si="320"/>
        <v/>
      </c>
      <c r="AT325" s="42" t="str">
        <f t="shared" si="395"/>
        <v/>
      </c>
      <c r="AU325" s="75">
        <v>0</v>
      </c>
      <c r="AV325" s="35" t="str">
        <f t="shared" si="380"/>
        <v/>
      </c>
      <c r="AW325" s="35">
        <v>0</v>
      </c>
      <c r="AX325" s="35" t="str">
        <f t="shared" si="321"/>
        <v/>
      </c>
      <c r="AY325" s="36" t="str">
        <f t="shared" si="381"/>
        <v/>
      </c>
      <c r="AZ325" s="78">
        <v>0</v>
      </c>
      <c r="BA325" s="41" t="str">
        <f t="shared" si="382"/>
        <v/>
      </c>
      <c r="BB325" s="41">
        <v>0</v>
      </c>
      <c r="BC325" s="41" t="str">
        <f t="shared" si="322"/>
        <v/>
      </c>
      <c r="BD325" s="42" t="str">
        <f t="shared" si="396"/>
        <v/>
      </c>
      <c r="BE325" s="75">
        <v>0</v>
      </c>
      <c r="BF325" s="35" t="str">
        <f t="shared" si="384"/>
        <v/>
      </c>
      <c r="BG325" s="35">
        <v>0</v>
      </c>
      <c r="BH325" s="35" t="str">
        <f t="shared" si="323"/>
        <v/>
      </c>
      <c r="BI325" s="36" t="str">
        <f t="shared" si="397"/>
        <v/>
      </c>
      <c r="BJ325" s="78">
        <v>210</v>
      </c>
      <c r="BK325" s="41">
        <f t="shared" si="386"/>
        <v>189</v>
      </c>
      <c r="BL325" s="41">
        <v>6</v>
      </c>
      <c r="BM325" s="41">
        <f t="shared" si="324"/>
        <v>163</v>
      </c>
      <c r="BN325" s="42">
        <f t="shared" si="398"/>
        <v>0.13756613756613756</v>
      </c>
      <c r="BO325" s="75">
        <v>0</v>
      </c>
      <c r="BP325" s="35" t="str">
        <f t="shared" si="388"/>
        <v/>
      </c>
      <c r="BQ325" s="35">
        <v>0</v>
      </c>
      <c r="BR325" s="35" t="str">
        <f t="shared" si="325"/>
        <v/>
      </c>
      <c r="BS325" s="36" t="str">
        <f t="shared" si="399"/>
        <v/>
      </c>
      <c r="BT325" s="78">
        <v>166</v>
      </c>
      <c r="BU325" s="41">
        <f t="shared" si="390"/>
        <v>149.4</v>
      </c>
      <c r="BV325" s="41">
        <v>40</v>
      </c>
      <c r="BW325" s="41">
        <f t="shared" si="326"/>
        <v>129</v>
      </c>
      <c r="BX325" s="42">
        <f t="shared" si="400"/>
        <v>0.13654618473895586</v>
      </c>
    </row>
    <row r="326" spans="1:76" s="12" customFormat="1" ht="12.75" customHeight="1">
      <c r="A326" s="123" t="s">
        <v>186</v>
      </c>
      <c r="B326" s="68" t="s">
        <v>564</v>
      </c>
      <c r="C326" s="69" t="s">
        <v>471</v>
      </c>
      <c r="D326" s="16">
        <v>274</v>
      </c>
      <c r="E326" s="16">
        <v>249</v>
      </c>
      <c r="F326" s="103">
        <v>192</v>
      </c>
      <c r="G326" s="75">
        <v>210</v>
      </c>
      <c r="H326" s="35">
        <f t="shared" si="365"/>
        <v>189</v>
      </c>
      <c r="I326" s="35">
        <v>31</v>
      </c>
      <c r="J326" s="35">
        <f t="shared" si="313"/>
        <v>161</v>
      </c>
      <c r="K326" s="36">
        <f t="shared" si="366"/>
        <v>0.14814814814814814</v>
      </c>
      <c r="L326" s="78">
        <v>0</v>
      </c>
      <c r="M326" s="41" t="str">
        <f t="shared" si="367"/>
        <v/>
      </c>
      <c r="N326" s="41">
        <v>0</v>
      </c>
      <c r="O326" s="41" t="str">
        <f t="shared" si="314"/>
        <v/>
      </c>
      <c r="P326" s="42" t="str">
        <f t="shared" si="392"/>
        <v/>
      </c>
      <c r="Q326" s="75">
        <v>0</v>
      </c>
      <c r="R326" s="35" t="str">
        <f t="shared" si="369"/>
        <v/>
      </c>
      <c r="S326" s="35">
        <v>0</v>
      </c>
      <c r="T326" s="35" t="str">
        <f t="shared" si="315"/>
        <v/>
      </c>
      <c r="U326" s="36" t="str">
        <f t="shared" si="393"/>
        <v/>
      </c>
      <c r="V326" s="78">
        <v>0</v>
      </c>
      <c r="W326" s="41" t="str">
        <f t="shared" si="370"/>
        <v/>
      </c>
      <c r="X326" s="41">
        <v>0</v>
      </c>
      <c r="Y326" s="41" t="str">
        <f t="shared" si="316"/>
        <v/>
      </c>
      <c r="Z326" s="42" t="str">
        <f t="shared" si="371"/>
        <v/>
      </c>
      <c r="AA326" s="75">
        <v>210</v>
      </c>
      <c r="AB326" s="35">
        <f t="shared" ref="AB326:AB366" si="401">IFERROR(IF(AA326&gt;1,AA326*0.9,""),"")</f>
        <v>189</v>
      </c>
      <c r="AC326" s="35">
        <v>29</v>
      </c>
      <c r="AD326" s="35">
        <f t="shared" si="317"/>
        <v>163</v>
      </c>
      <c r="AE326" s="36">
        <f t="shared" ref="AE326:AE366" si="402">IFERROR(IF(AA326&gt;1,(AB326-AD326)/AB326,""),"")</f>
        <v>0.13756613756613756</v>
      </c>
      <c r="AF326" s="78">
        <v>0</v>
      </c>
      <c r="AG326" s="41" t="str">
        <f t="shared" si="374"/>
        <v/>
      </c>
      <c r="AH326" s="41">
        <v>0</v>
      </c>
      <c r="AI326" s="41" t="str">
        <f t="shared" si="318"/>
        <v/>
      </c>
      <c r="AJ326" s="42" t="str">
        <f t="shared" si="375"/>
        <v/>
      </c>
      <c r="AK326" s="75">
        <v>210</v>
      </c>
      <c r="AL326" s="35">
        <f t="shared" si="376"/>
        <v>189</v>
      </c>
      <c r="AM326" s="35">
        <v>29</v>
      </c>
      <c r="AN326" s="35">
        <f t="shared" si="319"/>
        <v>163</v>
      </c>
      <c r="AO326" s="36">
        <f t="shared" si="394"/>
        <v>0.13756613756613756</v>
      </c>
      <c r="AP326" s="78">
        <v>0</v>
      </c>
      <c r="AQ326" s="41" t="str">
        <f t="shared" si="378"/>
        <v/>
      </c>
      <c r="AR326" s="41">
        <v>0</v>
      </c>
      <c r="AS326" s="41" t="str">
        <f t="shared" si="320"/>
        <v/>
      </c>
      <c r="AT326" s="42" t="str">
        <f t="shared" si="395"/>
        <v/>
      </c>
      <c r="AU326" s="75">
        <v>0</v>
      </c>
      <c r="AV326" s="35" t="str">
        <f t="shared" si="380"/>
        <v/>
      </c>
      <c r="AW326" s="35">
        <v>0</v>
      </c>
      <c r="AX326" s="35" t="str">
        <f t="shared" si="321"/>
        <v/>
      </c>
      <c r="AY326" s="36" t="str">
        <f t="shared" si="381"/>
        <v/>
      </c>
      <c r="AZ326" s="78">
        <v>0</v>
      </c>
      <c r="BA326" s="41" t="str">
        <f t="shared" si="382"/>
        <v/>
      </c>
      <c r="BB326" s="41">
        <v>0</v>
      </c>
      <c r="BC326" s="41" t="str">
        <f t="shared" si="322"/>
        <v/>
      </c>
      <c r="BD326" s="42" t="str">
        <f t="shared" si="396"/>
        <v/>
      </c>
      <c r="BE326" s="75">
        <v>0</v>
      </c>
      <c r="BF326" s="35" t="str">
        <f t="shared" si="384"/>
        <v/>
      </c>
      <c r="BG326" s="35">
        <v>0</v>
      </c>
      <c r="BH326" s="35" t="str">
        <f t="shared" si="323"/>
        <v/>
      </c>
      <c r="BI326" s="36" t="str">
        <f t="shared" si="397"/>
        <v/>
      </c>
      <c r="BJ326" s="78">
        <v>210</v>
      </c>
      <c r="BK326" s="41">
        <f t="shared" si="386"/>
        <v>189</v>
      </c>
      <c r="BL326" s="41">
        <v>29</v>
      </c>
      <c r="BM326" s="41">
        <f t="shared" si="324"/>
        <v>163</v>
      </c>
      <c r="BN326" s="42">
        <f t="shared" si="398"/>
        <v>0.13756613756613756</v>
      </c>
      <c r="BO326" s="75">
        <v>0</v>
      </c>
      <c r="BP326" s="35" t="str">
        <f t="shared" si="388"/>
        <v/>
      </c>
      <c r="BQ326" s="35">
        <v>0</v>
      </c>
      <c r="BR326" s="35" t="str">
        <f t="shared" si="325"/>
        <v/>
      </c>
      <c r="BS326" s="36" t="str">
        <f t="shared" si="399"/>
        <v/>
      </c>
      <c r="BT326" s="78">
        <v>166</v>
      </c>
      <c r="BU326" s="41">
        <f t="shared" si="390"/>
        <v>149.4</v>
      </c>
      <c r="BV326" s="41">
        <v>63</v>
      </c>
      <c r="BW326" s="41">
        <f t="shared" si="326"/>
        <v>129</v>
      </c>
      <c r="BX326" s="42">
        <f t="shared" si="400"/>
        <v>0.13654618473895586</v>
      </c>
    </row>
    <row r="327" spans="1:76" s="12" customFormat="1" ht="12.75" customHeight="1">
      <c r="A327" s="123" t="s">
        <v>184</v>
      </c>
      <c r="B327" s="68" t="s">
        <v>564</v>
      </c>
      <c r="C327" s="69" t="s">
        <v>471</v>
      </c>
      <c r="D327" s="16">
        <v>241</v>
      </c>
      <c r="E327" s="16">
        <v>219</v>
      </c>
      <c r="F327" s="103">
        <v>169</v>
      </c>
      <c r="G327" s="75">
        <v>210</v>
      </c>
      <c r="H327" s="35">
        <f t="shared" si="365"/>
        <v>189</v>
      </c>
      <c r="I327" s="35">
        <v>7</v>
      </c>
      <c r="J327" s="35">
        <f t="shared" si="313"/>
        <v>162</v>
      </c>
      <c r="K327" s="36">
        <f t="shared" si="366"/>
        <v>0.14285714285714285</v>
      </c>
      <c r="L327" s="78">
        <v>0</v>
      </c>
      <c r="M327" s="41" t="str">
        <f t="shared" si="367"/>
        <v/>
      </c>
      <c r="N327" s="41">
        <v>0</v>
      </c>
      <c r="O327" s="41" t="str">
        <f t="shared" si="314"/>
        <v/>
      </c>
      <c r="P327" s="42" t="str">
        <f t="shared" si="392"/>
        <v/>
      </c>
      <c r="Q327" s="75">
        <v>0</v>
      </c>
      <c r="R327" s="35" t="str">
        <f t="shared" si="369"/>
        <v/>
      </c>
      <c r="S327" s="35">
        <v>0</v>
      </c>
      <c r="T327" s="35" t="str">
        <f t="shared" si="315"/>
        <v/>
      </c>
      <c r="U327" s="36" t="str">
        <f t="shared" si="393"/>
        <v/>
      </c>
      <c r="V327" s="78">
        <v>0</v>
      </c>
      <c r="W327" s="41" t="str">
        <f t="shared" si="370"/>
        <v/>
      </c>
      <c r="X327" s="41">
        <v>0</v>
      </c>
      <c r="Y327" s="41" t="str">
        <f t="shared" si="316"/>
        <v/>
      </c>
      <c r="Z327" s="42" t="str">
        <f t="shared" si="371"/>
        <v/>
      </c>
      <c r="AA327" s="75">
        <v>210</v>
      </c>
      <c r="AB327" s="35">
        <f t="shared" ref="AB327:AB336" si="403">IFERROR(IF(AA327&gt;1,AA327*0.9,""),"")</f>
        <v>189</v>
      </c>
      <c r="AC327" s="35">
        <v>6</v>
      </c>
      <c r="AD327" s="35">
        <f t="shared" si="317"/>
        <v>163</v>
      </c>
      <c r="AE327" s="36">
        <f t="shared" ref="AE327:AE336" si="404">IFERROR(IF(AA327&gt;1,(AB327-AD327)/AB327,""),"")</f>
        <v>0.13756613756613756</v>
      </c>
      <c r="AF327" s="78">
        <v>0</v>
      </c>
      <c r="AG327" s="41" t="str">
        <f t="shared" si="374"/>
        <v/>
      </c>
      <c r="AH327" s="41">
        <v>0</v>
      </c>
      <c r="AI327" s="41" t="str">
        <f t="shared" si="318"/>
        <v/>
      </c>
      <c r="AJ327" s="42" t="str">
        <f t="shared" si="375"/>
        <v/>
      </c>
      <c r="AK327" s="75">
        <v>210</v>
      </c>
      <c r="AL327" s="35">
        <f t="shared" si="376"/>
        <v>189</v>
      </c>
      <c r="AM327" s="35">
        <v>6</v>
      </c>
      <c r="AN327" s="35">
        <f t="shared" si="319"/>
        <v>163</v>
      </c>
      <c r="AO327" s="36">
        <f t="shared" si="394"/>
        <v>0.13756613756613756</v>
      </c>
      <c r="AP327" s="78">
        <v>0</v>
      </c>
      <c r="AQ327" s="41" t="str">
        <f t="shared" si="378"/>
        <v/>
      </c>
      <c r="AR327" s="41">
        <v>0</v>
      </c>
      <c r="AS327" s="41" t="str">
        <f t="shared" si="320"/>
        <v/>
      </c>
      <c r="AT327" s="42" t="str">
        <f t="shared" si="395"/>
        <v/>
      </c>
      <c r="AU327" s="75">
        <v>0</v>
      </c>
      <c r="AV327" s="35" t="str">
        <f t="shared" si="380"/>
        <v/>
      </c>
      <c r="AW327" s="35">
        <v>0</v>
      </c>
      <c r="AX327" s="35" t="str">
        <f t="shared" si="321"/>
        <v/>
      </c>
      <c r="AY327" s="36" t="str">
        <f t="shared" si="381"/>
        <v/>
      </c>
      <c r="AZ327" s="78">
        <v>0</v>
      </c>
      <c r="BA327" s="41" t="str">
        <f t="shared" si="382"/>
        <v/>
      </c>
      <c r="BB327" s="41">
        <v>0</v>
      </c>
      <c r="BC327" s="41" t="str">
        <f t="shared" si="322"/>
        <v/>
      </c>
      <c r="BD327" s="42" t="str">
        <f t="shared" si="396"/>
        <v/>
      </c>
      <c r="BE327" s="75">
        <v>0</v>
      </c>
      <c r="BF327" s="35" t="str">
        <f t="shared" si="384"/>
        <v/>
      </c>
      <c r="BG327" s="35">
        <v>0</v>
      </c>
      <c r="BH327" s="35" t="str">
        <f t="shared" si="323"/>
        <v/>
      </c>
      <c r="BI327" s="36" t="str">
        <f t="shared" si="397"/>
        <v/>
      </c>
      <c r="BJ327" s="78">
        <v>210</v>
      </c>
      <c r="BK327" s="41">
        <f t="shared" si="386"/>
        <v>189</v>
      </c>
      <c r="BL327" s="41">
        <v>6</v>
      </c>
      <c r="BM327" s="41">
        <f t="shared" si="324"/>
        <v>163</v>
      </c>
      <c r="BN327" s="42">
        <f t="shared" si="398"/>
        <v>0.13756613756613756</v>
      </c>
      <c r="BO327" s="75">
        <v>0</v>
      </c>
      <c r="BP327" s="35" t="str">
        <f t="shared" si="388"/>
        <v/>
      </c>
      <c r="BQ327" s="35">
        <v>0</v>
      </c>
      <c r="BR327" s="35" t="str">
        <f t="shared" si="325"/>
        <v/>
      </c>
      <c r="BS327" s="36" t="str">
        <f t="shared" si="399"/>
        <v/>
      </c>
      <c r="BT327" s="78">
        <v>166</v>
      </c>
      <c r="BU327" s="41">
        <f t="shared" si="390"/>
        <v>149.4</v>
      </c>
      <c r="BV327" s="41">
        <v>40</v>
      </c>
      <c r="BW327" s="41">
        <f t="shared" si="326"/>
        <v>129</v>
      </c>
      <c r="BX327" s="42">
        <f t="shared" si="400"/>
        <v>0.13654618473895586</v>
      </c>
    </row>
    <row r="328" spans="1:76" s="12" customFormat="1" ht="12.75" customHeight="1">
      <c r="A328" s="123" t="s">
        <v>188</v>
      </c>
      <c r="B328" s="68" t="s">
        <v>564</v>
      </c>
      <c r="C328" s="69" t="s">
        <v>472</v>
      </c>
      <c r="D328" s="16">
        <v>263</v>
      </c>
      <c r="E328" s="16">
        <v>239</v>
      </c>
      <c r="F328" s="103">
        <v>184</v>
      </c>
      <c r="G328" s="75">
        <v>221</v>
      </c>
      <c r="H328" s="35">
        <f t="shared" si="365"/>
        <v>198.9</v>
      </c>
      <c r="I328" s="35">
        <v>14</v>
      </c>
      <c r="J328" s="35">
        <f t="shared" si="313"/>
        <v>170</v>
      </c>
      <c r="K328" s="36">
        <f t="shared" si="366"/>
        <v>0.14529914529914531</v>
      </c>
      <c r="L328" s="78">
        <v>0</v>
      </c>
      <c r="M328" s="41" t="str">
        <f t="shared" si="367"/>
        <v/>
      </c>
      <c r="N328" s="41">
        <v>0</v>
      </c>
      <c r="O328" s="41" t="str">
        <f t="shared" si="314"/>
        <v/>
      </c>
      <c r="P328" s="42" t="str">
        <f t="shared" si="392"/>
        <v/>
      </c>
      <c r="Q328" s="75">
        <v>0</v>
      </c>
      <c r="R328" s="35" t="str">
        <f t="shared" si="369"/>
        <v/>
      </c>
      <c r="S328" s="35">
        <v>0</v>
      </c>
      <c r="T328" s="35" t="str">
        <f t="shared" si="315"/>
        <v/>
      </c>
      <c r="U328" s="36" t="str">
        <f t="shared" si="393"/>
        <v/>
      </c>
      <c r="V328" s="78">
        <v>0</v>
      </c>
      <c r="W328" s="41" t="str">
        <f t="shared" si="370"/>
        <v/>
      </c>
      <c r="X328" s="41">
        <v>0</v>
      </c>
      <c r="Y328" s="41" t="str">
        <f t="shared" si="316"/>
        <v/>
      </c>
      <c r="Z328" s="42" t="str">
        <f t="shared" si="371"/>
        <v/>
      </c>
      <c r="AA328" s="75">
        <v>0</v>
      </c>
      <c r="AB328" s="35" t="str">
        <f t="shared" si="403"/>
        <v/>
      </c>
      <c r="AC328" s="35">
        <v>0</v>
      </c>
      <c r="AD328" s="35" t="str">
        <f t="shared" si="317"/>
        <v/>
      </c>
      <c r="AE328" s="36" t="str">
        <f t="shared" si="404"/>
        <v/>
      </c>
      <c r="AF328" s="78">
        <v>0</v>
      </c>
      <c r="AG328" s="41" t="str">
        <f t="shared" si="374"/>
        <v/>
      </c>
      <c r="AH328" s="41">
        <v>0</v>
      </c>
      <c r="AI328" s="41" t="str">
        <f t="shared" si="318"/>
        <v/>
      </c>
      <c r="AJ328" s="42" t="str">
        <f t="shared" si="375"/>
        <v/>
      </c>
      <c r="AK328" s="75">
        <v>0</v>
      </c>
      <c r="AL328" s="35" t="str">
        <f t="shared" si="376"/>
        <v/>
      </c>
      <c r="AM328" s="35">
        <v>0</v>
      </c>
      <c r="AN328" s="35" t="str">
        <f t="shared" si="319"/>
        <v/>
      </c>
      <c r="AO328" s="36" t="str">
        <f t="shared" si="394"/>
        <v/>
      </c>
      <c r="AP328" s="78">
        <v>0</v>
      </c>
      <c r="AQ328" s="41" t="str">
        <f t="shared" si="378"/>
        <v/>
      </c>
      <c r="AR328" s="41">
        <v>0</v>
      </c>
      <c r="AS328" s="41" t="str">
        <f t="shared" si="320"/>
        <v/>
      </c>
      <c r="AT328" s="42" t="str">
        <f t="shared" si="395"/>
        <v/>
      </c>
      <c r="AU328" s="75">
        <v>221</v>
      </c>
      <c r="AV328" s="35">
        <f t="shared" si="380"/>
        <v>198.9</v>
      </c>
      <c r="AW328" s="35">
        <v>13</v>
      </c>
      <c r="AX328" s="35">
        <f t="shared" si="321"/>
        <v>171</v>
      </c>
      <c r="AY328" s="36">
        <f t="shared" si="381"/>
        <v>0.14027149321266971</v>
      </c>
      <c r="AZ328" s="78">
        <v>0</v>
      </c>
      <c r="BA328" s="41" t="str">
        <f t="shared" si="382"/>
        <v/>
      </c>
      <c r="BB328" s="41">
        <v>0</v>
      </c>
      <c r="BC328" s="41" t="str">
        <f t="shared" si="322"/>
        <v/>
      </c>
      <c r="BD328" s="42" t="str">
        <f t="shared" si="396"/>
        <v/>
      </c>
      <c r="BE328" s="75">
        <v>0</v>
      </c>
      <c r="BF328" s="35" t="str">
        <f t="shared" si="384"/>
        <v/>
      </c>
      <c r="BG328" s="35">
        <v>0</v>
      </c>
      <c r="BH328" s="35" t="str">
        <f t="shared" si="323"/>
        <v/>
      </c>
      <c r="BI328" s="36" t="str">
        <f t="shared" si="397"/>
        <v/>
      </c>
      <c r="BJ328" s="78">
        <v>232</v>
      </c>
      <c r="BK328" s="41">
        <f t="shared" si="386"/>
        <v>208.8</v>
      </c>
      <c r="BL328" s="41">
        <v>5</v>
      </c>
      <c r="BM328" s="41">
        <f t="shared" si="324"/>
        <v>179</v>
      </c>
      <c r="BN328" s="42">
        <f t="shared" si="398"/>
        <v>0.14272030651341</v>
      </c>
      <c r="BO328" s="75">
        <v>0</v>
      </c>
      <c r="BP328" s="35" t="str">
        <f t="shared" si="388"/>
        <v/>
      </c>
      <c r="BQ328" s="35">
        <v>0</v>
      </c>
      <c r="BR328" s="35" t="str">
        <f t="shared" si="325"/>
        <v/>
      </c>
      <c r="BS328" s="36" t="str">
        <f t="shared" si="399"/>
        <v/>
      </c>
      <c r="BT328" s="78">
        <v>0</v>
      </c>
      <c r="BU328" s="41" t="str">
        <f t="shared" si="390"/>
        <v/>
      </c>
      <c r="BV328" s="41">
        <v>0</v>
      </c>
      <c r="BW328" s="41" t="str">
        <f t="shared" si="326"/>
        <v/>
      </c>
      <c r="BX328" s="42" t="str">
        <f t="shared" si="400"/>
        <v/>
      </c>
    </row>
    <row r="329" spans="1:76" s="12" customFormat="1" ht="12.75" customHeight="1">
      <c r="A329" s="123" t="s">
        <v>189</v>
      </c>
      <c r="B329" s="68" t="s">
        <v>564</v>
      </c>
      <c r="C329" s="69" t="s">
        <v>472</v>
      </c>
      <c r="D329" s="16">
        <v>296</v>
      </c>
      <c r="E329" s="16">
        <v>269</v>
      </c>
      <c r="F329" s="103">
        <v>207</v>
      </c>
      <c r="G329" s="75">
        <v>232</v>
      </c>
      <c r="H329" s="35">
        <f t="shared" si="365"/>
        <v>208.8</v>
      </c>
      <c r="I329" s="35">
        <v>28</v>
      </c>
      <c r="J329" s="35">
        <f t="shared" si="313"/>
        <v>179</v>
      </c>
      <c r="K329" s="36">
        <f t="shared" si="366"/>
        <v>0.14272030651341</v>
      </c>
      <c r="L329" s="78">
        <v>0</v>
      </c>
      <c r="M329" s="41" t="str">
        <f t="shared" si="367"/>
        <v/>
      </c>
      <c r="N329" s="41">
        <v>0</v>
      </c>
      <c r="O329" s="41" t="str">
        <f t="shared" si="314"/>
        <v/>
      </c>
      <c r="P329" s="42" t="str">
        <f t="shared" si="392"/>
        <v/>
      </c>
      <c r="Q329" s="75">
        <v>0</v>
      </c>
      <c r="R329" s="35" t="str">
        <f t="shared" si="369"/>
        <v/>
      </c>
      <c r="S329" s="35">
        <v>0</v>
      </c>
      <c r="T329" s="35" t="str">
        <f t="shared" si="315"/>
        <v/>
      </c>
      <c r="U329" s="36" t="str">
        <f t="shared" si="393"/>
        <v/>
      </c>
      <c r="V329" s="78">
        <v>0</v>
      </c>
      <c r="W329" s="41" t="str">
        <f t="shared" si="370"/>
        <v/>
      </c>
      <c r="X329" s="41">
        <v>0</v>
      </c>
      <c r="Y329" s="41" t="str">
        <f t="shared" si="316"/>
        <v/>
      </c>
      <c r="Z329" s="42" t="str">
        <f t="shared" si="371"/>
        <v/>
      </c>
      <c r="AA329" s="75">
        <v>0</v>
      </c>
      <c r="AB329" s="35" t="str">
        <f t="shared" si="403"/>
        <v/>
      </c>
      <c r="AC329" s="35">
        <v>0</v>
      </c>
      <c r="AD329" s="35" t="str">
        <f t="shared" si="317"/>
        <v/>
      </c>
      <c r="AE329" s="36" t="str">
        <f t="shared" si="404"/>
        <v/>
      </c>
      <c r="AF329" s="78">
        <v>0</v>
      </c>
      <c r="AG329" s="41" t="str">
        <f t="shared" si="374"/>
        <v/>
      </c>
      <c r="AH329" s="41">
        <v>0</v>
      </c>
      <c r="AI329" s="41" t="str">
        <f t="shared" si="318"/>
        <v/>
      </c>
      <c r="AJ329" s="42" t="str">
        <f t="shared" si="375"/>
        <v/>
      </c>
      <c r="AK329" s="75">
        <v>0</v>
      </c>
      <c r="AL329" s="35" t="str">
        <f t="shared" si="376"/>
        <v/>
      </c>
      <c r="AM329" s="35">
        <v>0</v>
      </c>
      <c r="AN329" s="35" t="str">
        <f t="shared" si="319"/>
        <v/>
      </c>
      <c r="AO329" s="36" t="str">
        <f t="shared" si="394"/>
        <v/>
      </c>
      <c r="AP329" s="78">
        <v>0</v>
      </c>
      <c r="AQ329" s="41" t="str">
        <f t="shared" si="378"/>
        <v/>
      </c>
      <c r="AR329" s="41">
        <v>0</v>
      </c>
      <c r="AS329" s="41" t="str">
        <f t="shared" si="320"/>
        <v/>
      </c>
      <c r="AT329" s="42" t="str">
        <f t="shared" si="395"/>
        <v/>
      </c>
      <c r="AU329" s="75">
        <v>221</v>
      </c>
      <c r="AV329" s="35">
        <f t="shared" si="380"/>
        <v>198.9</v>
      </c>
      <c r="AW329" s="35">
        <v>36</v>
      </c>
      <c r="AX329" s="35">
        <f t="shared" si="321"/>
        <v>171</v>
      </c>
      <c r="AY329" s="36">
        <f t="shared" si="381"/>
        <v>0.14027149321266971</v>
      </c>
      <c r="AZ329" s="78">
        <v>0</v>
      </c>
      <c r="BA329" s="41" t="str">
        <f t="shared" si="382"/>
        <v/>
      </c>
      <c r="BB329" s="41">
        <v>0</v>
      </c>
      <c r="BC329" s="41" t="str">
        <f t="shared" si="322"/>
        <v/>
      </c>
      <c r="BD329" s="42" t="str">
        <f t="shared" si="396"/>
        <v/>
      </c>
      <c r="BE329" s="75">
        <v>0</v>
      </c>
      <c r="BF329" s="35" t="str">
        <f t="shared" si="384"/>
        <v/>
      </c>
      <c r="BG329" s="35">
        <v>0</v>
      </c>
      <c r="BH329" s="35" t="str">
        <f t="shared" si="323"/>
        <v/>
      </c>
      <c r="BI329" s="36" t="str">
        <f t="shared" si="397"/>
        <v/>
      </c>
      <c r="BJ329" s="78">
        <v>232</v>
      </c>
      <c r="BK329" s="41">
        <f t="shared" si="386"/>
        <v>208.8</v>
      </c>
      <c r="BL329" s="41">
        <v>28</v>
      </c>
      <c r="BM329" s="41">
        <f t="shared" si="324"/>
        <v>179</v>
      </c>
      <c r="BN329" s="42">
        <f t="shared" si="398"/>
        <v>0.14272030651341</v>
      </c>
      <c r="BO329" s="75">
        <v>0</v>
      </c>
      <c r="BP329" s="35" t="str">
        <f t="shared" si="388"/>
        <v/>
      </c>
      <c r="BQ329" s="35">
        <v>0</v>
      </c>
      <c r="BR329" s="35" t="str">
        <f t="shared" si="325"/>
        <v/>
      </c>
      <c r="BS329" s="36" t="str">
        <f t="shared" si="399"/>
        <v/>
      </c>
      <c r="BT329" s="78">
        <v>0</v>
      </c>
      <c r="BU329" s="41" t="str">
        <f t="shared" si="390"/>
        <v/>
      </c>
      <c r="BV329" s="41">
        <v>0</v>
      </c>
      <c r="BW329" s="41" t="str">
        <f t="shared" si="326"/>
        <v/>
      </c>
      <c r="BX329" s="42" t="str">
        <f t="shared" si="400"/>
        <v/>
      </c>
    </row>
    <row r="330" spans="1:76" s="12" customFormat="1" ht="12.75" customHeight="1">
      <c r="A330" s="123" t="s">
        <v>187</v>
      </c>
      <c r="B330" s="68" t="s">
        <v>564</v>
      </c>
      <c r="C330" s="69" t="s">
        <v>472</v>
      </c>
      <c r="D330" s="16">
        <v>263</v>
      </c>
      <c r="E330" s="16">
        <v>239</v>
      </c>
      <c r="F330" s="103">
        <v>184</v>
      </c>
      <c r="G330" s="75">
        <v>221</v>
      </c>
      <c r="H330" s="35">
        <f t="shared" si="365"/>
        <v>198.9</v>
      </c>
      <c r="I330" s="35">
        <v>14</v>
      </c>
      <c r="J330" s="35">
        <f t="shared" ref="J330:J366" si="405">IFERROR(IF(I330&gt;1,($F330-I330),""),"")</f>
        <v>170</v>
      </c>
      <c r="K330" s="36">
        <f t="shared" si="366"/>
        <v>0.14529914529914531</v>
      </c>
      <c r="L330" s="78">
        <v>0</v>
      </c>
      <c r="M330" s="41" t="str">
        <f t="shared" si="367"/>
        <v/>
      </c>
      <c r="N330" s="41">
        <v>0</v>
      </c>
      <c r="O330" s="41" t="str">
        <f t="shared" ref="O330:O366" si="406">IFERROR(IF(N330&gt;1,($F330-N330),""),"")</f>
        <v/>
      </c>
      <c r="P330" s="42" t="str">
        <f t="shared" si="392"/>
        <v/>
      </c>
      <c r="Q330" s="75">
        <v>0</v>
      </c>
      <c r="R330" s="35" t="str">
        <f t="shared" si="369"/>
        <v/>
      </c>
      <c r="S330" s="35">
        <v>0</v>
      </c>
      <c r="T330" s="35" t="str">
        <f t="shared" ref="T330:T366" si="407">IFERROR(IF(S330&gt;1,($F330-S330),""),"")</f>
        <v/>
      </c>
      <c r="U330" s="36" t="str">
        <f t="shared" si="393"/>
        <v/>
      </c>
      <c r="V330" s="78">
        <v>0</v>
      </c>
      <c r="W330" s="41" t="str">
        <f t="shared" si="370"/>
        <v/>
      </c>
      <c r="X330" s="41">
        <v>0</v>
      </c>
      <c r="Y330" s="41" t="str">
        <f t="shared" ref="Y330:Y366" si="408">IFERROR(IF(X330&gt;1,($F330-X330),""),"")</f>
        <v/>
      </c>
      <c r="Z330" s="42" t="str">
        <f t="shared" si="371"/>
        <v/>
      </c>
      <c r="AA330" s="75">
        <v>0</v>
      </c>
      <c r="AB330" s="35" t="str">
        <f t="shared" si="403"/>
        <v/>
      </c>
      <c r="AC330" s="35">
        <v>0</v>
      </c>
      <c r="AD330" s="35" t="str">
        <f t="shared" ref="AD330:AD366" si="409">IFERROR(IF(AC330&gt;1,($F330-AC330),""),"")</f>
        <v/>
      </c>
      <c r="AE330" s="36" t="str">
        <f t="shared" si="404"/>
        <v/>
      </c>
      <c r="AF330" s="78">
        <v>0</v>
      </c>
      <c r="AG330" s="41" t="str">
        <f t="shared" si="374"/>
        <v/>
      </c>
      <c r="AH330" s="41">
        <v>0</v>
      </c>
      <c r="AI330" s="41" t="str">
        <f t="shared" ref="AI330:AI366" si="410">IFERROR(IF(AH330&gt;1,($F330-AH330),""),"")</f>
        <v/>
      </c>
      <c r="AJ330" s="42" t="str">
        <f t="shared" si="375"/>
        <v/>
      </c>
      <c r="AK330" s="75">
        <v>0</v>
      </c>
      <c r="AL330" s="35" t="str">
        <f t="shared" si="376"/>
        <v/>
      </c>
      <c r="AM330" s="35">
        <v>0</v>
      </c>
      <c r="AN330" s="35" t="str">
        <f t="shared" ref="AN330:AN366" si="411">IFERROR(IF(AM330&gt;1,($F330-AM330),""),"")</f>
        <v/>
      </c>
      <c r="AO330" s="36" t="str">
        <f t="shared" si="394"/>
        <v/>
      </c>
      <c r="AP330" s="78">
        <v>0</v>
      </c>
      <c r="AQ330" s="41" t="str">
        <f t="shared" si="378"/>
        <v/>
      </c>
      <c r="AR330" s="41">
        <v>0</v>
      </c>
      <c r="AS330" s="41" t="str">
        <f t="shared" ref="AS330:AS366" si="412">IFERROR(IF(AR330&gt;1,($F330-AR330),""),"")</f>
        <v/>
      </c>
      <c r="AT330" s="42" t="str">
        <f t="shared" si="395"/>
        <v/>
      </c>
      <c r="AU330" s="75">
        <v>221</v>
      </c>
      <c r="AV330" s="35">
        <f t="shared" si="380"/>
        <v>198.9</v>
      </c>
      <c r="AW330" s="35">
        <v>13</v>
      </c>
      <c r="AX330" s="35">
        <f t="shared" ref="AX330:AX366" si="413">IFERROR(IF(AW330&gt;1,($F330-AW330),""),"")</f>
        <v>171</v>
      </c>
      <c r="AY330" s="36">
        <f t="shared" si="381"/>
        <v>0.14027149321266971</v>
      </c>
      <c r="AZ330" s="78">
        <v>0</v>
      </c>
      <c r="BA330" s="41" t="str">
        <f t="shared" si="382"/>
        <v/>
      </c>
      <c r="BB330" s="41">
        <v>0</v>
      </c>
      <c r="BC330" s="41" t="str">
        <f t="shared" ref="BC330:BC366" si="414">IFERROR(IF(BB330&gt;1,($F330-BB330),""),"")</f>
        <v/>
      </c>
      <c r="BD330" s="42" t="str">
        <f t="shared" si="396"/>
        <v/>
      </c>
      <c r="BE330" s="75">
        <v>0</v>
      </c>
      <c r="BF330" s="35" t="str">
        <f t="shared" si="384"/>
        <v/>
      </c>
      <c r="BG330" s="35">
        <v>0</v>
      </c>
      <c r="BH330" s="35" t="str">
        <f t="shared" ref="BH330:BH366" si="415">IFERROR(IF(BG330&gt;1,($F330-BG330),""),"")</f>
        <v/>
      </c>
      <c r="BI330" s="36" t="str">
        <f t="shared" si="397"/>
        <v/>
      </c>
      <c r="BJ330" s="78">
        <v>232</v>
      </c>
      <c r="BK330" s="41">
        <f t="shared" si="386"/>
        <v>208.8</v>
      </c>
      <c r="BL330" s="41">
        <v>5</v>
      </c>
      <c r="BM330" s="41">
        <f t="shared" ref="BM330:BM366" si="416">IFERROR(IF(BL330&gt;1,($F330-BL330),""),"")</f>
        <v>179</v>
      </c>
      <c r="BN330" s="42">
        <f t="shared" si="398"/>
        <v>0.14272030651341</v>
      </c>
      <c r="BO330" s="75">
        <v>0</v>
      </c>
      <c r="BP330" s="35" t="str">
        <f t="shared" si="388"/>
        <v/>
      </c>
      <c r="BQ330" s="35">
        <v>0</v>
      </c>
      <c r="BR330" s="35" t="str">
        <f t="shared" ref="BR330:BR366" si="417">IFERROR(IF(BQ330&gt;1,($F330-BQ330),""),"")</f>
        <v/>
      </c>
      <c r="BS330" s="36" t="str">
        <f t="shared" si="399"/>
        <v/>
      </c>
      <c r="BT330" s="78">
        <v>0</v>
      </c>
      <c r="BU330" s="41" t="str">
        <f t="shared" si="390"/>
        <v/>
      </c>
      <c r="BV330" s="41">
        <v>0</v>
      </c>
      <c r="BW330" s="41" t="str">
        <f t="shared" ref="BW330:BW366" si="418">IFERROR(IF(BV330&gt;1,($F330-BV330),""),"")</f>
        <v/>
      </c>
      <c r="BX330" s="42" t="str">
        <f t="shared" si="400"/>
        <v/>
      </c>
    </row>
    <row r="331" spans="1:76" s="12" customFormat="1" ht="12.75" customHeight="1">
      <c r="A331" s="123" t="s">
        <v>405</v>
      </c>
      <c r="B331" s="68" t="s">
        <v>564</v>
      </c>
      <c r="C331" s="69" t="s">
        <v>473</v>
      </c>
      <c r="D331" s="16">
        <v>384</v>
      </c>
      <c r="E331" s="16">
        <v>349</v>
      </c>
      <c r="F331" s="103">
        <v>263</v>
      </c>
      <c r="G331" s="75">
        <v>0</v>
      </c>
      <c r="H331" s="35" t="str">
        <f t="shared" si="365"/>
        <v/>
      </c>
      <c r="I331" s="35">
        <v>0</v>
      </c>
      <c r="J331" s="35" t="str">
        <f t="shared" si="405"/>
        <v/>
      </c>
      <c r="K331" s="36" t="str">
        <f t="shared" si="366"/>
        <v/>
      </c>
      <c r="L331" s="78">
        <v>0</v>
      </c>
      <c r="M331" s="41" t="str">
        <f t="shared" si="367"/>
        <v/>
      </c>
      <c r="N331" s="41">
        <v>0</v>
      </c>
      <c r="O331" s="41" t="str">
        <f t="shared" si="406"/>
        <v/>
      </c>
      <c r="P331" s="42" t="str">
        <f t="shared" si="392"/>
        <v/>
      </c>
      <c r="Q331" s="75">
        <v>0</v>
      </c>
      <c r="R331" s="35" t="str">
        <f t="shared" si="369"/>
        <v/>
      </c>
      <c r="S331" s="35">
        <v>0</v>
      </c>
      <c r="T331" s="35" t="str">
        <f t="shared" si="407"/>
        <v/>
      </c>
      <c r="U331" s="36" t="str">
        <f t="shared" si="393"/>
        <v/>
      </c>
      <c r="V331" s="78">
        <v>0</v>
      </c>
      <c r="W331" s="41" t="str">
        <f t="shared" si="370"/>
        <v/>
      </c>
      <c r="X331" s="41">
        <v>0</v>
      </c>
      <c r="Y331" s="41" t="str">
        <f t="shared" si="408"/>
        <v/>
      </c>
      <c r="Z331" s="42" t="str">
        <f t="shared" si="371"/>
        <v/>
      </c>
      <c r="AA331" s="75">
        <v>0</v>
      </c>
      <c r="AB331" s="35" t="str">
        <f t="shared" si="403"/>
        <v/>
      </c>
      <c r="AC331" s="35">
        <v>0</v>
      </c>
      <c r="AD331" s="35" t="str">
        <f t="shared" si="409"/>
        <v/>
      </c>
      <c r="AE331" s="36" t="str">
        <f t="shared" si="404"/>
        <v/>
      </c>
      <c r="AF331" s="78">
        <v>0</v>
      </c>
      <c r="AG331" s="41" t="str">
        <f t="shared" si="374"/>
        <v/>
      </c>
      <c r="AH331" s="41">
        <v>0</v>
      </c>
      <c r="AI331" s="41" t="str">
        <f t="shared" si="410"/>
        <v/>
      </c>
      <c r="AJ331" s="42" t="str">
        <f t="shared" si="375"/>
        <v/>
      </c>
      <c r="AK331" s="75">
        <v>0</v>
      </c>
      <c r="AL331" s="35" t="str">
        <f t="shared" si="376"/>
        <v/>
      </c>
      <c r="AM331" s="35">
        <v>0</v>
      </c>
      <c r="AN331" s="35" t="str">
        <f t="shared" si="411"/>
        <v/>
      </c>
      <c r="AO331" s="36" t="str">
        <f t="shared" si="394"/>
        <v/>
      </c>
      <c r="AP331" s="78">
        <v>0</v>
      </c>
      <c r="AQ331" s="41" t="str">
        <f t="shared" si="378"/>
        <v/>
      </c>
      <c r="AR331" s="41">
        <v>0</v>
      </c>
      <c r="AS331" s="41" t="str">
        <f t="shared" si="412"/>
        <v/>
      </c>
      <c r="AT331" s="42" t="str">
        <f t="shared" si="395"/>
        <v/>
      </c>
      <c r="AU331" s="75">
        <v>0</v>
      </c>
      <c r="AV331" s="35" t="str">
        <f t="shared" si="380"/>
        <v/>
      </c>
      <c r="AW331" s="35">
        <v>0</v>
      </c>
      <c r="AX331" s="35" t="str">
        <f t="shared" si="413"/>
        <v/>
      </c>
      <c r="AY331" s="36" t="str">
        <f t="shared" si="381"/>
        <v/>
      </c>
      <c r="AZ331" s="78">
        <v>0</v>
      </c>
      <c r="BA331" s="41" t="str">
        <f t="shared" si="382"/>
        <v/>
      </c>
      <c r="BB331" s="41">
        <v>0</v>
      </c>
      <c r="BC331" s="41" t="str">
        <f t="shared" si="414"/>
        <v/>
      </c>
      <c r="BD331" s="42" t="str">
        <f t="shared" si="396"/>
        <v/>
      </c>
      <c r="BE331" s="75">
        <v>0</v>
      </c>
      <c r="BF331" s="35" t="str">
        <f t="shared" si="384"/>
        <v/>
      </c>
      <c r="BG331" s="35">
        <v>0</v>
      </c>
      <c r="BH331" s="35" t="str">
        <f t="shared" si="415"/>
        <v/>
      </c>
      <c r="BI331" s="36" t="str">
        <f t="shared" si="397"/>
        <v/>
      </c>
      <c r="BJ331" s="78">
        <v>0</v>
      </c>
      <c r="BK331" s="41" t="str">
        <f t="shared" si="386"/>
        <v/>
      </c>
      <c r="BL331" s="41">
        <v>0</v>
      </c>
      <c r="BM331" s="41" t="str">
        <f t="shared" si="416"/>
        <v/>
      </c>
      <c r="BN331" s="42" t="str">
        <f t="shared" si="398"/>
        <v/>
      </c>
      <c r="BO331" s="75">
        <v>0</v>
      </c>
      <c r="BP331" s="35" t="str">
        <f t="shared" si="388"/>
        <v/>
      </c>
      <c r="BQ331" s="35">
        <v>0</v>
      </c>
      <c r="BR331" s="35" t="str">
        <f t="shared" si="417"/>
        <v/>
      </c>
      <c r="BS331" s="36" t="str">
        <f t="shared" si="399"/>
        <v/>
      </c>
      <c r="BT331" s="78">
        <v>277</v>
      </c>
      <c r="BU331" s="41">
        <f t="shared" si="390"/>
        <v>249.3</v>
      </c>
      <c r="BV331" s="41">
        <v>53</v>
      </c>
      <c r="BW331" s="41">
        <f t="shared" si="418"/>
        <v>210</v>
      </c>
      <c r="BX331" s="42">
        <f t="shared" si="400"/>
        <v>0.15764139590854395</v>
      </c>
    </row>
    <row r="332" spans="1:76" s="12" customFormat="1" ht="12.75" customHeight="1">
      <c r="A332" s="123" t="s">
        <v>191</v>
      </c>
      <c r="B332" s="68" t="s">
        <v>564</v>
      </c>
      <c r="C332" s="69" t="s">
        <v>473</v>
      </c>
      <c r="D332" s="16">
        <v>274</v>
      </c>
      <c r="E332" s="16">
        <v>249</v>
      </c>
      <c r="F332" s="103">
        <v>192</v>
      </c>
      <c r="G332" s="75">
        <v>0</v>
      </c>
      <c r="H332" s="35" t="str">
        <f t="shared" si="365"/>
        <v/>
      </c>
      <c r="I332" s="35">
        <v>0</v>
      </c>
      <c r="J332" s="35" t="str">
        <f t="shared" si="405"/>
        <v/>
      </c>
      <c r="K332" s="36" t="str">
        <f t="shared" si="366"/>
        <v/>
      </c>
      <c r="L332" s="78">
        <v>0</v>
      </c>
      <c r="M332" s="41" t="str">
        <f t="shared" si="367"/>
        <v/>
      </c>
      <c r="N332" s="41">
        <v>0</v>
      </c>
      <c r="O332" s="41" t="str">
        <f t="shared" si="406"/>
        <v/>
      </c>
      <c r="P332" s="42" t="str">
        <f t="shared" si="392"/>
        <v/>
      </c>
      <c r="Q332" s="75">
        <v>0</v>
      </c>
      <c r="R332" s="35" t="str">
        <f t="shared" si="369"/>
        <v/>
      </c>
      <c r="S332" s="35">
        <v>0</v>
      </c>
      <c r="T332" s="35" t="str">
        <f t="shared" si="407"/>
        <v/>
      </c>
      <c r="U332" s="36" t="str">
        <f t="shared" si="393"/>
        <v/>
      </c>
      <c r="V332" s="78">
        <v>0</v>
      </c>
      <c r="W332" s="41" t="str">
        <f t="shared" si="370"/>
        <v/>
      </c>
      <c r="X332" s="41">
        <v>0</v>
      </c>
      <c r="Y332" s="41" t="str">
        <f t="shared" si="408"/>
        <v/>
      </c>
      <c r="Z332" s="42" t="str">
        <f t="shared" si="371"/>
        <v/>
      </c>
      <c r="AA332" s="75">
        <v>0</v>
      </c>
      <c r="AB332" s="35" t="str">
        <f t="shared" si="403"/>
        <v/>
      </c>
      <c r="AC332" s="35">
        <v>0</v>
      </c>
      <c r="AD332" s="35" t="str">
        <f t="shared" si="409"/>
        <v/>
      </c>
      <c r="AE332" s="36" t="str">
        <f t="shared" si="404"/>
        <v/>
      </c>
      <c r="AF332" s="78">
        <v>0</v>
      </c>
      <c r="AG332" s="41" t="str">
        <f t="shared" si="374"/>
        <v/>
      </c>
      <c r="AH332" s="41">
        <v>0</v>
      </c>
      <c r="AI332" s="41" t="str">
        <f t="shared" si="410"/>
        <v/>
      </c>
      <c r="AJ332" s="42" t="str">
        <f t="shared" si="375"/>
        <v/>
      </c>
      <c r="AK332" s="75">
        <v>0</v>
      </c>
      <c r="AL332" s="35" t="str">
        <f t="shared" si="376"/>
        <v/>
      </c>
      <c r="AM332" s="35">
        <v>0</v>
      </c>
      <c r="AN332" s="35" t="str">
        <f t="shared" si="411"/>
        <v/>
      </c>
      <c r="AO332" s="36" t="str">
        <f t="shared" si="394"/>
        <v/>
      </c>
      <c r="AP332" s="78">
        <v>0</v>
      </c>
      <c r="AQ332" s="41" t="str">
        <f t="shared" si="378"/>
        <v/>
      </c>
      <c r="AR332" s="41">
        <v>0</v>
      </c>
      <c r="AS332" s="41" t="str">
        <f t="shared" si="412"/>
        <v/>
      </c>
      <c r="AT332" s="42" t="str">
        <f t="shared" si="395"/>
        <v/>
      </c>
      <c r="AU332" s="75">
        <v>0</v>
      </c>
      <c r="AV332" s="35" t="str">
        <f t="shared" si="380"/>
        <v/>
      </c>
      <c r="AW332" s="35">
        <v>0</v>
      </c>
      <c r="AX332" s="35" t="str">
        <f t="shared" si="413"/>
        <v/>
      </c>
      <c r="AY332" s="36" t="str">
        <f t="shared" si="381"/>
        <v/>
      </c>
      <c r="AZ332" s="78">
        <v>0</v>
      </c>
      <c r="BA332" s="41" t="str">
        <f t="shared" si="382"/>
        <v/>
      </c>
      <c r="BB332" s="41">
        <v>0</v>
      </c>
      <c r="BC332" s="41" t="str">
        <f t="shared" si="414"/>
        <v/>
      </c>
      <c r="BD332" s="42" t="str">
        <f t="shared" si="396"/>
        <v/>
      </c>
      <c r="BE332" s="75">
        <v>0</v>
      </c>
      <c r="BF332" s="35" t="str">
        <f t="shared" si="384"/>
        <v/>
      </c>
      <c r="BG332" s="35">
        <v>0</v>
      </c>
      <c r="BH332" s="35" t="str">
        <f t="shared" si="415"/>
        <v/>
      </c>
      <c r="BI332" s="36" t="str">
        <f t="shared" si="397"/>
        <v/>
      </c>
      <c r="BJ332" s="78">
        <v>0</v>
      </c>
      <c r="BK332" s="41" t="str">
        <f t="shared" si="386"/>
        <v/>
      </c>
      <c r="BL332" s="41">
        <v>0</v>
      </c>
      <c r="BM332" s="41" t="str">
        <f t="shared" si="416"/>
        <v/>
      </c>
      <c r="BN332" s="42" t="str">
        <f t="shared" si="398"/>
        <v/>
      </c>
      <c r="BO332" s="75">
        <v>0</v>
      </c>
      <c r="BP332" s="35" t="str">
        <f t="shared" si="388"/>
        <v/>
      </c>
      <c r="BQ332" s="35">
        <v>0</v>
      </c>
      <c r="BR332" s="35" t="str">
        <f t="shared" si="417"/>
        <v/>
      </c>
      <c r="BS332" s="36" t="str">
        <f t="shared" si="399"/>
        <v/>
      </c>
      <c r="BT332" s="78">
        <v>221</v>
      </c>
      <c r="BU332" s="41">
        <f t="shared" si="390"/>
        <v>198.9</v>
      </c>
      <c r="BV332" s="41">
        <v>21</v>
      </c>
      <c r="BW332" s="41">
        <f t="shared" si="418"/>
        <v>171</v>
      </c>
      <c r="BX332" s="42">
        <f t="shared" si="400"/>
        <v>0.14027149321266971</v>
      </c>
    </row>
    <row r="333" spans="1:76" s="12" customFormat="1" ht="12.75" customHeight="1">
      <c r="A333" s="123" t="s">
        <v>192</v>
      </c>
      <c r="B333" s="68" t="s">
        <v>564</v>
      </c>
      <c r="C333" s="69" t="s">
        <v>473</v>
      </c>
      <c r="D333" s="16">
        <v>329</v>
      </c>
      <c r="E333" s="16">
        <v>299</v>
      </c>
      <c r="F333" s="103">
        <v>226</v>
      </c>
      <c r="G333" s="75">
        <v>266</v>
      </c>
      <c r="H333" s="35">
        <f t="shared" si="365"/>
        <v>239.4</v>
      </c>
      <c r="I333" s="35">
        <v>25</v>
      </c>
      <c r="J333" s="35">
        <f t="shared" si="405"/>
        <v>201</v>
      </c>
      <c r="K333" s="36">
        <f t="shared" si="366"/>
        <v>0.16040100250626568</v>
      </c>
      <c r="L333" s="78">
        <v>0</v>
      </c>
      <c r="M333" s="41" t="str">
        <f t="shared" si="367"/>
        <v/>
      </c>
      <c r="N333" s="41">
        <v>0</v>
      </c>
      <c r="O333" s="41" t="str">
        <f t="shared" si="406"/>
        <v/>
      </c>
      <c r="P333" s="42" t="str">
        <f t="shared" si="392"/>
        <v/>
      </c>
      <c r="Q333" s="75">
        <v>0</v>
      </c>
      <c r="R333" s="35" t="str">
        <f t="shared" si="369"/>
        <v/>
      </c>
      <c r="S333" s="35">
        <v>0</v>
      </c>
      <c r="T333" s="35" t="str">
        <f t="shared" si="407"/>
        <v/>
      </c>
      <c r="U333" s="36" t="str">
        <f t="shared" si="393"/>
        <v/>
      </c>
      <c r="V333" s="78">
        <v>0</v>
      </c>
      <c r="W333" s="41" t="str">
        <f t="shared" si="370"/>
        <v/>
      </c>
      <c r="X333" s="41">
        <v>0</v>
      </c>
      <c r="Y333" s="41" t="str">
        <f t="shared" si="408"/>
        <v/>
      </c>
      <c r="Z333" s="42" t="str">
        <f t="shared" si="371"/>
        <v/>
      </c>
      <c r="AA333" s="75">
        <v>266</v>
      </c>
      <c r="AB333" s="35">
        <f t="shared" si="403"/>
        <v>239.4</v>
      </c>
      <c r="AC333" s="35">
        <v>25</v>
      </c>
      <c r="AD333" s="35">
        <f t="shared" si="409"/>
        <v>201</v>
      </c>
      <c r="AE333" s="36">
        <f t="shared" si="404"/>
        <v>0.16040100250626568</v>
      </c>
      <c r="AF333" s="78">
        <v>0</v>
      </c>
      <c r="AG333" s="41" t="str">
        <f t="shared" si="374"/>
        <v/>
      </c>
      <c r="AH333" s="41">
        <v>0</v>
      </c>
      <c r="AI333" s="41" t="str">
        <f t="shared" si="410"/>
        <v/>
      </c>
      <c r="AJ333" s="42" t="str">
        <f t="shared" si="375"/>
        <v/>
      </c>
      <c r="AK333" s="75">
        <v>266</v>
      </c>
      <c r="AL333" s="35">
        <f t="shared" si="376"/>
        <v>239.4</v>
      </c>
      <c r="AM333" s="35">
        <v>25</v>
      </c>
      <c r="AN333" s="35">
        <f t="shared" si="411"/>
        <v>201</v>
      </c>
      <c r="AO333" s="36">
        <f t="shared" si="394"/>
        <v>0.16040100250626568</v>
      </c>
      <c r="AP333" s="78">
        <v>0</v>
      </c>
      <c r="AQ333" s="41" t="str">
        <f t="shared" si="378"/>
        <v/>
      </c>
      <c r="AR333" s="41">
        <v>0</v>
      </c>
      <c r="AS333" s="41" t="str">
        <f t="shared" si="412"/>
        <v/>
      </c>
      <c r="AT333" s="42" t="str">
        <f t="shared" si="395"/>
        <v/>
      </c>
      <c r="AU333" s="75">
        <v>266</v>
      </c>
      <c r="AV333" s="35">
        <f t="shared" si="380"/>
        <v>239.4</v>
      </c>
      <c r="AW333" s="35">
        <v>25</v>
      </c>
      <c r="AX333" s="35">
        <f t="shared" si="413"/>
        <v>201</v>
      </c>
      <c r="AY333" s="36">
        <f t="shared" si="381"/>
        <v>0.16040100250626568</v>
      </c>
      <c r="AZ333" s="78">
        <v>0</v>
      </c>
      <c r="BA333" s="41" t="str">
        <f t="shared" si="382"/>
        <v/>
      </c>
      <c r="BB333" s="41">
        <v>0</v>
      </c>
      <c r="BC333" s="41" t="str">
        <f t="shared" si="414"/>
        <v/>
      </c>
      <c r="BD333" s="42" t="str">
        <f t="shared" si="396"/>
        <v/>
      </c>
      <c r="BE333" s="75">
        <v>0</v>
      </c>
      <c r="BF333" s="35" t="str">
        <f t="shared" si="384"/>
        <v/>
      </c>
      <c r="BG333" s="35">
        <v>0</v>
      </c>
      <c r="BH333" s="35" t="str">
        <f t="shared" si="415"/>
        <v/>
      </c>
      <c r="BI333" s="36" t="str">
        <f t="shared" si="397"/>
        <v/>
      </c>
      <c r="BJ333" s="78">
        <v>266</v>
      </c>
      <c r="BK333" s="41">
        <f t="shared" si="386"/>
        <v>239.4</v>
      </c>
      <c r="BL333" s="41">
        <v>25</v>
      </c>
      <c r="BM333" s="41">
        <f t="shared" si="416"/>
        <v>201</v>
      </c>
      <c r="BN333" s="42">
        <f t="shared" si="398"/>
        <v>0.16040100250626568</v>
      </c>
      <c r="BO333" s="75">
        <v>0</v>
      </c>
      <c r="BP333" s="35" t="str">
        <f t="shared" si="388"/>
        <v/>
      </c>
      <c r="BQ333" s="35">
        <v>0</v>
      </c>
      <c r="BR333" s="35" t="str">
        <f t="shared" si="417"/>
        <v/>
      </c>
      <c r="BS333" s="36" t="str">
        <f t="shared" si="399"/>
        <v/>
      </c>
      <c r="BT333" s="78">
        <v>221</v>
      </c>
      <c r="BU333" s="41">
        <f t="shared" si="390"/>
        <v>198.9</v>
      </c>
      <c r="BV333" s="41">
        <v>57</v>
      </c>
      <c r="BW333" s="41">
        <f t="shared" si="418"/>
        <v>169</v>
      </c>
      <c r="BX333" s="42">
        <f t="shared" si="400"/>
        <v>0.15032679738562094</v>
      </c>
    </row>
    <row r="334" spans="1:76" s="12" customFormat="1" ht="12.75" customHeight="1">
      <c r="A334" s="123" t="s">
        <v>190</v>
      </c>
      <c r="B334" s="68" t="s">
        <v>564</v>
      </c>
      <c r="C334" s="69" t="s">
        <v>473</v>
      </c>
      <c r="D334" s="16">
        <v>274</v>
      </c>
      <c r="E334" s="16">
        <v>249</v>
      </c>
      <c r="F334" s="103">
        <v>192</v>
      </c>
      <c r="G334" s="75">
        <v>0</v>
      </c>
      <c r="H334" s="35" t="str">
        <f t="shared" si="365"/>
        <v/>
      </c>
      <c r="I334" s="35">
        <v>0</v>
      </c>
      <c r="J334" s="35" t="str">
        <f t="shared" si="405"/>
        <v/>
      </c>
      <c r="K334" s="36" t="str">
        <f t="shared" si="366"/>
        <v/>
      </c>
      <c r="L334" s="78">
        <v>0</v>
      </c>
      <c r="M334" s="41" t="str">
        <f t="shared" si="367"/>
        <v/>
      </c>
      <c r="N334" s="41">
        <v>0</v>
      </c>
      <c r="O334" s="41" t="str">
        <f t="shared" si="406"/>
        <v/>
      </c>
      <c r="P334" s="42" t="str">
        <f t="shared" si="392"/>
        <v/>
      </c>
      <c r="Q334" s="75">
        <v>0</v>
      </c>
      <c r="R334" s="35" t="str">
        <f t="shared" si="369"/>
        <v/>
      </c>
      <c r="S334" s="35">
        <v>0</v>
      </c>
      <c r="T334" s="35" t="str">
        <f t="shared" si="407"/>
        <v/>
      </c>
      <c r="U334" s="36" t="str">
        <f t="shared" si="393"/>
        <v/>
      </c>
      <c r="V334" s="78">
        <v>0</v>
      </c>
      <c r="W334" s="41" t="str">
        <f t="shared" si="370"/>
        <v/>
      </c>
      <c r="X334" s="41">
        <v>0</v>
      </c>
      <c r="Y334" s="41" t="str">
        <f t="shared" si="408"/>
        <v/>
      </c>
      <c r="Z334" s="42" t="str">
        <f t="shared" si="371"/>
        <v/>
      </c>
      <c r="AA334" s="75">
        <v>0</v>
      </c>
      <c r="AB334" s="35" t="str">
        <f t="shared" si="403"/>
        <v/>
      </c>
      <c r="AC334" s="35">
        <v>0</v>
      </c>
      <c r="AD334" s="35" t="str">
        <f t="shared" si="409"/>
        <v/>
      </c>
      <c r="AE334" s="36" t="str">
        <f t="shared" si="404"/>
        <v/>
      </c>
      <c r="AF334" s="78">
        <v>0</v>
      </c>
      <c r="AG334" s="41" t="str">
        <f t="shared" si="374"/>
        <v/>
      </c>
      <c r="AH334" s="41">
        <v>0</v>
      </c>
      <c r="AI334" s="41" t="str">
        <f t="shared" si="410"/>
        <v/>
      </c>
      <c r="AJ334" s="42" t="str">
        <f t="shared" si="375"/>
        <v/>
      </c>
      <c r="AK334" s="75">
        <v>0</v>
      </c>
      <c r="AL334" s="35" t="str">
        <f t="shared" si="376"/>
        <v/>
      </c>
      <c r="AM334" s="35">
        <v>0</v>
      </c>
      <c r="AN334" s="35" t="str">
        <f t="shared" si="411"/>
        <v/>
      </c>
      <c r="AO334" s="36" t="str">
        <f t="shared" si="394"/>
        <v/>
      </c>
      <c r="AP334" s="78">
        <v>0</v>
      </c>
      <c r="AQ334" s="41" t="str">
        <f t="shared" si="378"/>
        <v/>
      </c>
      <c r="AR334" s="41">
        <v>0</v>
      </c>
      <c r="AS334" s="41" t="str">
        <f t="shared" si="412"/>
        <v/>
      </c>
      <c r="AT334" s="42" t="str">
        <f t="shared" si="395"/>
        <v/>
      </c>
      <c r="AU334" s="75">
        <v>0</v>
      </c>
      <c r="AV334" s="35" t="str">
        <f t="shared" si="380"/>
        <v/>
      </c>
      <c r="AW334" s="35">
        <v>0</v>
      </c>
      <c r="AX334" s="35" t="str">
        <f t="shared" si="413"/>
        <v/>
      </c>
      <c r="AY334" s="36" t="str">
        <f t="shared" si="381"/>
        <v/>
      </c>
      <c r="AZ334" s="78">
        <v>0</v>
      </c>
      <c r="BA334" s="41" t="str">
        <f t="shared" si="382"/>
        <v/>
      </c>
      <c r="BB334" s="41">
        <v>0</v>
      </c>
      <c r="BC334" s="41" t="str">
        <f t="shared" si="414"/>
        <v/>
      </c>
      <c r="BD334" s="42" t="str">
        <f t="shared" si="396"/>
        <v/>
      </c>
      <c r="BE334" s="75">
        <v>0</v>
      </c>
      <c r="BF334" s="35" t="str">
        <f t="shared" si="384"/>
        <v/>
      </c>
      <c r="BG334" s="35">
        <v>0</v>
      </c>
      <c r="BH334" s="35" t="str">
        <f t="shared" si="415"/>
        <v/>
      </c>
      <c r="BI334" s="36" t="str">
        <f t="shared" si="397"/>
        <v/>
      </c>
      <c r="BJ334" s="78">
        <v>0</v>
      </c>
      <c r="BK334" s="41" t="str">
        <f t="shared" si="386"/>
        <v/>
      </c>
      <c r="BL334" s="41">
        <v>0</v>
      </c>
      <c r="BM334" s="41" t="str">
        <f t="shared" si="416"/>
        <v/>
      </c>
      <c r="BN334" s="42" t="str">
        <f t="shared" si="398"/>
        <v/>
      </c>
      <c r="BO334" s="75">
        <v>0</v>
      </c>
      <c r="BP334" s="35" t="str">
        <f t="shared" si="388"/>
        <v/>
      </c>
      <c r="BQ334" s="35">
        <v>0</v>
      </c>
      <c r="BR334" s="35" t="str">
        <f t="shared" si="417"/>
        <v/>
      </c>
      <c r="BS334" s="36" t="str">
        <f t="shared" si="399"/>
        <v/>
      </c>
      <c r="BT334" s="78">
        <v>221</v>
      </c>
      <c r="BU334" s="41">
        <f t="shared" si="390"/>
        <v>198.9</v>
      </c>
      <c r="BV334" s="41">
        <v>21</v>
      </c>
      <c r="BW334" s="41">
        <f t="shared" si="418"/>
        <v>171</v>
      </c>
      <c r="BX334" s="42">
        <f t="shared" si="400"/>
        <v>0.14027149321266971</v>
      </c>
    </row>
    <row r="335" spans="1:76" s="12" customFormat="1" ht="12.75" customHeight="1">
      <c r="A335" s="123" t="s">
        <v>199</v>
      </c>
      <c r="B335" s="68" t="s">
        <v>564</v>
      </c>
      <c r="C335" s="69" t="s">
        <v>474</v>
      </c>
      <c r="D335" s="16">
        <v>439</v>
      </c>
      <c r="E335" s="16">
        <v>399</v>
      </c>
      <c r="F335" s="103">
        <v>301</v>
      </c>
      <c r="G335" s="75">
        <v>343</v>
      </c>
      <c r="H335" s="35">
        <f t="shared" si="365"/>
        <v>308.7</v>
      </c>
      <c r="I335" s="35">
        <v>43</v>
      </c>
      <c r="J335" s="35">
        <f t="shared" si="405"/>
        <v>258</v>
      </c>
      <c r="K335" s="36">
        <f t="shared" si="366"/>
        <v>0.16423712342079685</v>
      </c>
      <c r="L335" s="78">
        <v>0</v>
      </c>
      <c r="M335" s="41" t="str">
        <f t="shared" si="367"/>
        <v/>
      </c>
      <c r="N335" s="41">
        <v>0</v>
      </c>
      <c r="O335" s="41" t="str">
        <f t="shared" si="406"/>
        <v/>
      </c>
      <c r="P335" s="42" t="str">
        <f t="shared" si="392"/>
        <v/>
      </c>
      <c r="Q335" s="75">
        <v>0</v>
      </c>
      <c r="R335" s="35" t="str">
        <f t="shared" si="369"/>
        <v/>
      </c>
      <c r="S335" s="35">
        <v>0</v>
      </c>
      <c r="T335" s="35" t="str">
        <f t="shared" si="407"/>
        <v/>
      </c>
      <c r="U335" s="36" t="str">
        <f t="shared" si="393"/>
        <v/>
      </c>
      <c r="V335" s="78">
        <v>0</v>
      </c>
      <c r="W335" s="41" t="str">
        <f t="shared" si="370"/>
        <v/>
      </c>
      <c r="X335" s="41">
        <v>0</v>
      </c>
      <c r="Y335" s="41" t="str">
        <f t="shared" si="408"/>
        <v/>
      </c>
      <c r="Z335" s="42" t="str">
        <f t="shared" si="371"/>
        <v/>
      </c>
      <c r="AA335" s="75">
        <v>354</v>
      </c>
      <c r="AB335" s="35">
        <f t="shared" si="403"/>
        <v>318.60000000000002</v>
      </c>
      <c r="AC335" s="35">
        <v>33</v>
      </c>
      <c r="AD335" s="35">
        <f t="shared" si="409"/>
        <v>268</v>
      </c>
      <c r="AE335" s="36">
        <f t="shared" si="404"/>
        <v>0.15881983678593853</v>
      </c>
      <c r="AF335" s="78">
        <v>0</v>
      </c>
      <c r="AG335" s="41" t="str">
        <f t="shared" si="374"/>
        <v/>
      </c>
      <c r="AH335" s="41">
        <v>0</v>
      </c>
      <c r="AI335" s="41" t="str">
        <f t="shared" si="410"/>
        <v/>
      </c>
      <c r="AJ335" s="42" t="str">
        <f t="shared" si="375"/>
        <v/>
      </c>
      <c r="AK335" s="75">
        <v>354</v>
      </c>
      <c r="AL335" s="35">
        <f t="shared" si="376"/>
        <v>318.60000000000002</v>
      </c>
      <c r="AM335" s="35">
        <v>33</v>
      </c>
      <c r="AN335" s="35">
        <f t="shared" si="411"/>
        <v>268</v>
      </c>
      <c r="AO335" s="36">
        <f t="shared" si="394"/>
        <v>0.15881983678593853</v>
      </c>
      <c r="AP335" s="78">
        <v>0</v>
      </c>
      <c r="AQ335" s="41" t="str">
        <f t="shared" si="378"/>
        <v/>
      </c>
      <c r="AR335" s="41">
        <v>0</v>
      </c>
      <c r="AS335" s="41" t="str">
        <f t="shared" si="412"/>
        <v/>
      </c>
      <c r="AT335" s="42" t="str">
        <f t="shared" si="395"/>
        <v/>
      </c>
      <c r="AU335" s="75">
        <v>354</v>
      </c>
      <c r="AV335" s="35">
        <f t="shared" si="380"/>
        <v>318.60000000000002</v>
      </c>
      <c r="AW335" s="35">
        <v>33</v>
      </c>
      <c r="AX335" s="35">
        <f t="shared" si="413"/>
        <v>268</v>
      </c>
      <c r="AY335" s="36">
        <f t="shared" si="381"/>
        <v>0.15881983678593853</v>
      </c>
      <c r="AZ335" s="78">
        <v>0</v>
      </c>
      <c r="BA335" s="41" t="str">
        <f t="shared" si="382"/>
        <v/>
      </c>
      <c r="BB335" s="41">
        <v>0</v>
      </c>
      <c r="BC335" s="41" t="str">
        <f t="shared" si="414"/>
        <v/>
      </c>
      <c r="BD335" s="42" t="str">
        <f t="shared" si="396"/>
        <v/>
      </c>
      <c r="BE335" s="75">
        <v>0</v>
      </c>
      <c r="BF335" s="35" t="str">
        <f t="shared" si="384"/>
        <v/>
      </c>
      <c r="BG335" s="35">
        <v>0</v>
      </c>
      <c r="BH335" s="35" t="str">
        <f t="shared" si="415"/>
        <v/>
      </c>
      <c r="BI335" s="36" t="str">
        <f t="shared" si="397"/>
        <v/>
      </c>
      <c r="BJ335" s="78">
        <v>343</v>
      </c>
      <c r="BK335" s="41">
        <f t="shared" si="386"/>
        <v>308.7</v>
      </c>
      <c r="BL335" s="41">
        <v>42</v>
      </c>
      <c r="BM335" s="41">
        <f t="shared" si="416"/>
        <v>259</v>
      </c>
      <c r="BN335" s="42">
        <f t="shared" si="398"/>
        <v>0.16099773242630383</v>
      </c>
      <c r="BO335" s="75">
        <v>0</v>
      </c>
      <c r="BP335" s="35" t="str">
        <f t="shared" si="388"/>
        <v/>
      </c>
      <c r="BQ335" s="35">
        <v>0</v>
      </c>
      <c r="BR335" s="35" t="str">
        <f t="shared" si="417"/>
        <v/>
      </c>
      <c r="BS335" s="36" t="str">
        <f t="shared" si="399"/>
        <v/>
      </c>
      <c r="BT335" s="78">
        <v>332</v>
      </c>
      <c r="BU335" s="41">
        <f t="shared" si="390"/>
        <v>298.8</v>
      </c>
      <c r="BV335" s="41">
        <v>50</v>
      </c>
      <c r="BW335" s="41">
        <f t="shared" si="418"/>
        <v>251</v>
      </c>
      <c r="BX335" s="42">
        <f t="shared" si="400"/>
        <v>0.1599732262382865</v>
      </c>
    </row>
    <row r="336" spans="1:76" s="12" customFormat="1" ht="12.75" customHeight="1">
      <c r="A336" s="123" t="s">
        <v>194</v>
      </c>
      <c r="B336" s="68" t="s">
        <v>564</v>
      </c>
      <c r="C336" s="69" t="s">
        <v>474</v>
      </c>
      <c r="D336" s="16">
        <v>329</v>
      </c>
      <c r="E336" s="16">
        <v>299</v>
      </c>
      <c r="F336" s="103">
        <v>226</v>
      </c>
      <c r="G336" s="75">
        <v>0</v>
      </c>
      <c r="H336" s="35" t="str">
        <f t="shared" si="365"/>
        <v/>
      </c>
      <c r="I336" s="35">
        <v>0</v>
      </c>
      <c r="J336" s="35" t="str">
        <f t="shared" si="405"/>
        <v/>
      </c>
      <c r="K336" s="36" t="str">
        <f t="shared" si="366"/>
        <v/>
      </c>
      <c r="L336" s="78">
        <v>0</v>
      </c>
      <c r="M336" s="41" t="str">
        <f t="shared" si="367"/>
        <v/>
      </c>
      <c r="N336" s="41">
        <v>0</v>
      </c>
      <c r="O336" s="41" t="str">
        <f t="shared" si="406"/>
        <v/>
      </c>
      <c r="P336" s="42" t="str">
        <f t="shared" si="392"/>
        <v/>
      </c>
      <c r="Q336" s="75">
        <v>0</v>
      </c>
      <c r="R336" s="35" t="str">
        <f t="shared" si="369"/>
        <v/>
      </c>
      <c r="S336" s="35">
        <v>0</v>
      </c>
      <c r="T336" s="35" t="str">
        <f t="shared" si="407"/>
        <v/>
      </c>
      <c r="U336" s="36" t="str">
        <f t="shared" si="393"/>
        <v/>
      </c>
      <c r="V336" s="78">
        <v>0</v>
      </c>
      <c r="W336" s="41" t="str">
        <f t="shared" si="370"/>
        <v/>
      </c>
      <c r="X336" s="41">
        <v>0</v>
      </c>
      <c r="Y336" s="41" t="str">
        <f t="shared" si="408"/>
        <v/>
      </c>
      <c r="Z336" s="42" t="str">
        <f t="shared" si="371"/>
        <v/>
      </c>
      <c r="AA336" s="75">
        <v>0</v>
      </c>
      <c r="AB336" s="35" t="str">
        <f t="shared" si="403"/>
        <v/>
      </c>
      <c r="AC336" s="35">
        <v>0</v>
      </c>
      <c r="AD336" s="35" t="str">
        <f t="shared" si="409"/>
        <v/>
      </c>
      <c r="AE336" s="36" t="str">
        <f t="shared" si="404"/>
        <v/>
      </c>
      <c r="AF336" s="78">
        <v>0</v>
      </c>
      <c r="AG336" s="41" t="str">
        <f t="shared" si="374"/>
        <v/>
      </c>
      <c r="AH336" s="41">
        <v>0</v>
      </c>
      <c r="AI336" s="41" t="str">
        <f t="shared" si="410"/>
        <v/>
      </c>
      <c r="AJ336" s="42" t="str">
        <f t="shared" si="375"/>
        <v/>
      </c>
      <c r="AK336" s="75">
        <v>0</v>
      </c>
      <c r="AL336" s="35" t="str">
        <f t="shared" si="376"/>
        <v/>
      </c>
      <c r="AM336" s="35">
        <v>0</v>
      </c>
      <c r="AN336" s="35" t="str">
        <f t="shared" si="411"/>
        <v/>
      </c>
      <c r="AO336" s="36" t="str">
        <f t="shared" si="394"/>
        <v/>
      </c>
      <c r="AP336" s="78">
        <v>0</v>
      </c>
      <c r="AQ336" s="41" t="str">
        <f t="shared" si="378"/>
        <v/>
      </c>
      <c r="AR336" s="41">
        <v>0</v>
      </c>
      <c r="AS336" s="41" t="str">
        <f t="shared" si="412"/>
        <v/>
      </c>
      <c r="AT336" s="42" t="str">
        <f t="shared" si="395"/>
        <v/>
      </c>
      <c r="AU336" s="75">
        <v>0</v>
      </c>
      <c r="AV336" s="35" t="str">
        <f t="shared" si="380"/>
        <v/>
      </c>
      <c r="AW336" s="35">
        <v>0</v>
      </c>
      <c r="AX336" s="35" t="str">
        <f t="shared" si="413"/>
        <v/>
      </c>
      <c r="AY336" s="36" t="str">
        <f t="shared" si="381"/>
        <v/>
      </c>
      <c r="AZ336" s="78">
        <v>0</v>
      </c>
      <c r="BA336" s="41" t="str">
        <f t="shared" si="382"/>
        <v/>
      </c>
      <c r="BB336" s="41">
        <v>0</v>
      </c>
      <c r="BC336" s="41" t="str">
        <f t="shared" si="414"/>
        <v/>
      </c>
      <c r="BD336" s="42" t="str">
        <f t="shared" si="396"/>
        <v/>
      </c>
      <c r="BE336" s="75">
        <v>0</v>
      </c>
      <c r="BF336" s="35" t="str">
        <f t="shared" si="384"/>
        <v/>
      </c>
      <c r="BG336" s="35">
        <v>0</v>
      </c>
      <c r="BH336" s="35" t="str">
        <f t="shared" si="415"/>
        <v/>
      </c>
      <c r="BI336" s="36" t="str">
        <f t="shared" si="397"/>
        <v/>
      </c>
      <c r="BJ336" s="78">
        <v>0</v>
      </c>
      <c r="BK336" s="41" t="str">
        <f t="shared" si="386"/>
        <v/>
      </c>
      <c r="BL336" s="41">
        <v>0</v>
      </c>
      <c r="BM336" s="41" t="str">
        <f t="shared" si="416"/>
        <v/>
      </c>
      <c r="BN336" s="42" t="str">
        <f t="shared" si="398"/>
        <v/>
      </c>
      <c r="BO336" s="75">
        <v>0</v>
      </c>
      <c r="BP336" s="35" t="str">
        <f t="shared" si="388"/>
        <v/>
      </c>
      <c r="BQ336" s="35">
        <v>0</v>
      </c>
      <c r="BR336" s="35" t="str">
        <f t="shared" si="417"/>
        <v/>
      </c>
      <c r="BS336" s="36" t="str">
        <f t="shared" si="399"/>
        <v/>
      </c>
      <c r="BT336" s="78">
        <v>277</v>
      </c>
      <c r="BU336" s="41">
        <f t="shared" si="390"/>
        <v>249.3</v>
      </c>
      <c r="BV336" s="41">
        <v>16</v>
      </c>
      <c r="BW336" s="41">
        <f t="shared" si="418"/>
        <v>210</v>
      </c>
      <c r="BX336" s="42">
        <f t="shared" si="400"/>
        <v>0.15764139590854395</v>
      </c>
    </row>
    <row r="337" spans="1:76" s="12" customFormat="1" ht="12.75" customHeight="1">
      <c r="A337" s="123" t="s">
        <v>195</v>
      </c>
      <c r="B337" s="68" t="s">
        <v>564</v>
      </c>
      <c r="C337" s="69" t="s">
        <v>474</v>
      </c>
      <c r="D337" s="16">
        <v>384</v>
      </c>
      <c r="E337" s="16">
        <v>349</v>
      </c>
      <c r="F337" s="103">
        <v>263</v>
      </c>
      <c r="G337" s="75">
        <v>299</v>
      </c>
      <c r="H337" s="35">
        <f t="shared" si="365"/>
        <v>269.10000000000002</v>
      </c>
      <c r="I337" s="35">
        <v>38</v>
      </c>
      <c r="J337" s="35">
        <f t="shared" si="405"/>
        <v>225</v>
      </c>
      <c r="K337" s="36">
        <f t="shared" si="366"/>
        <v>0.16387959866220742</v>
      </c>
      <c r="L337" s="78">
        <v>0</v>
      </c>
      <c r="M337" s="41" t="str">
        <f t="shared" si="367"/>
        <v/>
      </c>
      <c r="N337" s="41">
        <v>0</v>
      </c>
      <c r="O337" s="41" t="str">
        <f t="shared" si="406"/>
        <v/>
      </c>
      <c r="P337" s="42" t="str">
        <f t="shared" si="392"/>
        <v/>
      </c>
      <c r="Q337" s="75">
        <v>0</v>
      </c>
      <c r="R337" s="35" t="str">
        <f t="shared" si="369"/>
        <v/>
      </c>
      <c r="S337" s="35">
        <v>0</v>
      </c>
      <c r="T337" s="35" t="str">
        <f t="shared" si="407"/>
        <v/>
      </c>
      <c r="U337" s="36" t="str">
        <f t="shared" si="393"/>
        <v/>
      </c>
      <c r="V337" s="78">
        <v>0</v>
      </c>
      <c r="W337" s="41" t="str">
        <f t="shared" si="370"/>
        <v/>
      </c>
      <c r="X337" s="41">
        <v>0</v>
      </c>
      <c r="Y337" s="41" t="str">
        <f t="shared" si="408"/>
        <v/>
      </c>
      <c r="Z337" s="42" t="str">
        <f t="shared" si="371"/>
        <v/>
      </c>
      <c r="AA337" s="75">
        <v>310</v>
      </c>
      <c r="AB337" s="35">
        <f t="shared" si="401"/>
        <v>279</v>
      </c>
      <c r="AC337" s="35">
        <v>29</v>
      </c>
      <c r="AD337" s="35">
        <f t="shared" si="409"/>
        <v>234</v>
      </c>
      <c r="AE337" s="36">
        <f t="shared" si="402"/>
        <v>0.16129032258064516</v>
      </c>
      <c r="AF337" s="78">
        <v>0</v>
      </c>
      <c r="AG337" s="41" t="str">
        <f t="shared" si="374"/>
        <v/>
      </c>
      <c r="AH337" s="41">
        <v>0</v>
      </c>
      <c r="AI337" s="41" t="str">
        <f t="shared" si="410"/>
        <v/>
      </c>
      <c r="AJ337" s="42" t="str">
        <f t="shared" si="375"/>
        <v/>
      </c>
      <c r="AK337" s="75">
        <v>310</v>
      </c>
      <c r="AL337" s="35">
        <f t="shared" si="376"/>
        <v>279</v>
      </c>
      <c r="AM337" s="35">
        <v>29</v>
      </c>
      <c r="AN337" s="35">
        <f t="shared" si="411"/>
        <v>234</v>
      </c>
      <c r="AO337" s="36">
        <f t="shared" si="394"/>
        <v>0.16129032258064516</v>
      </c>
      <c r="AP337" s="78">
        <v>0</v>
      </c>
      <c r="AQ337" s="41" t="str">
        <f t="shared" si="378"/>
        <v/>
      </c>
      <c r="AR337" s="41">
        <v>0</v>
      </c>
      <c r="AS337" s="41" t="str">
        <f t="shared" si="412"/>
        <v/>
      </c>
      <c r="AT337" s="42" t="str">
        <f t="shared" si="395"/>
        <v/>
      </c>
      <c r="AU337" s="75">
        <v>310</v>
      </c>
      <c r="AV337" s="35">
        <f t="shared" si="380"/>
        <v>279</v>
      </c>
      <c r="AW337" s="35">
        <v>29</v>
      </c>
      <c r="AX337" s="35">
        <f t="shared" si="413"/>
        <v>234</v>
      </c>
      <c r="AY337" s="36">
        <f t="shared" si="381"/>
        <v>0.16129032258064516</v>
      </c>
      <c r="AZ337" s="78">
        <v>0</v>
      </c>
      <c r="BA337" s="41" t="str">
        <f t="shared" si="382"/>
        <v/>
      </c>
      <c r="BB337" s="41">
        <v>0</v>
      </c>
      <c r="BC337" s="41" t="str">
        <f t="shared" si="414"/>
        <v/>
      </c>
      <c r="BD337" s="42" t="str">
        <f t="shared" si="396"/>
        <v/>
      </c>
      <c r="BE337" s="75">
        <v>0</v>
      </c>
      <c r="BF337" s="35" t="str">
        <f t="shared" si="384"/>
        <v/>
      </c>
      <c r="BG337" s="35">
        <v>0</v>
      </c>
      <c r="BH337" s="35" t="str">
        <f t="shared" si="415"/>
        <v/>
      </c>
      <c r="BI337" s="36" t="str">
        <f t="shared" si="397"/>
        <v/>
      </c>
      <c r="BJ337" s="78">
        <v>299</v>
      </c>
      <c r="BK337" s="41">
        <f t="shared" si="386"/>
        <v>269.10000000000002</v>
      </c>
      <c r="BL337" s="41">
        <v>37</v>
      </c>
      <c r="BM337" s="41">
        <f t="shared" si="416"/>
        <v>226</v>
      </c>
      <c r="BN337" s="42">
        <f t="shared" si="398"/>
        <v>0.16016350798959503</v>
      </c>
      <c r="BO337" s="75">
        <v>0</v>
      </c>
      <c r="BP337" s="35" t="str">
        <f t="shared" si="388"/>
        <v/>
      </c>
      <c r="BQ337" s="35">
        <v>0</v>
      </c>
      <c r="BR337" s="35" t="str">
        <f t="shared" si="417"/>
        <v/>
      </c>
      <c r="BS337" s="36" t="str">
        <f t="shared" si="399"/>
        <v/>
      </c>
      <c r="BT337" s="78">
        <v>277</v>
      </c>
      <c r="BU337" s="41">
        <f t="shared" si="390"/>
        <v>249.3</v>
      </c>
      <c r="BV337" s="41">
        <v>54</v>
      </c>
      <c r="BW337" s="41">
        <f t="shared" si="418"/>
        <v>209</v>
      </c>
      <c r="BX337" s="42">
        <f t="shared" si="400"/>
        <v>0.16165262735659852</v>
      </c>
    </row>
    <row r="338" spans="1:76" s="12" customFormat="1" ht="12.75" customHeight="1">
      <c r="A338" s="123" t="s">
        <v>193</v>
      </c>
      <c r="B338" s="68" t="s">
        <v>564</v>
      </c>
      <c r="C338" s="69" t="s">
        <v>474</v>
      </c>
      <c r="D338" s="16">
        <v>329</v>
      </c>
      <c r="E338" s="16">
        <v>299</v>
      </c>
      <c r="F338" s="103">
        <v>226</v>
      </c>
      <c r="G338" s="75">
        <v>0</v>
      </c>
      <c r="H338" s="35" t="str">
        <f t="shared" si="365"/>
        <v/>
      </c>
      <c r="I338" s="35">
        <v>0</v>
      </c>
      <c r="J338" s="35" t="str">
        <f t="shared" si="405"/>
        <v/>
      </c>
      <c r="K338" s="36" t="str">
        <f t="shared" si="366"/>
        <v/>
      </c>
      <c r="L338" s="78">
        <v>0</v>
      </c>
      <c r="M338" s="41" t="str">
        <f t="shared" si="367"/>
        <v/>
      </c>
      <c r="N338" s="41">
        <v>0</v>
      </c>
      <c r="O338" s="41" t="str">
        <f t="shared" si="406"/>
        <v/>
      </c>
      <c r="P338" s="42" t="str">
        <f t="shared" si="392"/>
        <v/>
      </c>
      <c r="Q338" s="75">
        <v>0</v>
      </c>
      <c r="R338" s="35" t="str">
        <f t="shared" si="369"/>
        <v/>
      </c>
      <c r="S338" s="35">
        <v>0</v>
      </c>
      <c r="T338" s="35" t="str">
        <f t="shared" si="407"/>
        <v/>
      </c>
      <c r="U338" s="36" t="str">
        <f t="shared" si="393"/>
        <v/>
      </c>
      <c r="V338" s="78">
        <v>0</v>
      </c>
      <c r="W338" s="41" t="str">
        <f t="shared" si="370"/>
        <v/>
      </c>
      <c r="X338" s="41">
        <v>0</v>
      </c>
      <c r="Y338" s="41" t="str">
        <f t="shared" si="408"/>
        <v/>
      </c>
      <c r="Z338" s="42" t="str">
        <f t="shared" si="371"/>
        <v/>
      </c>
      <c r="AA338" s="75">
        <v>0</v>
      </c>
      <c r="AB338" s="35" t="str">
        <f t="shared" si="401"/>
        <v/>
      </c>
      <c r="AC338" s="35">
        <v>0</v>
      </c>
      <c r="AD338" s="35" t="str">
        <f t="shared" si="409"/>
        <v/>
      </c>
      <c r="AE338" s="36" t="str">
        <f t="shared" si="402"/>
        <v/>
      </c>
      <c r="AF338" s="78">
        <v>0</v>
      </c>
      <c r="AG338" s="41" t="str">
        <f t="shared" si="374"/>
        <v/>
      </c>
      <c r="AH338" s="41">
        <v>0</v>
      </c>
      <c r="AI338" s="41" t="str">
        <f t="shared" si="410"/>
        <v/>
      </c>
      <c r="AJ338" s="42" t="str">
        <f t="shared" si="375"/>
        <v/>
      </c>
      <c r="AK338" s="75">
        <v>0</v>
      </c>
      <c r="AL338" s="35" t="str">
        <f t="shared" si="376"/>
        <v/>
      </c>
      <c r="AM338" s="35">
        <v>0</v>
      </c>
      <c r="AN338" s="35" t="str">
        <f t="shared" si="411"/>
        <v/>
      </c>
      <c r="AO338" s="36" t="str">
        <f t="shared" si="394"/>
        <v/>
      </c>
      <c r="AP338" s="78">
        <v>0</v>
      </c>
      <c r="AQ338" s="41" t="str">
        <f t="shared" si="378"/>
        <v/>
      </c>
      <c r="AR338" s="41">
        <v>0</v>
      </c>
      <c r="AS338" s="41" t="str">
        <f t="shared" si="412"/>
        <v/>
      </c>
      <c r="AT338" s="42" t="str">
        <f t="shared" si="395"/>
        <v/>
      </c>
      <c r="AU338" s="75">
        <v>0</v>
      </c>
      <c r="AV338" s="35" t="str">
        <f t="shared" si="380"/>
        <v/>
      </c>
      <c r="AW338" s="35">
        <v>0</v>
      </c>
      <c r="AX338" s="35" t="str">
        <f t="shared" si="413"/>
        <v/>
      </c>
      <c r="AY338" s="36" t="str">
        <f t="shared" si="381"/>
        <v/>
      </c>
      <c r="AZ338" s="78">
        <v>0</v>
      </c>
      <c r="BA338" s="41" t="str">
        <f t="shared" si="382"/>
        <v/>
      </c>
      <c r="BB338" s="41">
        <v>0</v>
      </c>
      <c r="BC338" s="41" t="str">
        <f t="shared" si="414"/>
        <v/>
      </c>
      <c r="BD338" s="42" t="str">
        <f t="shared" si="396"/>
        <v/>
      </c>
      <c r="BE338" s="75">
        <v>0</v>
      </c>
      <c r="BF338" s="35" t="str">
        <f t="shared" si="384"/>
        <v/>
      </c>
      <c r="BG338" s="35">
        <v>0</v>
      </c>
      <c r="BH338" s="35" t="str">
        <f t="shared" si="415"/>
        <v/>
      </c>
      <c r="BI338" s="36" t="str">
        <f t="shared" si="397"/>
        <v/>
      </c>
      <c r="BJ338" s="78">
        <v>0</v>
      </c>
      <c r="BK338" s="41" t="str">
        <f t="shared" si="386"/>
        <v/>
      </c>
      <c r="BL338" s="41">
        <v>0</v>
      </c>
      <c r="BM338" s="41" t="str">
        <f t="shared" si="416"/>
        <v/>
      </c>
      <c r="BN338" s="42" t="str">
        <f t="shared" si="398"/>
        <v/>
      </c>
      <c r="BO338" s="75">
        <v>0</v>
      </c>
      <c r="BP338" s="35" t="str">
        <f t="shared" si="388"/>
        <v/>
      </c>
      <c r="BQ338" s="35">
        <v>0</v>
      </c>
      <c r="BR338" s="35" t="str">
        <f t="shared" si="417"/>
        <v/>
      </c>
      <c r="BS338" s="36" t="str">
        <f t="shared" si="399"/>
        <v/>
      </c>
      <c r="BT338" s="78">
        <v>277</v>
      </c>
      <c r="BU338" s="41">
        <f t="shared" si="390"/>
        <v>249.3</v>
      </c>
      <c r="BV338" s="41">
        <v>16</v>
      </c>
      <c r="BW338" s="41">
        <f t="shared" si="418"/>
        <v>210</v>
      </c>
      <c r="BX338" s="42">
        <f t="shared" si="400"/>
        <v>0.15764139590854395</v>
      </c>
    </row>
    <row r="339" spans="1:76" s="12" customFormat="1" ht="12.75" customHeight="1">
      <c r="A339" s="123" t="s">
        <v>203</v>
      </c>
      <c r="B339" s="68" t="s">
        <v>564</v>
      </c>
      <c r="C339" s="69" t="s">
        <v>475</v>
      </c>
      <c r="D339" s="16">
        <v>659</v>
      </c>
      <c r="E339" s="16">
        <v>599</v>
      </c>
      <c r="F339" s="103">
        <v>442</v>
      </c>
      <c r="G339" s="75">
        <v>543</v>
      </c>
      <c r="H339" s="35">
        <f t="shared" si="365"/>
        <v>488.7</v>
      </c>
      <c r="I339" s="35">
        <v>41</v>
      </c>
      <c r="J339" s="35">
        <f t="shared" si="405"/>
        <v>401</v>
      </c>
      <c r="K339" s="36">
        <f t="shared" si="366"/>
        <v>0.17945569879271533</v>
      </c>
      <c r="L339" s="78">
        <v>0</v>
      </c>
      <c r="M339" s="41" t="str">
        <f t="shared" si="367"/>
        <v/>
      </c>
      <c r="N339" s="41">
        <v>0</v>
      </c>
      <c r="O339" s="41" t="str">
        <f t="shared" si="406"/>
        <v/>
      </c>
      <c r="P339" s="42" t="str">
        <f t="shared" si="392"/>
        <v/>
      </c>
      <c r="Q339" s="75">
        <v>0</v>
      </c>
      <c r="R339" s="35" t="str">
        <f t="shared" si="369"/>
        <v/>
      </c>
      <c r="S339" s="35">
        <v>0</v>
      </c>
      <c r="T339" s="35" t="str">
        <f t="shared" si="407"/>
        <v/>
      </c>
      <c r="U339" s="36" t="str">
        <f t="shared" si="393"/>
        <v/>
      </c>
      <c r="V339" s="78">
        <v>0</v>
      </c>
      <c r="W339" s="41" t="str">
        <f t="shared" si="370"/>
        <v/>
      </c>
      <c r="X339" s="41">
        <v>0</v>
      </c>
      <c r="Y339" s="41" t="str">
        <f t="shared" si="408"/>
        <v/>
      </c>
      <c r="Z339" s="42" t="str">
        <f t="shared" si="371"/>
        <v/>
      </c>
      <c r="AA339" s="75">
        <v>0</v>
      </c>
      <c r="AB339" s="35" t="str">
        <f t="shared" si="401"/>
        <v/>
      </c>
      <c r="AC339" s="35">
        <v>0</v>
      </c>
      <c r="AD339" s="35" t="str">
        <f t="shared" si="409"/>
        <v/>
      </c>
      <c r="AE339" s="36" t="str">
        <f t="shared" si="402"/>
        <v/>
      </c>
      <c r="AF339" s="78">
        <v>0</v>
      </c>
      <c r="AG339" s="41" t="str">
        <f t="shared" si="374"/>
        <v/>
      </c>
      <c r="AH339" s="41">
        <v>0</v>
      </c>
      <c r="AI339" s="41" t="str">
        <f t="shared" si="410"/>
        <v/>
      </c>
      <c r="AJ339" s="42" t="str">
        <f t="shared" si="375"/>
        <v/>
      </c>
      <c r="AK339" s="75">
        <v>0</v>
      </c>
      <c r="AL339" s="35" t="str">
        <f t="shared" si="376"/>
        <v/>
      </c>
      <c r="AM339" s="35">
        <v>0</v>
      </c>
      <c r="AN339" s="35" t="str">
        <f t="shared" si="411"/>
        <v/>
      </c>
      <c r="AO339" s="36" t="str">
        <f t="shared" si="394"/>
        <v/>
      </c>
      <c r="AP339" s="78">
        <v>0</v>
      </c>
      <c r="AQ339" s="41" t="str">
        <f t="shared" si="378"/>
        <v/>
      </c>
      <c r="AR339" s="41">
        <v>0</v>
      </c>
      <c r="AS339" s="41" t="str">
        <f t="shared" si="412"/>
        <v/>
      </c>
      <c r="AT339" s="42" t="str">
        <f t="shared" si="395"/>
        <v/>
      </c>
      <c r="AU339" s="75">
        <v>554</v>
      </c>
      <c r="AV339" s="35">
        <f t="shared" si="380"/>
        <v>498.6</v>
      </c>
      <c r="AW339" s="35">
        <v>32</v>
      </c>
      <c r="AX339" s="35">
        <f t="shared" si="413"/>
        <v>410</v>
      </c>
      <c r="AY339" s="36">
        <f t="shared" si="381"/>
        <v>0.17769755314881672</v>
      </c>
      <c r="AZ339" s="78">
        <v>0</v>
      </c>
      <c r="BA339" s="41" t="str">
        <f t="shared" si="382"/>
        <v/>
      </c>
      <c r="BB339" s="41">
        <v>0</v>
      </c>
      <c r="BC339" s="41" t="str">
        <f t="shared" si="414"/>
        <v/>
      </c>
      <c r="BD339" s="42" t="str">
        <f t="shared" si="396"/>
        <v/>
      </c>
      <c r="BE339" s="75">
        <v>0</v>
      </c>
      <c r="BF339" s="35" t="str">
        <f t="shared" si="384"/>
        <v/>
      </c>
      <c r="BG339" s="35">
        <v>0</v>
      </c>
      <c r="BH339" s="35" t="str">
        <f t="shared" si="415"/>
        <v/>
      </c>
      <c r="BI339" s="36" t="str">
        <f t="shared" si="397"/>
        <v/>
      </c>
      <c r="BJ339" s="78">
        <v>543</v>
      </c>
      <c r="BK339" s="41">
        <f t="shared" si="386"/>
        <v>488.7</v>
      </c>
      <c r="BL339" s="41">
        <v>40</v>
      </c>
      <c r="BM339" s="41">
        <f t="shared" si="416"/>
        <v>402</v>
      </c>
      <c r="BN339" s="42">
        <f t="shared" si="398"/>
        <v>0.17740945365254757</v>
      </c>
      <c r="BO339" s="75">
        <v>0</v>
      </c>
      <c r="BP339" s="35" t="str">
        <f t="shared" si="388"/>
        <v/>
      </c>
      <c r="BQ339" s="35">
        <v>0</v>
      </c>
      <c r="BR339" s="35" t="str">
        <f t="shared" si="417"/>
        <v/>
      </c>
      <c r="BS339" s="36" t="str">
        <f t="shared" si="399"/>
        <v/>
      </c>
      <c r="BT339" s="78">
        <v>0</v>
      </c>
      <c r="BU339" s="41" t="str">
        <f t="shared" si="390"/>
        <v/>
      </c>
      <c r="BV339" s="41">
        <v>0</v>
      </c>
      <c r="BW339" s="41" t="str">
        <f t="shared" si="418"/>
        <v/>
      </c>
      <c r="BX339" s="42" t="str">
        <f t="shared" si="400"/>
        <v/>
      </c>
    </row>
    <row r="340" spans="1:76" s="12" customFormat="1" ht="12.75" customHeight="1">
      <c r="A340" s="123" t="s">
        <v>406</v>
      </c>
      <c r="B340" s="68" t="s">
        <v>564</v>
      </c>
      <c r="C340" s="69" t="s">
        <v>475</v>
      </c>
      <c r="D340" s="16">
        <v>494</v>
      </c>
      <c r="E340" s="16">
        <v>449</v>
      </c>
      <c r="F340" s="103">
        <v>339</v>
      </c>
      <c r="G340" s="75">
        <v>0</v>
      </c>
      <c r="H340" s="35" t="str">
        <f t="shared" si="365"/>
        <v/>
      </c>
      <c r="I340" s="35">
        <v>0</v>
      </c>
      <c r="J340" s="35" t="str">
        <f t="shared" si="405"/>
        <v/>
      </c>
      <c r="K340" s="36" t="str">
        <f t="shared" si="366"/>
        <v/>
      </c>
      <c r="L340" s="78">
        <v>0</v>
      </c>
      <c r="M340" s="41" t="str">
        <f t="shared" si="367"/>
        <v/>
      </c>
      <c r="N340" s="41">
        <v>0</v>
      </c>
      <c r="O340" s="41" t="str">
        <f t="shared" si="406"/>
        <v/>
      </c>
      <c r="P340" s="42" t="str">
        <f t="shared" si="392"/>
        <v/>
      </c>
      <c r="Q340" s="75">
        <v>0</v>
      </c>
      <c r="R340" s="35" t="str">
        <f t="shared" si="369"/>
        <v/>
      </c>
      <c r="S340" s="35">
        <v>0</v>
      </c>
      <c r="T340" s="35" t="str">
        <f t="shared" si="407"/>
        <v/>
      </c>
      <c r="U340" s="36" t="str">
        <f t="shared" si="393"/>
        <v/>
      </c>
      <c r="V340" s="78">
        <v>0</v>
      </c>
      <c r="W340" s="41" t="str">
        <f t="shared" si="370"/>
        <v/>
      </c>
      <c r="X340" s="41">
        <v>0</v>
      </c>
      <c r="Y340" s="41" t="str">
        <f t="shared" si="408"/>
        <v/>
      </c>
      <c r="Z340" s="42" t="str">
        <f t="shared" si="371"/>
        <v/>
      </c>
      <c r="AA340" s="75">
        <v>0</v>
      </c>
      <c r="AB340" s="35" t="str">
        <f t="shared" si="401"/>
        <v/>
      </c>
      <c r="AC340" s="35">
        <v>0</v>
      </c>
      <c r="AD340" s="35" t="str">
        <f t="shared" si="409"/>
        <v/>
      </c>
      <c r="AE340" s="36" t="str">
        <f t="shared" si="402"/>
        <v/>
      </c>
      <c r="AF340" s="78">
        <v>0</v>
      </c>
      <c r="AG340" s="41" t="str">
        <f t="shared" si="374"/>
        <v/>
      </c>
      <c r="AH340" s="41">
        <v>0</v>
      </c>
      <c r="AI340" s="41" t="str">
        <f t="shared" si="410"/>
        <v/>
      </c>
      <c r="AJ340" s="42" t="str">
        <f t="shared" si="375"/>
        <v/>
      </c>
      <c r="AK340" s="75">
        <v>0</v>
      </c>
      <c r="AL340" s="35" t="str">
        <f t="shared" si="376"/>
        <v/>
      </c>
      <c r="AM340" s="35">
        <v>0</v>
      </c>
      <c r="AN340" s="35" t="str">
        <f t="shared" si="411"/>
        <v/>
      </c>
      <c r="AO340" s="36" t="str">
        <f t="shared" si="394"/>
        <v/>
      </c>
      <c r="AP340" s="78">
        <v>0</v>
      </c>
      <c r="AQ340" s="41" t="str">
        <f t="shared" si="378"/>
        <v/>
      </c>
      <c r="AR340" s="41">
        <v>0</v>
      </c>
      <c r="AS340" s="41" t="str">
        <f t="shared" si="412"/>
        <v/>
      </c>
      <c r="AT340" s="42" t="str">
        <f t="shared" si="395"/>
        <v/>
      </c>
      <c r="AU340" s="75">
        <v>0</v>
      </c>
      <c r="AV340" s="35" t="str">
        <f t="shared" si="380"/>
        <v/>
      </c>
      <c r="AW340" s="35">
        <v>0</v>
      </c>
      <c r="AX340" s="35" t="str">
        <f t="shared" si="413"/>
        <v/>
      </c>
      <c r="AY340" s="36" t="str">
        <f t="shared" si="381"/>
        <v/>
      </c>
      <c r="AZ340" s="78">
        <v>0</v>
      </c>
      <c r="BA340" s="41" t="str">
        <f t="shared" si="382"/>
        <v/>
      </c>
      <c r="BB340" s="41">
        <v>0</v>
      </c>
      <c r="BC340" s="41" t="str">
        <f t="shared" si="414"/>
        <v/>
      </c>
      <c r="BD340" s="42" t="str">
        <f t="shared" si="396"/>
        <v/>
      </c>
      <c r="BE340" s="75">
        <v>0</v>
      </c>
      <c r="BF340" s="35" t="str">
        <f t="shared" si="384"/>
        <v/>
      </c>
      <c r="BG340" s="35">
        <v>0</v>
      </c>
      <c r="BH340" s="35" t="str">
        <f t="shared" si="415"/>
        <v/>
      </c>
      <c r="BI340" s="36" t="str">
        <f t="shared" si="397"/>
        <v/>
      </c>
      <c r="BJ340" s="78">
        <v>0</v>
      </c>
      <c r="BK340" s="41" t="str">
        <f t="shared" si="386"/>
        <v/>
      </c>
      <c r="BL340" s="41">
        <v>0</v>
      </c>
      <c r="BM340" s="41" t="str">
        <f t="shared" si="416"/>
        <v/>
      </c>
      <c r="BN340" s="42" t="str">
        <f t="shared" si="398"/>
        <v/>
      </c>
      <c r="BO340" s="75">
        <v>0</v>
      </c>
      <c r="BP340" s="35" t="str">
        <f t="shared" si="388"/>
        <v/>
      </c>
      <c r="BQ340" s="35">
        <v>0</v>
      </c>
      <c r="BR340" s="35" t="str">
        <f t="shared" si="417"/>
        <v/>
      </c>
      <c r="BS340" s="36" t="str">
        <f t="shared" si="399"/>
        <v/>
      </c>
      <c r="BT340" s="78">
        <v>0</v>
      </c>
      <c r="BU340" s="41" t="str">
        <f t="shared" si="390"/>
        <v/>
      </c>
      <c r="BV340" s="41">
        <v>0</v>
      </c>
      <c r="BW340" s="41" t="str">
        <f t="shared" si="418"/>
        <v/>
      </c>
      <c r="BX340" s="42" t="str">
        <f t="shared" si="400"/>
        <v/>
      </c>
    </row>
    <row r="341" spans="1:76" s="12" customFormat="1" ht="12.75" customHeight="1">
      <c r="A341" s="123" t="s">
        <v>197</v>
      </c>
      <c r="B341" s="68" t="s">
        <v>564</v>
      </c>
      <c r="C341" s="69" t="s">
        <v>476</v>
      </c>
      <c r="D341" s="16">
        <v>384</v>
      </c>
      <c r="E341" s="16">
        <v>349</v>
      </c>
      <c r="F341" s="103">
        <v>263</v>
      </c>
      <c r="G341" s="75">
        <v>0</v>
      </c>
      <c r="H341" s="35" t="str">
        <f t="shared" si="365"/>
        <v/>
      </c>
      <c r="I341" s="35">
        <v>0</v>
      </c>
      <c r="J341" s="35" t="str">
        <f t="shared" si="405"/>
        <v/>
      </c>
      <c r="K341" s="36" t="str">
        <f t="shared" si="366"/>
        <v/>
      </c>
      <c r="L341" s="78">
        <v>0</v>
      </c>
      <c r="M341" s="41" t="str">
        <f t="shared" si="367"/>
        <v/>
      </c>
      <c r="N341" s="41">
        <v>0</v>
      </c>
      <c r="O341" s="41" t="str">
        <f t="shared" si="406"/>
        <v/>
      </c>
      <c r="P341" s="42" t="str">
        <f t="shared" si="392"/>
        <v/>
      </c>
      <c r="Q341" s="75">
        <v>0</v>
      </c>
      <c r="R341" s="35" t="str">
        <f t="shared" si="369"/>
        <v/>
      </c>
      <c r="S341" s="35">
        <v>0</v>
      </c>
      <c r="T341" s="35" t="str">
        <f t="shared" si="407"/>
        <v/>
      </c>
      <c r="U341" s="36" t="str">
        <f t="shared" si="393"/>
        <v/>
      </c>
      <c r="V341" s="78">
        <v>0</v>
      </c>
      <c r="W341" s="41" t="str">
        <f t="shared" si="370"/>
        <v/>
      </c>
      <c r="X341" s="41">
        <v>0</v>
      </c>
      <c r="Y341" s="41" t="str">
        <f t="shared" si="408"/>
        <v/>
      </c>
      <c r="Z341" s="42" t="str">
        <f t="shared" si="371"/>
        <v/>
      </c>
      <c r="AA341" s="75">
        <v>0</v>
      </c>
      <c r="AB341" s="35" t="str">
        <f t="shared" si="401"/>
        <v/>
      </c>
      <c r="AC341" s="35">
        <v>0</v>
      </c>
      <c r="AD341" s="35" t="str">
        <f t="shared" si="409"/>
        <v/>
      </c>
      <c r="AE341" s="36" t="str">
        <f t="shared" si="402"/>
        <v/>
      </c>
      <c r="AF341" s="78">
        <v>0</v>
      </c>
      <c r="AG341" s="41" t="str">
        <f t="shared" si="374"/>
        <v/>
      </c>
      <c r="AH341" s="41">
        <v>0</v>
      </c>
      <c r="AI341" s="41" t="str">
        <f t="shared" si="410"/>
        <v/>
      </c>
      <c r="AJ341" s="42" t="str">
        <f t="shared" si="375"/>
        <v/>
      </c>
      <c r="AK341" s="75">
        <v>0</v>
      </c>
      <c r="AL341" s="35" t="str">
        <f t="shared" si="376"/>
        <v/>
      </c>
      <c r="AM341" s="35">
        <v>0</v>
      </c>
      <c r="AN341" s="35" t="str">
        <f t="shared" si="411"/>
        <v/>
      </c>
      <c r="AO341" s="36" t="str">
        <f t="shared" si="394"/>
        <v/>
      </c>
      <c r="AP341" s="78">
        <v>0</v>
      </c>
      <c r="AQ341" s="41" t="str">
        <f t="shared" si="378"/>
        <v/>
      </c>
      <c r="AR341" s="41">
        <v>0</v>
      </c>
      <c r="AS341" s="41" t="str">
        <f t="shared" si="412"/>
        <v/>
      </c>
      <c r="AT341" s="42" t="str">
        <f t="shared" si="395"/>
        <v/>
      </c>
      <c r="AU341" s="75">
        <v>0</v>
      </c>
      <c r="AV341" s="35" t="str">
        <f t="shared" si="380"/>
        <v/>
      </c>
      <c r="AW341" s="35">
        <v>0</v>
      </c>
      <c r="AX341" s="35" t="str">
        <f t="shared" si="413"/>
        <v/>
      </c>
      <c r="AY341" s="36" t="str">
        <f t="shared" si="381"/>
        <v/>
      </c>
      <c r="AZ341" s="78">
        <v>0</v>
      </c>
      <c r="BA341" s="41" t="str">
        <f t="shared" si="382"/>
        <v/>
      </c>
      <c r="BB341" s="41">
        <v>0</v>
      </c>
      <c r="BC341" s="41" t="str">
        <f t="shared" si="414"/>
        <v/>
      </c>
      <c r="BD341" s="42" t="str">
        <f t="shared" si="396"/>
        <v/>
      </c>
      <c r="BE341" s="75">
        <v>0</v>
      </c>
      <c r="BF341" s="35" t="str">
        <f t="shared" si="384"/>
        <v/>
      </c>
      <c r="BG341" s="35">
        <v>0</v>
      </c>
      <c r="BH341" s="35" t="str">
        <f t="shared" si="415"/>
        <v/>
      </c>
      <c r="BI341" s="36" t="str">
        <f t="shared" si="397"/>
        <v/>
      </c>
      <c r="BJ341" s="78">
        <v>0</v>
      </c>
      <c r="BK341" s="41" t="str">
        <f t="shared" si="386"/>
        <v/>
      </c>
      <c r="BL341" s="41">
        <v>0</v>
      </c>
      <c r="BM341" s="41" t="str">
        <f t="shared" si="416"/>
        <v/>
      </c>
      <c r="BN341" s="42" t="str">
        <f t="shared" si="398"/>
        <v/>
      </c>
      <c r="BO341" s="75">
        <v>0</v>
      </c>
      <c r="BP341" s="35" t="str">
        <f t="shared" si="388"/>
        <v/>
      </c>
      <c r="BQ341" s="35">
        <v>0</v>
      </c>
      <c r="BR341" s="35" t="str">
        <f t="shared" si="417"/>
        <v/>
      </c>
      <c r="BS341" s="36" t="str">
        <f t="shared" si="399"/>
        <v/>
      </c>
      <c r="BT341" s="78">
        <v>0</v>
      </c>
      <c r="BU341" s="41" t="str">
        <f t="shared" si="390"/>
        <v/>
      </c>
      <c r="BV341" s="41">
        <v>0</v>
      </c>
      <c r="BW341" s="41" t="str">
        <f t="shared" si="418"/>
        <v/>
      </c>
      <c r="BX341" s="42" t="str">
        <f t="shared" si="400"/>
        <v/>
      </c>
    </row>
    <row r="342" spans="1:76" s="12" customFormat="1" ht="12.75" customHeight="1">
      <c r="A342" s="123" t="s">
        <v>198</v>
      </c>
      <c r="B342" s="68" t="s">
        <v>564</v>
      </c>
      <c r="C342" s="69" t="s">
        <v>476</v>
      </c>
      <c r="D342" s="16">
        <v>439</v>
      </c>
      <c r="E342" s="16">
        <v>399</v>
      </c>
      <c r="F342" s="103">
        <v>301</v>
      </c>
      <c r="G342" s="75">
        <v>0</v>
      </c>
      <c r="H342" s="35" t="str">
        <f t="shared" si="365"/>
        <v/>
      </c>
      <c r="I342" s="35">
        <v>0</v>
      </c>
      <c r="J342" s="35" t="str">
        <f t="shared" si="405"/>
        <v/>
      </c>
      <c r="K342" s="36" t="str">
        <f t="shared" si="366"/>
        <v/>
      </c>
      <c r="L342" s="78">
        <v>0</v>
      </c>
      <c r="M342" s="41" t="str">
        <f t="shared" si="367"/>
        <v/>
      </c>
      <c r="N342" s="41">
        <v>0</v>
      </c>
      <c r="O342" s="41" t="str">
        <f t="shared" si="406"/>
        <v/>
      </c>
      <c r="P342" s="42" t="str">
        <f t="shared" si="392"/>
        <v/>
      </c>
      <c r="Q342" s="75">
        <v>0</v>
      </c>
      <c r="R342" s="35" t="str">
        <f t="shared" si="369"/>
        <v/>
      </c>
      <c r="S342" s="35">
        <v>0</v>
      </c>
      <c r="T342" s="35" t="str">
        <f t="shared" si="407"/>
        <v/>
      </c>
      <c r="U342" s="36" t="str">
        <f t="shared" si="393"/>
        <v/>
      </c>
      <c r="V342" s="78">
        <v>0</v>
      </c>
      <c r="W342" s="41" t="str">
        <f t="shared" si="370"/>
        <v/>
      </c>
      <c r="X342" s="41">
        <v>0</v>
      </c>
      <c r="Y342" s="41" t="str">
        <f t="shared" si="408"/>
        <v/>
      </c>
      <c r="Z342" s="42" t="str">
        <f t="shared" si="371"/>
        <v/>
      </c>
      <c r="AA342" s="75">
        <v>0</v>
      </c>
      <c r="AB342" s="35" t="str">
        <f t="shared" si="401"/>
        <v/>
      </c>
      <c r="AC342" s="35">
        <v>0</v>
      </c>
      <c r="AD342" s="35" t="str">
        <f t="shared" si="409"/>
        <v/>
      </c>
      <c r="AE342" s="36" t="str">
        <f t="shared" si="402"/>
        <v/>
      </c>
      <c r="AF342" s="78">
        <v>0</v>
      </c>
      <c r="AG342" s="41" t="str">
        <f t="shared" si="374"/>
        <v/>
      </c>
      <c r="AH342" s="41">
        <v>0</v>
      </c>
      <c r="AI342" s="41" t="str">
        <f t="shared" si="410"/>
        <v/>
      </c>
      <c r="AJ342" s="42" t="str">
        <f t="shared" si="375"/>
        <v/>
      </c>
      <c r="AK342" s="75">
        <v>366</v>
      </c>
      <c r="AL342" s="35">
        <f t="shared" si="376"/>
        <v>329.40000000000003</v>
      </c>
      <c r="AM342" s="35">
        <v>24</v>
      </c>
      <c r="AN342" s="35">
        <f t="shared" si="411"/>
        <v>277</v>
      </c>
      <c r="AO342" s="36">
        <f t="shared" si="394"/>
        <v>0.15907710989678212</v>
      </c>
      <c r="AP342" s="78">
        <v>0</v>
      </c>
      <c r="AQ342" s="41" t="str">
        <f t="shared" si="378"/>
        <v/>
      </c>
      <c r="AR342" s="41">
        <v>0</v>
      </c>
      <c r="AS342" s="41" t="str">
        <f t="shared" si="412"/>
        <v/>
      </c>
      <c r="AT342" s="42" t="str">
        <f t="shared" si="395"/>
        <v/>
      </c>
      <c r="AU342" s="75">
        <v>0</v>
      </c>
      <c r="AV342" s="35" t="str">
        <f t="shared" si="380"/>
        <v/>
      </c>
      <c r="AW342" s="35">
        <v>0</v>
      </c>
      <c r="AX342" s="35" t="str">
        <f t="shared" si="413"/>
        <v/>
      </c>
      <c r="AY342" s="36" t="str">
        <f t="shared" si="381"/>
        <v/>
      </c>
      <c r="AZ342" s="78">
        <v>0</v>
      </c>
      <c r="BA342" s="41" t="str">
        <f t="shared" si="382"/>
        <v/>
      </c>
      <c r="BB342" s="41">
        <v>0</v>
      </c>
      <c r="BC342" s="41" t="str">
        <f t="shared" si="414"/>
        <v/>
      </c>
      <c r="BD342" s="42" t="str">
        <f t="shared" si="396"/>
        <v/>
      </c>
      <c r="BE342" s="75">
        <v>0</v>
      </c>
      <c r="BF342" s="35" t="str">
        <f t="shared" si="384"/>
        <v/>
      </c>
      <c r="BG342" s="35">
        <v>0</v>
      </c>
      <c r="BH342" s="35" t="str">
        <f t="shared" si="415"/>
        <v/>
      </c>
      <c r="BI342" s="36" t="str">
        <f t="shared" si="397"/>
        <v/>
      </c>
      <c r="BJ342" s="78">
        <v>0</v>
      </c>
      <c r="BK342" s="41" t="str">
        <f t="shared" si="386"/>
        <v/>
      </c>
      <c r="BL342" s="41">
        <v>0</v>
      </c>
      <c r="BM342" s="41" t="str">
        <f t="shared" si="416"/>
        <v/>
      </c>
      <c r="BN342" s="42" t="str">
        <f t="shared" si="398"/>
        <v/>
      </c>
      <c r="BO342" s="75">
        <v>0</v>
      </c>
      <c r="BP342" s="35" t="str">
        <f t="shared" si="388"/>
        <v/>
      </c>
      <c r="BQ342" s="35">
        <v>0</v>
      </c>
      <c r="BR342" s="35" t="str">
        <f t="shared" si="417"/>
        <v/>
      </c>
      <c r="BS342" s="36" t="str">
        <f t="shared" si="399"/>
        <v/>
      </c>
      <c r="BT342" s="78">
        <v>0</v>
      </c>
      <c r="BU342" s="41" t="str">
        <f t="shared" si="390"/>
        <v/>
      </c>
      <c r="BV342" s="41">
        <v>0</v>
      </c>
      <c r="BW342" s="41" t="str">
        <f t="shared" si="418"/>
        <v/>
      </c>
      <c r="BX342" s="42" t="str">
        <f t="shared" si="400"/>
        <v/>
      </c>
    </row>
    <row r="343" spans="1:76" s="12" customFormat="1" ht="12.75" customHeight="1" thickBot="1">
      <c r="A343" s="124" t="s">
        <v>196</v>
      </c>
      <c r="B343" s="63" t="s">
        <v>564</v>
      </c>
      <c r="C343" s="6" t="s">
        <v>476</v>
      </c>
      <c r="D343" s="13">
        <v>384</v>
      </c>
      <c r="E343" s="13">
        <v>349</v>
      </c>
      <c r="F343" s="104">
        <v>263</v>
      </c>
      <c r="G343" s="76">
        <v>0</v>
      </c>
      <c r="H343" s="37" t="str">
        <f t="shared" si="365"/>
        <v/>
      </c>
      <c r="I343" s="37">
        <v>0</v>
      </c>
      <c r="J343" s="37" t="str">
        <f t="shared" si="405"/>
        <v/>
      </c>
      <c r="K343" s="38" t="str">
        <f t="shared" si="366"/>
        <v/>
      </c>
      <c r="L343" s="79">
        <v>0</v>
      </c>
      <c r="M343" s="44" t="str">
        <f t="shared" si="367"/>
        <v/>
      </c>
      <c r="N343" s="44">
        <v>0</v>
      </c>
      <c r="O343" s="44" t="str">
        <f t="shared" si="406"/>
        <v/>
      </c>
      <c r="P343" s="43" t="str">
        <f t="shared" si="392"/>
        <v/>
      </c>
      <c r="Q343" s="76">
        <v>0</v>
      </c>
      <c r="R343" s="37" t="str">
        <f t="shared" si="369"/>
        <v/>
      </c>
      <c r="S343" s="37">
        <v>0</v>
      </c>
      <c r="T343" s="37" t="str">
        <f t="shared" si="407"/>
        <v/>
      </c>
      <c r="U343" s="38" t="str">
        <f t="shared" si="393"/>
        <v/>
      </c>
      <c r="V343" s="79">
        <v>0</v>
      </c>
      <c r="W343" s="44" t="str">
        <f t="shared" si="370"/>
        <v/>
      </c>
      <c r="X343" s="44">
        <v>0</v>
      </c>
      <c r="Y343" s="44" t="str">
        <f t="shared" si="408"/>
        <v/>
      </c>
      <c r="Z343" s="43" t="str">
        <f t="shared" si="371"/>
        <v/>
      </c>
      <c r="AA343" s="76">
        <v>0</v>
      </c>
      <c r="AB343" s="37" t="str">
        <f t="shared" si="401"/>
        <v/>
      </c>
      <c r="AC343" s="37">
        <v>0</v>
      </c>
      <c r="AD343" s="37" t="str">
        <f t="shared" si="409"/>
        <v/>
      </c>
      <c r="AE343" s="38" t="str">
        <f t="shared" si="402"/>
        <v/>
      </c>
      <c r="AF343" s="79">
        <v>0</v>
      </c>
      <c r="AG343" s="44" t="str">
        <f t="shared" si="374"/>
        <v/>
      </c>
      <c r="AH343" s="44">
        <v>0</v>
      </c>
      <c r="AI343" s="44" t="str">
        <f t="shared" si="410"/>
        <v/>
      </c>
      <c r="AJ343" s="43" t="str">
        <f t="shared" si="375"/>
        <v/>
      </c>
      <c r="AK343" s="76">
        <v>0</v>
      </c>
      <c r="AL343" s="37" t="str">
        <f t="shared" si="376"/>
        <v/>
      </c>
      <c r="AM343" s="37">
        <v>0</v>
      </c>
      <c r="AN343" s="37" t="str">
        <f t="shared" si="411"/>
        <v/>
      </c>
      <c r="AO343" s="38" t="str">
        <f t="shared" si="394"/>
        <v/>
      </c>
      <c r="AP343" s="79">
        <v>0</v>
      </c>
      <c r="AQ343" s="44" t="str">
        <f t="shared" si="378"/>
        <v/>
      </c>
      <c r="AR343" s="44">
        <v>0</v>
      </c>
      <c r="AS343" s="44" t="str">
        <f t="shared" si="412"/>
        <v/>
      </c>
      <c r="AT343" s="43" t="str">
        <f t="shared" si="395"/>
        <v/>
      </c>
      <c r="AU343" s="76">
        <v>0</v>
      </c>
      <c r="AV343" s="37" t="str">
        <f t="shared" si="380"/>
        <v/>
      </c>
      <c r="AW343" s="37">
        <v>0</v>
      </c>
      <c r="AX343" s="37" t="str">
        <f t="shared" si="413"/>
        <v/>
      </c>
      <c r="AY343" s="38" t="str">
        <f t="shared" si="381"/>
        <v/>
      </c>
      <c r="AZ343" s="79">
        <v>0</v>
      </c>
      <c r="BA343" s="44" t="str">
        <f t="shared" si="382"/>
        <v/>
      </c>
      <c r="BB343" s="44">
        <v>0</v>
      </c>
      <c r="BC343" s="44" t="str">
        <f t="shared" si="414"/>
        <v/>
      </c>
      <c r="BD343" s="43" t="str">
        <f t="shared" si="396"/>
        <v/>
      </c>
      <c r="BE343" s="76">
        <v>0</v>
      </c>
      <c r="BF343" s="37" t="str">
        <f t="shared" si="384"/>
        <v/>
      </c>
      <c r="BG343" s="37">
        <v>0</v>
      </c>
      <c r="BH343" s="37" t="str">
        <f t="shared" si="415"/>
        <v/>
      </c>
      <c r="BI343" s="38" t="str">
        <f t="shared" si="397"/>
        <v/>
      </c>
      <c r="BJ343" s="79">
        <v>0</v>
      </c>
      <c r="BK343" s="44" t="str">
        <f t="shared" si="386"/>
        <v/>
      </c>
      <c r="BL343" s="44">
        <v>0</v>
      </c>
      <c r="BM343" s="44" t="str">
        <f t="shared" si="416"/>
        <v/>
      </c>
      <c r="BN343" s="43" t="str">
        <f t="shared" si="398"/>
        <v/>
      </c>
      <c r="BO343" s="76">
        <v>0</v>
      </c>
      <c r="BP343" s="37" t="str">
        <f t="shared" si="388"/>
        <v/>
      </c>
      <c r="BQ343" s="37">
        <v>0</v>
      </c>
      <c r="BR343" s="37" t="str">
        <f t="shared" si="417"/>
        <v/>
      </c>
      <c r="BS343" s="38" t="str">
        <f t="shared" si="399"/>
        <v/>
      </c>
      <c r="BT343" s="79">
        <v>0</v>
      </c>
      <c r="BU343" s="44" t="str">
        <f t="shared" si="390"/>
        <v/>
      </c>
      <c r="BV343" s="44">
        <v>0</v>
      </c>
      <c r="BW343" s="44" t="str">
        <f t="shared" si="418"/>
        <v/>
      </c>
      <c r="BX343" s="43" t="str">
        <f t="shared" si="400"/>
        <v/>
      </c>
    </row>
    <row r="344" spans="1:76" s="12" customFormat="1" ht="12.75" customHeight="1">
      <c r="A344" s="125" t="s">
        <v>204</v>
      </c>
      <c r="B344" s="61" t="s">
        <v>564</v>
      </c>
      <c r="C344" s="19" t="s">
        <v>477</v>
      </c>
      <c r="D344" s="17">
        <v>153</v>
      </c>
      <c r="E344" s="17">
        <v>139</v>
      </c>
      <c r="F344" s="105">
        <v>105</v>
      </c>
      <c r="G344" s="77">
        <v>121</v>
      </c>
      <c r="H344" s="33">
        <f t="shared" si="365"/>
        <v>108.9</v>
      </c>
      <c r="I344" s="33">
        <v>14</v>
      </c>
      <c r="J344" s="33">
        <f t="shared" si="405"/>
        <v>91</v>
      </c>
      <c r="K344" s="34">
        <f t="shared" si="366"/>
        <v>0.16437098255280078</v>
      </c>
      <c r="L344" s="80">
        <v>0</v>
      </c>
      <c r="M344" s="45" t="str">
        <f t="shared" si="367"/>
        <v/>
      </c>
      <c r="N344" s="45">
        <v>0</v>
      </c>
      <c r="O344" s="45" t="str">
        <f t="shared" si="406"/>
        <v/>
      </c>
      <c r="P344" s="46" t="str">
        <f t="shared" si="392"/>
        <v/>
      </c>
      <c r="Q344" s="77">
        <v>0</v>
      </c>
      <c r="R344" s="33" t="str">
        <f t="shared" si="369"/>
        <v/>
      </c>
      <c r="S344" s="33">
        <v>0</v>
      </c>
      <c r="T344" s="33" t="str">
        <f t="shared" si="407"/>
        <v/>
      </c>
      <c r="U344" s="34" t="str">
        <f t="shared" si="393"/>
        <v/>
      </c>
      <c r="V344" s="80">
        <v>0</v>
      </c>
      <c r="W344" s="45" t="str">
        <f t="shared" si="370"/>
        <v/>
      </c>
      <c r="X344" s="45">
        <v>0</v>
      </c>
      <c r="Y344" s="45" t="str">
        <f t="shared" si="408"/>
        <v/>
      </c>
      <c r="Z344" s="46" t="str">
        <f t="shared" si="371"/>
        <v/>
      </c>
      <c r="AA344" s="77">
        <v>0</v>
      </c>
      <c r="AB344" s="33" t="str">
        <f t="shared" si="401"/>
        <v/>
      </c>
      <c r="AC344" s="33">
        <v>0</v>
      </c>
      <c r="AD344" s="33" t="str">
        <f t="shared" si="409"/>
        <v/>
      </c>
      <c r="AE344" s="34" t="str">
        <f t="shared" si="402"/>
        <v/>
      </c>
      <c r="AF344" s="80">
        <v>0</v>
      </c>
      <c r="AG344" s="45" t="str">
        <f t="shared" si="374"/>
        <v/>
      </c>
      <c r="AH344" s="45">
        <v>0</v>
      </c>
      <c r="AI344" s="45" t="str">
        <f t="shared" si="410"/>
        <v/>
      </c>
      <c r="AJ344" s="46" t="str">
        <f t="shared" si="375"/>
        <v/>
      </c>
      <c r="AK344" s="77">
        <v>121</v>
      </c>
      <c r="AL344" s="33">
        <f t="shared" si="376"/>
        <v>108.9</v>
      </c>
      <c r="AM344" s="33">
        <v>13</v>
      </c>
      <c r="AN344" s="33">
        <f t="shared" si="411"/>
        <v>92</v>
      </c>
      <c r="AO344" s="34">
        <f t="shared" si="394"/>
        <v>0.15518824609733706</v>
      </c>
      <c r="AP344" s="80">
        <v>0</v>
      </c>
      <c r="AQ344" s="45" t="str">
        <f t="shared" si="378"/>
        <v/>
      </c>
      <c r="AR344" s="45">
        <v>0</v>
      </c>
      <c r="AS344" s="45" t="str">
        <f t="shared" si="412"/>
        <v/>
      </c>
      <c r="AT344" s="46" t="str">
        <f t="shared" si="395"/>
        <v/>
      </c>
      <c r="AU344" s="77">
        <v>0</v>
      </c>
      <c r="AV344" s="33" t="str">
        <f t="shared" si="380"/>
        <v/>
      </c>
      <c r="AW344" s="33">
        <v>0</v>
      </c>
      <c r="AX344" s="33" t="str">
        <f t="shared" si="413"/>
        <v/>
      </c>
      <c r="AY344" s="34" t="str">
        <f t="shared" si="381"/>
        <v/>
      </c>
      <c r="AZ344" s="80">
        <v>0</v>
      </c>
      <c r="BA344" s="45" t="str">
        <f t="shared" si="382"/>
        <v/>
      </c>
      <c r="BB344" s="45">
        <v>0</v>
      </c>
      <c r="BC344" s="45" t="str">
        <f t="shared" si="414"/>
        <v/>
      </c>
      <c r="BD344" s="46" t="str">
        <f t="shared" si="396"/>
        <v/>
      </c>
      <c r="BE344" s="77">
        <v>0</v>
      </c>
      <c r="BF344" s="33" t="str">
        <f t="shared" si="384"/>
        <v/>
      </c>
      <c r="BG344" s="33">
        <v>0</v>
      </c>
      <c r="BH344" s="33" t="str">
        <f t="shared" si="415"/>
        <v/>
      </c>
      <c r="BI344" s="34" t="str">
        <f t="shared" si="397"/>
        <v/>
      </c>
      <c r="BJ344" s="80">
        <v>0</v>
      </c>
      <c r="BK344" s="45" t="str">
        <f t="shared" si="386"/>
        <v/>
      </c>
      <c r="BL344" s="45">
        <v>0</v>
      </c>
      <c r="BM344" s="45" t="str">
        <f t="shared" si="416"/>
        <v/>
      </c>
      <c r="BN344" s="46" t="str">
        <f t="shared" si="398"/>
        <v/>
      </c>
      <c r="BO344" s="77">
        <v>0</v>
      </c>
      <c r="BP344" s="33" t="str">
        <f t="shared" si="388"/>
        <v/>
      </c>
      <c r="BQ344" s="33">
        <v>0</v>
      </c>
      <c r="BR344" s="33" t="str">
        <f t="shared" si="417"/>
        <v/>
      </c>
      <c r="BS344" s="34" t="str">
        <f t="shared" si="399"/>
        <v/>
      </c>
      <c r="BT344" s="80">
        <v>0</v>
      </c>
      <c r="BU344" s="45" t="str">
        <f t="shared" si="390"/>
        <v/>
      </c>
      <c r="BV344" s="45">
        <v>0</v>
      </c>
      <c r="BW344" s="45" t="str">
        <f t="shared" si="418"/>
        <v/>
      </c>
      <c r="BX344" s="46" t="str">
        <f t="shared" si="400"/>
        <v/>
      </c>
    </row>
    <row r="345" spans="1:76" s="12" customFormat="1" ht="12.75" customHeight="1">
      <c r="A345" s="123" t="s">
        <v>207</v>
      </c>
      <c r="B345" s="68" t="s">
        <v>564</v>
      </c>
      <c r="C345" s="69" t="s">
        <v>478</v>
      </c>
      <c r="D345" s="16">
        <v>186</v>
      </c>
      <c r="E345" s="16">
        <v>169</v>
      </c>
      <c r="F345" s="103">
        <v>149</v>
      </c>
      <c r="G345" s="75">
        <v>0</v>
      </c>
      <c r="H345" s="35" t="str">
        <f t="shared" si="365"/>
        <v/>
      </c>
      <c r="I345" s="35">
        <v>0</v>
      </c>
      <c r="J345" s="35" t="str">
        <f t="shared" si="405"/>
        <v/>
      </c>
      <c r="K345" s="36" t="str">
        <f t="shared" si="366"/>
        <v/>
      </c>
      <c r="L345" s="78">
        <v>0</v>
      </c>
      <c r="M345" s="41" t="str">
        <f t="shared" si="367"/>
        <v/>
      </c>
      <c r="N345" s="41">
        <v>0</v>
      </c>
      <c r="O345" s="41" t="str">
        <f t="shared" si="406"/>
        <v/>
      </c>
      <c r="P345" s="42" t="str">
        <f t="shared" si="392"/>
        <v/>
      </c>
      <c r="Q345" s="75">
        <v>0</v>
      </c>
      <c r="R345" s="35" t="str">
        <f t="shared" si="369"/>
        <v/>
      </c>
      <c r="S345" s="35">
        <v>0</v>
      </c>
      <c r="T345" s="35" t="str">
        <f t="shared" si="407"/>
        <v/>
      </c>
      <c r="U345" s="36" t="str">
        <f t="shared" si="393"/>
        <v/>
      </c>
      <c r="V345" s="78">
        <v>0</v>
      </c>
      <c r="W345" s="41" t="str">
        <f t="shared" si="370"/>
        <v/>
      </c>
      <c r="X345" s="41">
        <v>0</v>
      </c>
      <c r="Y345" s="41" t="str">
        <f t="shared" si="408"/>
        <v/>
      </c>
      <c r="Z345" s="42" t="str">
        <f t="shared" si="371"/>
        <v/>
      </c>
      <c r="AA345" s="75">
        <v>0</v>
      </c>
      <c r="AB345" s="35" t="str">
        <f t="shared" ref="AB345:AB347" si="419">IFERROR(IF(AA345&gt;1,AA345*0.9,""),"")</f>
        <v/>
      </c>
      <c r="AC345" s="35">
        <v>0</v>
      </c>
      <c r="AD345" s="35" t="str">
        <f t="shared" si="409"/>
        <v/>
      </c>
      <c r="AE345" s="36" t="str">
        <f t="shared" ref="AE345:AE347" si="420">IFERROR(IF(AA345&gt;1,(AB345-AD345)/AB345,""),"")</f>
        <v/>
      </c>
      <c r="AF345" s="78">
        <v>0</v>
      </c>
      <c r="AG345" s="41" t="str">
        <f t="shared" si="374"/>
        <v/>
      </c>
      <c r="AH345" s="41">
        <v>0</v>
      </c>
      <c r="AI345" s="41" t="str">
        <f t="shared" si="410"/>
        <v/>
      </c>
      <c r="AJ345" s="42" t="str">
        <f t="shared" si="375"/>
        <v/>
      </c>
      <c r="AK345" s="75">
        <v>154</v>
      </c>
      <c r="AL345" s="35">
        <f t="shared" si="376"/>
        <v>138.6</v>
      </c>
      <c r="AM345" s="35">
        <v>13</v>
      </c>
      <c r="AN345" s="35">
        <f t="shared" si="411"/>
        <v>136</v>
      </c>
      <c r="AO345" s="36">
        <f t="shared" si="394"/>
        <v>1.8759018759018718E-2</v>
      </c>
      <c r="AP345" s="78">
        <v>0</v>
      </c>
      <c r="AQ345" s="41" t="str">
        <f t="shared" si="378"/>
        <v/>
      </c>
      <c r="AR345" s="41">
        <v>0</v>
      </c>
      <c r="AS345" s="41" t="str">
        <f t="shared" si="412"/>
        <v/>
      </c>
      <c r="AT345" s="42" t="str">
        <f t="shared" si="395"/>
        <v/>
      </c>
      <c r="AU345" s="75">
        <v>0</v>
      </c>
      <c r="AV345" s="35" t="str">
        <f t="shared" si="380"/>
        <v/>
      </c>
      <c r="AW345" s="35">
        <v>0</v>
      </c>
      <c r="AX345" s="35" t="str">
        <f t="shared" si="413"/>
        <v/>
      </c>
      <c r="AY345" s="36" t="str">
        <f t="shared" si="381"/>
        <v/>
      </c>
      <c r="AZ345" s="78">
        <v>0</v>
      </c>
      <c r="BA345" s="41" t="str">
        <f t="shared" si="382"/>
        <v/>
      </c>
      <c r="BB345" s="41">
        <v>0</v>
      </c>
      <c r="BC345" s="41" t="str">
        <f t="shared" si="414"/>
        <v/>
      </c>
      <c r="BD345" s="42" t="str">
        <f t="shared" si="396"/>
        <v/>
      </c>
      <c r="BE345" s="75">
        <v>0</v>
      </c>
      <c r="BF345" s="35" t="str">
        <f t="shared" si="384"/>
        <v/>
      </c>
      <c r="BG345" s="35">
        <v>0</v>
      </c>
      <c r="BH345" s="35" t="str">
        <f t="shared" si="415"/>
        <v/>
      </c>
      <c r="BI345" s="36" t="str">
        <f t="shared" si="397"/>
        <v/>
      </c>
      <c r="BJ345" s="78">
        <v>0</v>
      </c>
      <c r="BK345" s="41" t="str">
        <f t="shared" si="386"/>
        <v/>
      </c>
      <c r="BL345" s="41">
        <v>0</v>
      </c>
      <c r="BM345" s="41" t="str">
        <f t="shared" si="416"/>
        <v/>
      </c>
      <c r="BN345" s="42" t="str">
        <f t="shared" si="398"/>
        <v/>
      </c>
      <c r="BO345" s="75">
        <v>0</v>
      </c>
      <c r="BP345" s="35" t="str">
        <f t="shared" si="388"/>
        <v/>
      </c>
      <c r="BQ345" s="35">
        <v>0</v>
      </c>
      <c r="BR345" s="35" t="str">
        <f t="shared" si="417"/>
        <v/>
      </c>
      <c r="BS345" s="36" t="str">
        <f t="shared" si="399"/>
        <v/>
      </c>
      <c r="BT345" s="78">
        <v>0</v>
      </c>
      <c r="BU345" s="41" t="str">
        <f t="shared" si="390"/>
        <v/>
      </c>
      <c r="BV345" s="41">
        <v>0</v>
      </c>
      <c r="BW345" s="41" t="str">
        <f t="shared" si="418"/>
        <v/>
      </c>
      <c r="BX345" s="42" t="str">
        <f t="shared" si="400"/>
        <v/>
      </c>
    </row>
    <row r="346" spans="1:76" s="12" customFormat="1" ht="12.75" customHeight="1">
      <c r="A346" s="123" t="s">
        <v>208</v>
      </c>
      <c r="B346" s="68" t="s">
        <v>564</v>
      </c>
      <c r="C346" s="69" t="s">
        <v>479</v>
      </c>
      <c r="D346" s="16">
        <v>197</v>
      </c>
      <c r="E346" s="16">
        <v>179</v>
      </c>
      <c r="F346" s="103">
        <v>158</v>
      </c>
      <c r="G346" s="75">
        <v>0</v>
      </c>
      <c r="H346" s="35" t="str">
        <f t="shared" si="365"/>
        <v/>
      </c>
      <c r="I346" s="35">
        <v>0</v>
      </c>
      <c r="J346" s="35" t="str">
        <f t="shared" si="405"/>
        <v/>
      </c>
      <c r="K346" s="36" t="str">
        <f t="shared" si="366"/>
        <v/>
      </c>
      <c r="L346" s="78">
        <v>0</v>
      </c>
      <c r="M346" s="41" t="str">
        <f t="shared" si="367"/>
        <v/>
      </c>
      <c r="N346" s="41">
        <v>0</v>
      </c>
      <c r="O346" s="41" t="str">
        <f t="shared" si="406"/>
        <v/>
      </c>
      <c r="P346" s="42" t="str">
        <f t="shared" si="392"/>
        <v/>
      </c>
      <c r="Q346" s="75">
        <v>0</v>
      </c>
      <c r="R346" s="35" t="str">
        <f t="shared" si="369"/>
        <v/>
      </c>
      <c r="S346" s="35">
        <v>0</v>
      </c>
      <c r="T346" s="35" t="str">
        <f t="shared" si="407"/>
        <v/>
      </c>
      <c r="U346" s="36" t="str">
        <f t="shared" si="393"/>
        <v/>
      </c>
      <c r="V346" s="78">
        <v>0</v>
      </c>
      <c r="W346" s="41" t="str">
        <f t="shared" si="370"/>
        <v/>
      </c>
      <c r="X346" s="41">
        <v>0</v>
      </c>
      <c r="Y346" s="41" t="str">
        <f t="shared" si="408"/>
        <v/>
      </c>
      <c r="Z346" s="42" t="str">
        <f t="shared" si="371"/>
        <v/>
      </c>
      <c r="AA346" s="75">
        <v>0</v>
      </c>
      <c r="AB346" s="35" t="str">
        <f t="shared" si="419"/>
        <v/>
      </c>
      <c r="AC346" s="35">
        <v>0</v>
      </c>
      <c r="AD346" s="35" t="str">
        <f t="shared" si="409"/>
        <v/>
      </c>
      <c r="AE346" s="36" t="str">
        <f t="shared" si="420"/>
        <v/>
      </c>
      <c r="AF346" s="78">
        <v>0</v>
      </c>
      <c r="AG346" s="41" t="str">
        <f t="shared" si="374"/>
        <v/>
      </c>
      <c r="AH346" s="41">
        <v>0</v>
      </c>
      <c r="AI346" s="41" t="str">
        <f t="shared" si="410"/>
        <v/>
      </c>
      <c r="AJ346" s="42" t="str">
        <f t="shared" si="375"/>
        <v/>
      </c>
      <c r="AK346" s="75">
        <v>166</v>
      </c>
      <c r="AL346" s="35">
        <f t="shared" si="376"/>
        <v>149.4</v>
      </c>
      <c r="AM346" s="35">
        <v>11</v>
      </c>
      <c r="AN346" s="35">
        <f t="shared" si="411"/>
        <v>147</v>
      </c>
      <c r="AO346" s="36">
        <f t="shared" si="394"/>
        <v>1.6064257028112486E-2</v>
      </c>
      <c r="AP346" s="78">
        <v>0</v>
      </c>
      <c r="AQ346" s="41" t="str">
        <f t="shared" si="378"/>
        <v/>
      </c>
      <c r="AR346" s="41">
        <v>0</v>
      </c>
      <c r="AS346" s="41" t="str">
        <f t="shared" si="412"/>
        <v/>
      </c>
      <c r="AT346" s="42" t="str">
        <f t="shared" si="395"/>
        <v/>
      </c>
      <c r="AU346" s="75">
        <v>0</v>
      </c>
      <c r="AV346" s="35" t="str">
        <f t="shared" si="380"/>
        <v/>
      </c>
      <c r="AW346" s="35">
        <v>0</v>
      </c>
      <c r="AX346" s="35" t="str">
        <f t="shared" si="413"/>
        <v/>
      </c>
      <c r="AY346" s="36" t="str">
        <f t="shared" si="381"/>
        <v/>
      </c>
      <c r="AZ346" s="78">
        <v>0</v>
      </c>
      <c r="BA346" s="41" t="str">
        <f t="shared" si="382"/>
        <v/>
      </c>
      <c r="BB346" s="41">
        <v>0</v>
      </c>
      <c r="BC346" s="41" t="str">
        <f t="shared" si="414"/>
        <v/>
      </c>
      <c r="BD346" s="42" t="str">
        <f t="shared" si="396"/>
        <v/>
      </c>
      <c r="BE346" s="75">
        <v>0</v>
      </c>
      <c r="BF346" s="35" t="str">
        <f t="shared" si="384"/>
        <v/>
      </c>
      <c r="BG346" s="35">
        <v>0</v>
      </c>
      <c r="BH346" s="35" t="str">
        <f t="shared" si="415"/>
        <v/>
      </c>
      <c r="BI346" s="36" t="str">
        <f t="shared" si="397"/>
        <v/>
      </c>
      <c r="BJ346" s="78">
        <v>0</v>
      </c>
      <c r="BK346" s="41" t="str">
        <f t="shared" si="386"/>
        <v/>
      </c>
      <c r="BL346" s="41">
        <v>0</v>
      </c>
      <c r="BM346" s="41" t="str">
        <f t="shared" si="416"/>
        <v/>
      </c>
      <c r="BN346" s="42" t="str">
        <f t="shared" si="398"/>
        <v/>
      </c>
      <c r="BO346" s="75">
        <v>0</v>
      </c>
      <c r="BP346" s="35" t="str">
        <f t="shared" si="388"/>
        <v/>
      </c>
      <c r="BQ346" s="35">
        <v>0</v>
      </c>
      <c r="BR346" s="35" t="str">
        <f t="shared" si="417"/>
        <v/>
      </c>
      <c r="BS346" s="36" t="str">
        <f t="shared" si="399"/>
        <v/>
      </c>
      <c r="BT346" s="78">
        <v>0</v>
      </c>
      <c r="BU346" s="41" t="str">
        <f t="shared" si="390"/>
        <v/>
      </c>
      <c r="BV346" s="41">
        <v>0</v>
      </c>
      <c r="BW346" s="41" t="str">
        <f t="shared" si="418"/>
        <v/>
      </c>
      <c r="BX346" s="42" t="str">
        <f t="shared" si="400"/>
        <v/>
      </c>
    </row>
    <row r="347" spans="1:76" s="12" customFormat="1" ht="12.75" customHeight="1">
      <c r="A347" s="123" t="s">
        <v>206</v>
      </c>
      <c r="B347" s="68" t="s">
        <v>564</v>
      </c>
      <c r="C347" s="69" t="s">
        <v>478</v>
      </c>
      <c r="D347" s="16">
        <v>186</v>
      </c>
      <c r="E347" s="16">
        <v>169</v>
      </c>
      <c r="F347" s="103">
        <v>149</v>
      </c>
      <c r="G347" s="75">
        <v>0</v>
      </c>
      <c r="H347" s="35" t="str">
        <f t="shared" si="365"/>
        <v/>
      </c>
      <c r="I347" s="35">
        <v>0</v>
      </c>
      <c r="J347" s="35" t="str">
        <f t="shared" si="405"/>
        <v/>
      </c>
      <c r="K347" s="36" t="str">
        <f t="shared" si="366"/>
        <v/>
      </c>
      <c r="L347" s="78">
        <v>0</v>
      </c>
      <c r="M347" s="41" t="str">
        <f t="shared" si="367"/>
        <v/>
      </c>
      <c r="N347" s="41">
        <v>0</v>
      </c>
      <c r="O347" s="41" t="str">
        <f t="shared" si="406"/>
        <v/>
      </c>
      <c r="P347" s="42" t="str">
        <f t="shared" si="392"/>
        <v/>
      </c>
      <c r="Q347" s="75">
        <v>0</v>
      </c>
      <c r="R347" s="35" t="str">
        <f t="shared" si="369"/>
        <v/>
      </c>
      <c r="S347" s="35">
        <v>0</v>
      </c>
      <c r="T347" s="35" t="str">
        <f t="shared" si="407"/>
        <v/>
      </c>
      <c r="U347" s="36" t="str">
        <f t="shared" si="393"/>
        <v/>
      </c>
      <c r="V347" s="78">
        <v>0</v>
      </c>
      <c r="W347" s="41" t="str">
        <f t="shared" si="370"/>
        <v/>
      </c>
      <c r="X347" s="41">
        <v>0</v>
      </c>
      <c r="Y347" s="41" t="str">
        <f t="shared" si="408"/>
        <v/>
      </c>
      <c r="Z347" s="42" t="str">
        <f t="shared" si="371"/>
        <v/>
      </c>
      <c r="AA347" s="75">
        <v>0</v>
      </c>
      <c r="AB347" s="35" t="str">
        <f t="shared" si="419"/>
        <v/>
      </c>
      <c r="AC347" s="35">
        <v>0</v>
      </c>
      <c r="AD347" s="35" t="str">
        <f t="shared" si="409"/>
        <v/>
      </c>
      <c r="AE347" s="36" t="str">
        <f t="shared" si="420"/>
        <v/>
      </c>
      <c r="AF347" s="78">
        <v>0</v>
      </c>
      <c r="AG347" s="41" t="str">
        <f t="shared" si="374"/>
        <v/>
      </c>
      <c r="AH347" s="41">
        <v>0</v>
      </c>
      <c r="AI347" s="41" t="str">
        <f t="shared" si="410"/>
        <v/>
      </c>
      <c r="AJ347" s="42" t="str">
        <f t="shared" si="375"/>
        <v/>
      </c>
      <c r="AK347" s="75">
        <v>154</v>
      </c>
      <c r="AL347" s="35">
        <f t="shared" si="376"/>
        <v>138.6</v>
      </c>
      <c r="AM347" s="35">
        <v>13</v>
      </c>
      <c r="AN347" s="35">
        <f t="shared" si="411"/>
        <v>136</v>
      </c>
      <c r="AO347" s="36">
        <f t="shared" si="394"/>
        <v>1.8759018759018718E-2</v>
      </c>
      <c r="AP347" s="78">
        <v>0</v>
      </c>
      <c r="AQ347" s="41" t="str">
        <f t="shared" si="378"/>
        <v/>
      </c>
      <c r="AR347" s="41">
        <v>0</v>
      </c>
      <c r="AS347" s="41" t="str">
        <f t="shared" si="412"/>
        <v/>
      </c>
      <c r="AT347" s="42" t="str">
        <f t="shared" si="395"/>
        <v/>
      </c>
      <c r="AU347" s="75">
        <v>0</v>
      </c>
      <c r="AV347" s="35" t="str">
        <f t="shared" si="380"/>
        <v/>
      </c>
      <c r="AW347" s="35">
        <v>0</v>
      </c>
      <c r="AX347" s="35" t="str">
        <f t="shared" si="413"/>
        <v/>
      </c>
      <c r="AY347" s="36" t="str">
        <f t="shared" si="381"/>
        <v/>
      </c>
      <c r="AZ347" s="78">
        <v>0</v>
      </c>
      <c r="BA347" s="41" t="str">
        <f t="shared" si="382"/>
        <v/>
      </c>
      <c r="BB347" s="41">
        <v>0</v>
      </c>
      <c r="BC347" s="41" t="str">
        <f t="shared" si="414"/>
        <v/>
      </c>
      <c r="BD347" s="42" t="str">
        <f t="shared" si="396"/>
        <v/>
      </c>
      <c r="BE347" s="75">
        <v>0</v>
      </c>
      <c r="BF347" s="35" t="str">
        <f t="shared" si="384"/>
        <v/>
      </c>
      <c r="BG347" s="35">
        <v>0</v>
      </c>
      <c r="BH347" s="35" t="str">
        <f t="shared" si="415"/>
        <v/>
      </c>
      <c r="BI347" s="36" t="str">
        <f t="shared" si="397"/>
        <v/>
      </c>
      <c r="BJ347" s="78">
        <v>0</v>
      </c>
      <c r="BK347" s="41" t="str">
        <f t="shared" si="386"/>
        <v/>
      </c>
      <c r="BL347" s="41">
        <v>0</v>
      </c>
      <c r="BM347" s="41" t="str">
        <f t="shared" si="416"/>
        <v/>
      </c>
      <c r="BN347" s="42" t="str">
        <f t="shared" si="398"/>
        <v/>
      </c>
      <c r="BO347" s="75">
        <v>0</v>
      </c>
      <c r="BP347" s="35" t="str">
        <f t="shared" si="388"/>
        <v/>
      </c>
      <c r="BQ347" s="35">
        <v>0</v>
      </c>
      <c r="BR347" s="35" t="str">
        <f t="shared" si="417"/>
        <v/>
      </c>
      <c r="BS347" s="36" t="str">
        <f t="shared" si="399"/>
        <v/>
      </c>
      <c r="BT347" s="78">
        <v>0</v>
      </c>
      <c r="BU347" s="41" t="str">
        <f t="shared" si="390"/>
        <v/>
      </c>
      <c r="BV347" s="41">
        <v>0</v>
      </c>
      <c r="BW347" s="41" t="str">
        <f t="shared" si="418"/>
        <v/>
      </c>
      <c r="BX347" s="42" t="str">
        <f t="shared" si="400"/>
        <v/>
      </c>
    </row>
    <row r="348" spans="1:76" s="12" customFormat="1" ht="12.75" customHeight="1">
      <c r="A348" s="123" t="s">
        <v>210</v>
      </c>
      <c r="B348" s="68" t="s">
        <v>564</v>
      </c>
      <c r="C348" s="69" t="s">
        <v>480</v>
      </c>
      <c r="D348" s="16">
        <v>241</v>
      </c>
      <c r="E348" s="16">
        <v>219</v>
      </c>
      <c r="F348" s="103">
        <v>165</v>
      </c>
      <c r="G348" s="75">
        <v>199</v>
      </c>
      <c r="H348" s="35">
        <f t="shared" si="365"/>
        <v>179.1</v>
      </c>
      <c r="I348" s="35">
        <v>15</v>
      </c>
      <c r="J348" s="35">
        <f t="shared" si="405"/>
        <v>150</v>
      </c>
      <c r="K348" s="36">
        <f t="shared" si="366"/>
        <v>0.16247906197654938</v>
      </c>
      <c r="L348" s="78">
        <v>0</v>
      </c>
      <c r="M348" s="41" t="str">
        <f t="shared" si="367"/>
        <v/>
      </c>
      <c r="N348" s="41">
        <v>0</v>
      </c>
      <c r="O348" s="41" t="str">
        <f t="shared" si="406"/>
        <v/>
      </c>
      <c r="P348" s="42" t="str">
        <f t="shared" si="392"/>
        <v/>
      </c>
      <c r="Q348" s="75">
        <v>0</v>
      </c>
      <c r="R348" s="35" t="str">
        <f t="shared" si="369"/>
        <v/>
      </c>
      <c r="S348" s="35">
        <v>0</v>
      </c>
      <c r="T348" s="35" t="str">
        <f t="shared" si="407"/>
        <v/>
      </c>
      <c r="U348" s="36" t="str">
        <f t="shared" si="393"/>
        <v/>
      </c>
      <c r="V348" s="78">
        <v>0</v>
      </c>
      <c r="W348" s="41" t="str">
        <f t="shared" si="370"/>
        <v/>
      </c>
      <c r="X348" s="41">
        <v>0</v>
      </c>
      <c r="Y348" s="41" t="str">
        <f t="shared" si="408"/>
        <v/>
      </c>
      <c r="Z348" s="42" t="str">
        <f t="shared" si="371"/>
        <v/>
      </c>
      <c r="AA348" s="75">
        <v>0</v>
      </c>
      <c r="AB348" s="35" t="str">
        <f t="shared" si="401"/>
        <v/>
      </c>
      <c r="AC348" s="35">
        <v>0</v>
      </c>
      <c r="AD348" s="35" t="str">
        <f t="shared" si="409"/>
        <v/>
      </c>
      <c r="AE348" s="36" t="str">
        <f t="shared" si="402"/>
        <v/>
      </c>
      <c r="AF348" s="78">
        <v>0</v>
      </c>
      <c r="AG348" s="41" t="str">
        <f t="shared" si="374"/>
        <v/>
      </c>
      <c r="AH348" s="41">
        <v>0</v>
      </c>
      <c r="AI348" s="41" t="str">
        <f t="shared" si="410"/>
        <v/>
      </c>
      <c r="AJ348" s="42" t="str">
        <f t="shared" si="375"/>
        <v/>
      </c>
      <c r="AK348" s="75">
        <v>199</v>
      </c>
      <c r="AL348" s="35">
        <f t="shared" si="376"/>
        <v>179.1</v>
      </c>
      <c r="AM348" s="35">
        <v>14</v>
      </c>
      <c r="AN348" s="35">
        <f t="shared" si="411"/>
        <v>151</v>
      </c>
      <c r="AO348" s="36">
        <f t="shared" si="394"/>
        <v>0.15689558905639306</v>
      </c>
      <c r="AP348" s="78">
        <v>0</v>
      </c>
      <c r="AQ348" s="41" t="str">
        <f t="shared" si="378"/>
        <v/>
      </c>
      <c r="AR348" s="41">
        <v>0</v>
      </c>
      <c r="AS348" s="41" t="str">
        <f t="shared" si="412"/>
        <v/>
      </c>
      <c r="AT348" s="42" t="str">
        <f t="shared" si="395"/>
        <v/>
      </c>
      <c r="AU348" s="75">
        <v>199</v>
      </c>
      <c r="AV348" s="35">
        <f t="shared" si="380"/>
        <v>179.1</v>
      </c>
      <c r="AW348" s="35">
        <v>14</v>
      </c>
      <c r="AX348" s="35">
        <f t="shared" si="413"/>
        <v>151</v>
      </c>
      <c r="AY348" s="36">
        <f t="shared" si="381"/>
        <v>0.15689558905639306</v>
      </c>
      <c r="AZ348" s="78">
        <v>0</v>
      </c>
      <c r="BA348" s="41" t="str">
        <f t="shared" si="382"/>
        <v/>
      </c>
      <c r="BB348" s="41">
        <v>0</v>
      </c>
      <c r="BC348" s="41" t="str">
        <f t="shared" si="414"/>
        <v/>
      </c>
      <c r="BD348" s="42" t="str">
        <f t="shared" si="396"/>
        <v/>
      </c>
      <c r="BE348" s="75">
        <v>0</v>
      </c>
      <c r="BF348" s="35" t="str">
        <f t="shared" si="384"/>
        <v/>
      </c>
      <c r="BG348" s="35">
        <v>0</v>
      </c>
      <c r="BH348" s="35" t="str">
        <f t="shared" si="415"/>
        <v/>
      </c>
      <c r="BI348" s="36" t="str">
        <f t="shared" si="397"/>
        <v/>
      </c>
      <c r="BJ348" s="78">
        <v>199</v>
      </c>
      <c r="BK348" s="41">
        <f t="shared" si="386"/>
        <v>179.1</v>
      </c>
      <c r="BL348" s="41">
        <v>14</v>
      </c>
      <c r="BM348" s="41">
        <f t="shared" si="416"/>
        <v>151</v>
      </c>
      <c r="BN348" s="42">
        <f t="shared" si="398"/>
        <v>0.15689558905639306</v>
      </c>
      <c r="BO348" s="75">
        <v>0</v>
      </c>
      <c r="BP348" s="35" t="str">
        <f t="shared" si="388"/>
        <v/>
      </c>
      <c r="BQ348" s="35">
        <v>0</v>
      </c>
      <c r="BR348" s="35" t="str">
        <f t="shared" si="417"/>
        <v/>
      </c>
      <c r="BS348" s="36" t="str">
        <f t="shared" si="399"/>
        <v/>
      </c>
      <c r="BT348" s="78">
        <v>188</v>
      </c>
      <c r="BU348" s="41">
        <f t="shared" si="390"/>
        <v>169.20000000000002</v>
      </c>
      <c r="BV348" s="41">
        <v>23</v>
      </c>
      <c r="BW348" s="41">
        <f t="shared" si="418"/>
        <v>142</v>
      </c>
      <c r="BX348" s="42">
        <f t="shared" si="400"/>
        <v>0.16075650118203319</v>
      </c>
    </row>
    <row r="349" spans="1:76" s="12" customFormat="1" ht="12.75" customHeight="1">
      <c r="A349" s="123" t="s">
        <v>209</v>
      </c>
      <c r="B349" s="68" t="s">
        <v>564</v>
      </c>
      <c r="C349" s="69" t="s">
        <v>480</v>
      </c>
      <c r="D349" s="16">
        <v>219</v>
      </c>
      <c r="E349" s="16">
        <v>199</v>
      </c>
      <c r="F349" s="103">
        <v>150</v>
      </c>
      <c r="G349" s="75">
        <v>177</v>
      </c>
      <c r="H349" s="35">
        <f t="shared" si="365"/>
        <v>159.30000000000001</v>
      </c>
      <c r="I349" s="35">
        <v>17</v>
      </c>
      <c r="J349" s="35">
        <f t="shared" si="405"/>
        <v>133</v>
      </c>
      <c r="K349" s="36">
        <f t="shared" si="366"/>
        <v>0.16509730069052109</v>
      </c>
      <c r="L349" s="78">
        <v>0</v>
      </c>
      <c r="M349" s="41" t="str">
        <f t="shared" si="367"/>
        <v/>
      </c>
      <c r="N349" s="41">
        <v>0</v>
      </c>
      <c r="O349" s="41" t="str">
        <f t="shared" si="406"/>
        <v/>
      </c>
      <c r="P349" s="42" t="str">
        <f t="shared" si="392"/>
        <v/>
      </c>
      <c r="Q349" s="75">
        <v>0</v>
      </c>
      <c r="R349" s="35" t="str">
        <f t="shared" si="369"/>
        <v/>
      </c>
      <c r="S349" s="35">
        <v>0</v>
      </c>
      <c r="T349" s="35" t="str">
        <f t="shared" si="407"/>
        <v/>
      </c>
      <c r="U349" s="36" t="str">
        <f t="shared" si="393"/>
        <v/>
      </c>
      <c r="V349" s="78">
        <v>0</v>
      </c>
      <c r="W349" s="41" t="str">
        <f t="shared" si="370"/>
        <v/>
      </c>
      <c r="X349" s="41">
        <v>0</v>
      </c>
      <c r="Y349" s="41" t="str">
        <f t="shared" si="408"/>
        <v/>
      </c>
      <c r="Z349" s="42" t="str">
        <f t="shared" si="371"/>
        <v/>
      </c>
      <c r="AA349" s="75">
        <v>0</v>
      </c>
      <c r="AB349" s="35" t="str">
        <f t="shared" si="401"/>
        <v/>
      </c>
      <c r="AC349" s="35">
        <v>0</v>
      </c>
      <c r="AD349" s="35" t="str">
        <f t="shared" si="409"/>
        <v/>
      </c>
      <c r="AE349" s="36" t="str">
        <f t="shared" si="402"/>
        <v/>
      </c>
      <c r="AF349" s="78">
        <v>0</v>
      </c>
      <c r="AG349" s="41" t="str">
        <f t="shared" si="374"/>
        <v/>
      </c>
      <c r="AH349" s="41">
        <v>0</v>
      </c>
      <c r="AI349" s="41" t="str">
        <f t="shared" si="410"/>
        <v/>
      </c>
      <c r="AJ349" s="42" t="str">
        <f t="shared" si="375"/>
        <v/>
      </c>
      <c r="AK349" s="75">
        <v>166</v>
      </c>
      <c r="AL349" s="35">
        <f t="shared" si="376"/>
        <v>149.4</v>
      </c>
      <c r="AM349" s="35">
        <v>25</v>
      </c>
      <c r="AN349" s="35">
        <f t="shared" si="411"/>
        <v>125</v>
      </c>
      <c r="AO349" s="36">
        <f t="shared" si="394"/>
        <v>0.16331994645247661</v>
      </c>
      <c r="AP349" s="78">
        <v>0</v>
      </c>
      <c r="AQ349" s="41" t="str">
        <f t="shared" si="378"/>
        <v/>
      </c>
      <c r="AR349" s="41">
        <v>0</v>
      </c>
      <c r="AS349" s="41" t="str">
        <f t="shared" si="412"/>
        <v/>
      </c>
      <c r="AT349" s="42" t="str">
        <f t="shared" si="395"/>
        <v/>
      </c>
      <c r="AU349" s="75">
        <v>177</v>
      </c>
      <c r="AV349" s="35">
        <f t="shared" si="380"/>
        <v>159.30000000000001</v>
      </c>
      <c r="AW349" s="35">
        <v>16</v>
      </c>
      <c r="AX349" s="35">
        <f t="shared" si="413"/>
        <v>134</v>
      </c>
      <c r="AY349" s="36">
        <f t="shared" si="381"/>
        <v>0.15881983678593853</v>
      </c>
      <c r="AZ349" s="78">
        <v>0</v>
      </c>
      <c r="BA349" s="41" t="str">
        <f t="shared" si="382"/>
        <v/>
      </c>
      <c r="BB349" s="41">
        <v>0</v>
      </c>
      <c r="BC349" s="41" t="str">
        <f t="shared" si="414"/>
        <v/>
      </c>
      <c r="BD349" s="42" t="str">
        <f t="shared" si="396"/>
        <v/>
      </c>
      <c r="BE349" s="75">
        <v>0</v>
      </c>
      <c r="BF349" s="35" t="str">
        <f t="shared" si="384"/>
        <v/>
      </c>
      <c r="BG349" s="35">
        <v>0</v>
      </c>
      <c r="BH349" s="35" t="str">
        <f t="shared" si="415"/>
        <v/>
      </c>
      <c r="BI349" s="36" t="str">
        <f t="shared" si="397"/>
        <v/>
      </c>
      <c r="BJ349" s="78">
        <v>177</v>
      </c>
      <c r="BK349" s="41">
        <f t="shared" si="386"/>
        <v>159.30000000000001</v>
      </c>
      <c r="BL349" s="41">
        <v>16</v>
      </c>
      <c r="BM349" s="41">
        <f t="shared" si="416"/>
        <v>134</v>
      </c>
      <c r="BN349" s="42">
        <f t="shared" si="398"/>
        <v>0.15881983678593853</v>
      </c>
      <c r="BO349" s="75">
        <v>0</v>
      </c>
      <c r="BP349" s="35" t="str">
        <f t="shared" si="388"/>
        <v/>
      </c>
      <c r="BQ349" s="35">
        <v>0</v>
      </c>
      <c r="BR349" s="35" t="str">
        <f t="shared" si="417"/>
        <v/>
      </c>
      <c r="BS349" s="36" t="str">
        <f t="shared" si="399"/>
        <v/>
      </c>
      <c r="BT349" s="78">
        <v>166</v>
      </c>
      <c r="BU349" s="41">
        <f t="shared" si="390"/>
        <v>149.4</v>
      </c>
      <c r="BV349" s="41">
        <v>25</v>
      </c>
      <c r="BW349" s="41">
        <f t="shared" si="418"/>
        <v>125</v>
      </c>
      <c r="BX349" s="42">
        <f t="shared" si="400"/>
        <v>0.16331994645247661</v>
      </c>
    </row>
    <row r="350" spans="1:76" s="12" customFormat="1" ht="12.75" customHeight="1" thickBot="1">
      <c r="A350" s="124" t="s">
        <v>205</v>
      </c>
      <c r="B350" s="63" t="s">
        <v>564</v>
      </c>
      <c r="C350" s="6" t="s">
        <v>481</v>
      </c>
      <c r="D350" s="13">
        <v>164</v>
      </c>
      <c r="E350" s="13">
        <v>149</v>
      </c>
      <c r="F350" s="104">
        <v>113</v>
      </c>
      <c r="G350" s="76">
        <v>0</v>
      </c>
      <c r="H350" s="37" t="str">
        <f t="shared" si="365"/>
        <v/>
      </c>
      <c r="I350" s="37">
        <v>0</v>
      </c>
      <c r="J350" s="37" t="str">
        <f t="shared" si="405"/>
        <v/>
      </c>
      <c r="K350" s="38" t="str">
        <f t="shared" si="366"/>
        <v/>
      </c>
      <c r="L350" s="79">
        <v>0</v>
      </c>
      <c r="M350" s="44" t="str">
        <f t="shared" si="367"/>
        <v/>
      </c>
      <c r="N350" s="44">
        <v>0</v>
      </c>
      <c r="O350" s="44" t="str">
        <f t="shared" si="406"/>
        <v/>
      </c>
      <c r="P350" s="43" t="str">
        <f t="shared" si="392"/>
        <v/>
      </c>
      <c r="Q350" s="76">
        <v>0</v>
      </c>
      <c r="R350" s="37" t="str">
        <f t="shared" si="369"/>
        <v/>
      </c>
      <c r="S350" s="37">
        <v>0</v>
      </c>
      <c r="T350" s="37" t="str">
        <f t="shared" si="407"/>
        <v/>
      </c>
      <c r="U350" s="38" t="str">
        <f t="shared" si="393"/>
        <v/>
      </c>
      <c r="V350" s="79">
        <v>0</v>
      </c>
      <c r="W350" s="44" t="str">
        <f t="shared" si="370"/>
        <v/>
      </c>
      <c r="X350" s="44">
        <v>0</v>
      </c>
      <c r="Y350" s="44" t="str">
        <f t="shared" si="408"/>
        <v/>
      </c>
      <c r="Z350" s="43" t="str">
        <f t="shared" si="371"/>
        <v/>
      </c>
      <c r="AA350" s="76">
        <v>0</v>
      </c>
      <c r="AB350" s="37" t="str">
        <f t="shared" si="401"/>
        <v/>
      </c>
      <c r="AC350" s="37">
        <v>0</v>
      </c>
      <c r="AD350" s="37" t="str">
        <f t="shared" si="409"/>
        <v/>
      </c>
      <c r="AE350" s="38" t="str">
        <f t="shared" si="402"/>
        <v/>
      </c>
      <c r="AF350" s="79">
        <v>0</v>
      </c>
      <c r="AG350" s="44" t="str">
        <f t="shared" si="374"/>
        <v/>
      </c>
      <c r="AH350" s="44">
        <v>0</v>
      </c>
      <c r="AI350" s="44" t="str">
        <f t="shared" si="410"/>
        <v/>
      </c>
      <c r="AJ350" s="43" t="str">
        <f t="shared" si="375"/>
        <v/>
      </c>
      <c r="AK350" s="76">
        <v>0</v>
      </c>
      <c r="AL350" s="37" t="str">
        <f t="shared" si="376"/>
        <v/>
      </c>
      <c r="AM350" s="37">
        <v>0</v>
      </c>
      <c r="AN350" s="37" t="str">
        <f t="shared" si="411"/>
        <v/>
      </c>
      <c r="AO350" s="38" t="str">
        <f t="shared" si="394"/>
        <v/>
      </c>
      <c r="AP350" s="79">
        <v>0</v>
      </c>
      <c r="AQ350" s="44" t="str">
        <f t="shared" si="378"/>
        <v/>
      </c>
      <c r="AR350" s="44">
        <v>0</v>
      </c>
      <c r="AS350" s="44" t="str">
        <f t="shared" si="412"/>
        <v/>
      </c>
      <c r="AT350" s="43" t="str">
        <f t="shared" si="395"/>
        <v/>
      </c>
      <c r="AU350" s="76">
        <v>0</v>
      </c>
      <c r="AV350" s="37" t="str">
        <f t="shared" si="380"/>
        <v/>
      </c>
      <c r="AW350" s="37">
        <v>0</v>
      </c>
      <c r="AX350" s="37" t="str">
        <f t="shared" si="413"/>
        <v/>
      </c>
      <c r="AY350" s="38" t="str">
        <f t="shared" si="381"/>
        <v/>
      </c>
      <c r="AZ350" s="79">
        <v>0</v>
      </c>
      <c r="BA350" s="44" t="str">
        <f t="shared" si="382"/>
        <v/>
      </c>
      <c r="BB350" s="44">
        <v>0</v>
      </c>
      <c r="BC350" s="44" t="str">
        <f t="shared" si="414"/>
        <v/>
      </c>
      <c r="BD350" s="43" t="str">
        <f t="shared" si="396"/>
        <v/>
      </c>
      <c r="BE350" s="76">
        <v>0</v>
      </c>
      <c r="BF350" s="37" t="str">
        <f t="shared" si="384"/>
        <v/>
      </c>
      <c r="BG350" s="37">
        <v>0</v>
      </c>
      <c r="BH350" s="37" t="str">
        <f t="shared" si="415"/>
        <v/>
      </c>
      <c r="BI350" s="38" t="str">
        <f t="shared" si="397"/>
        <v/>
      </c>
      <c r="BJ350" s="79">
        <v>0</v>
      </c>
      <c r="BK350" s="44" t="str">
        <f t="shared" si="386"/>
        <v/>
      </c>
      <c r="BL350" s="44">
        <v>0</v>
      </c>
      <c r="BM350" s="44" t="str">
        <f t="shared" si="416"/>
        <v/>
      </c>
      <c r="BN350" s="43" t="str">
        <f t="shared" si="398"/>
        <v/>
      </c>
      <c r="BO350" s="76">
        <v>0</v>
      </c>
      <c r="BP350" s="37" t="str">
        <f t="shared" si="388"/>
        <v/>
      </c>
      <c r="BQ350" s="37">
        <v>0</v>
      </c>
      <c r="BR350" s="37" t="str">
        <f t="shared" si="417"/>
        <v/>
      </c>
      <c r="BS350" s="38" t="str">
        <f t="shared" si="399"/>
        <v/>
      </c>
      <c r="BT350" s="79">
        <v>0</v>
      </c>
      <c r="BU350" s="44" t="str">
        <f t="shared" si="390"/>
        <v/>
      </c>
      <c r="BV350" s="44">
        <v>0</v>
      </c>
      <c r="BW350" s="44" t="str">
        <f t="shared" si="418"/>
        <v/>
      </c>
      <c r="BX350" s="43" t="str">
        <f t="shared" si="400"/>
        <v/>
      </c>
    </row>
    <row r="351" spans="1:76" s="12" customFormat="1" ht="12.75" customHeight="1">
      <c r="A351" s="125" t="s">
        <v>408</v>
      </c>
      <c r="B351" s="61" t="s">
        <v>564</v>
      </c>
      <c r="C351" s="19" t="s">
        <v>482</v>
      </c>
      <c r="D351" s="17">
        <v>142</v>
      </c>
      <c r="E351" s="17">
        <v>129</v>
      </c>
      <c r="F351" s="105">
        <v>97</v>
      </c>
      <c r="G351" s="77">
        <v>0</v>
      </c>
      <c r="H351" s="33" t="str">
        <f t="shared" si="365"/>
        <v/>
      </c>
      <c r="I351" s="33">
        <v>0</v>
      </c>
      <c r="J351" s="33" t="str">
        <f t="shared" si="405"/>
        <v/>
      </c>
      <c r="K351" s="34" t="str">
        <f t="shared" si="366"/>
        <v/>
      </c>
      <c r="L351" s="80">
        <v>0</v>
      </c>
      <c r="M351" s="45" t="str">
        <f t="shared" si="367"/>
        <v/>
      </c>
      <c r="N351" s="45">
        <v>0</v>
      </c>
      <c r="O351" s="45" t="str">
        <f t="shared" si="406"/>
        <v/>
      </c>
      <c r="P351" s="46" t="str">
        <f t="shared" si="392"/>
        <v/>
      </c>
      <c r="Q351" s="77">
        <v>0</v>
      </c>
      <c r="R351" s="33" t="str">
        <f t="shared" si="369"/>
        <v/>
      </c>
      <c r="S351" s="33">
        <v>0</v>
      </c>
      <c r="T351" s="33" t="str">
        <f t="shared" si="407"/>
        <v/>
      </c>
      <c r="U351" s="34" t="str">
        <f t="shared" si="393"/>
        <v/>
      </c>
      <c r="V351" s="80">
        <v>0</v>
      </c>
      <c r="W351" s="45" t="str">
        <f t="shared" si="370"/>
        <v/>
      </c>
      <c r="X351" s="45">
        <v>0</v>
      </c>
      <c r="Y351" s="45" t="str">
        <f t="shared" si="408"/>
        <v/>
      </c>
      <c r="Z351" s="46" t="str">
        <f t="shared" si="371"/>
        <v/>
      </c>
      <c r="AA351" s="77">
        <v>0</v>
      </c>
      <c r="AB351" s="33" t="str">
        <f t="shared" si="401"/>
        <v/>
      </c>
      <c r="AC351" s="33">
        <v>0</v>
      </c>
      <c r="AD351" s="33" t="str">
        <f t="shared" si="409"/>
        <v/>
      </c>
      <c r="AE351" s="34" t="str">
        <f t="shared" si="402"/>
        <v/>
      </c>
      <c r="AF351" s="80">
        <v>0</v>
      </c>
      <c r="AG351" s="45" t="str">
        <f t="shared" si="374"/>
        <v/>
      </c>
      <c r="AH351" s="45">
        <v>0</v>
      </c>
      <c r="AI351" s="45" t="str">
        <f t="shared" si="410"/>
        <v/>
      </c>
      <c r="AJ351" s="46" t="str">
        <f t="shared" si="375"/>
        <v/>
      </c>
      <c r="AK351" s="77">
        <v>0</v>
      </c>
      <c r="AL351" s="33" t="str">
        <f t="shared" si="376"/>
        <v/>
      </c>
      <c r="AM351" s="33">
        <v>0</v>
      </c>
      <c r="AN351" s="33" t="str">
        <f t="shared" si="411"/>
        <v/>
      </c>
      <c r="AO351" s="34" t="str">
        <f t="shared" si="394"/>
        <v/>
      </c>
      <c r="AP351" s="80">
        <v>0</v>
      </c>
      <c r="AQ351" s="45" t="str">
        <f t="shared" si="378"/>
        <v/>
      </c>
      <c r="AR351" s="45">
        <v>0</v>
      </c>
      <c r="AS351" s="45" t="str">
        <f t="shared" si="412"/>
        <v/>
      </c>
      <c r="AT351" s="46" t="str">
        <f t="shared" si="395"/>
        <v/>
      </c>
      <c r="AU351" s="77">
        <v>121</v>
      </c>
      <c r="AV351" s="33">
        <f t="shared" si="380"/>
        <v>108.9</v>
      </c>
      <c r="AW351" s="33">
        <v>6</v>
      </c>
      <c r="AX351" s="33">
        <f t="shared" si="413"/>
        <v>91</v>
      </c>
      <c r="AY351" s="34">
        <f t="shared" si="381"/>
        <v>0.16437098255280078</v>
      </c>
      <c r="AZ351" s="80">
        <v>0</v>
      </c>
      <c r="BA351" s="45" t="str">
        <f t="shared" si="382"/>
        <v/>
      </c>
      <c r="BB351" s="45">
        <v>0</v>
      </c>
      <c r="BC351" s="45" t="str">
        <f t="shared" si="414"/>
        <v/>
      </c>
      <c r="BD351" s="46" t="str">
        <f t="shared" si="396"/>
        <v/>
      </c>
      <c r="BE351" s="77">
        <v>0</v>
      </c>
      <c r="BF351" s="33" t="str">
        <f t="shared" si="384"/>
        <v/>
      </c>
      <c r="BG351" s="33">
        <v>0</v>
      </c>
      <c r="BH351" s="33" t="str">
        <f t="shared" si="415"/>
        <v/>
      </c>
      <c r="BI351" s="34" t="str">
        <f t="shared" si="397"/>
        <v/>
      </c>
      <c r="BJ351" s="80">
        <v>121</v>
      </c>
      <c r="BK351" s="45">
        <f t="shared" si="386"/>
        <v>108.9</v>
      </c>
      <c r="BL351" s="45">
        <v>6</v>
      </c>
      <c r="BM351" s="45">
        <f t="shared" si="416"/>
        <v>91</v>
      </c>
      <c r="BN351" s="46">
        <f t="shared" si="398"/>
        <v>0.16437098255280078</v>
      </c>
      <c r="BO351" s="77">
        <v>0</v>
      </c>
      <c r="BP351" s="33" t="str">
        <f t="shared" si="388"/>
        <v/>
      </c>
      <c r="BQ351" s="33">
        <v>0</v>
      </c>
      <c r="BR351" s="33" t="str">
        <f t="shared" si="417"/>
        <v/>
      </c>
      <c r="BS351" s="34" t="str">
        <f t="shared" si="399"/>
        <v/>
      </c>
      <c r="BT351" s="80">
        <v>110</v>
      </c>
      <c r="BU351" s="45">
        <f t="shared" si="390"/>
        <v>99</v>
      </c>
      <c r="BV351" s="45">
        <v>14</v>
      </c>
      <c r="BW351" s="45">
        <f t="shared" si="418"/>
        <v>83</v>
      </c>
      <c r="BX351" s="46">
        <f t="shared" si="400"/>
        <v>0.16161616161616163</v>
      </c>
    </row>
    <row r="352" spans="1:76" s="12" customFormat="1" ht="12.75" customHeight="1">
      <c r="A352" s="123" t="s">
        <v>409</v>
      </c>
      <c r="B352" s="68" t="s">
        <v>564</v>
      </c>
      <c r="C352" s="69" t="s">
        <v>482</v>
      </c>
      <c r="D352" s="16">
        <v>153</v>
      </c>
      <c r="E352" s="16">
        <v>139</v>
      </c>
      <c r="F352" s="103">
        <v>105</v>
      </c>
      <c r="G352" s="75">
        <v>0</v>
      </c>
      <c r="H352" s="35" t="str">
        <f t="shared" si="365"/>
        <v/>
      </c>
      <c r="I352" s="35">
        <v>0</v>
      </c>
      <c r="J352" s="35" t="str">
        <f t="shared" si="405"/>
        <v/>
      </c>
      <c r="K352" s="36" t="str">
        <f t="shared" si="366"/>
        <v/>
      </c>
      <c r="L352" s="78">
        <v>0</v>
      </c>
      <c r="M352" s="41" t="str">
        <f t="shared" si="367"/>
        <v/>
      </c>
      <c r="N352" s="41">
        <v>0</v>
      </c>
      <c r="O352" s="41" t="str">
        <f t="shared" si="406"/>
        <v/>
      </c>
      <c r="P352" s="42" t="str">
        <f t="shared" si="392"/>
        <v/>
      </c>
      <c r="Q352" s="75">
        <v>0</v>
      </c>
      <c r="R352" s="35" t="str">
        <f t="shared" si="369"/>
        <v/>
      </c>
      <c r="S352" s="35">
        <v>0</v>
      </c>
      <c r="T352" s="35" t="str">
        <f t="shared" si="407"/>
        <v/>
      </c>
      <c r="U352" s="36" t="str">
        <f t="shared" si="393"/>
        <v/>
      </c>
      <c r="V352" s="78">
        <v>0</v>
      </c>
      <c r="W352" s="41" t="str">
        <f t="shared" si="370"/>
        <v/>
      </c>
      <c r="X352" s="41">
        <v>0</v>
      </c>
      <c r="Y352" s="41" t="str">
        <f t="shared" si="408"/>
        <v/>
      </c>
      <c r="Z352" s="42" t="str">
        <f t="shared" si="371"/>
        <v/>
      </c>
      <c r="AA352" s="75">
        <v>0</v>
      </c>
      <c r="AB352" s="35" t="str">
        <f t="shared" si="401"/>
        <v/>
      </c>
      <c r="AC352" s="35">
        <v>0</v>
      </c>
      <c r="AD352" s="35" t="str">
        <f t="shared" si="409"/>
        <v/>
      </c>
      <c r="AE352" s="36" t="str">
        <f t="shared" si="402"/>
        <v/>
      </c>
      <c r="AF352" s="78">
        <v>0</v>
      </c>
      <c r="AG352" s="41" t="str">
        <f t="shared" si="374"/>
        <v/>
      </c>
      <c r="AH352" s="41">
        <v>0</v>
      </c>
      <c r="AI352" s="41" t="str">
        <f t="shared" si="410"/>
        <v/>
      </c>
      <c r="AJ352" s="42" t="str">
        <f t="shared" si="375"/>
        <v/>
      </c>
      <c r="AK352" s="75">
        <v>0</v>
      </c>
      <c r="AL352" s="35" t="str">
        <f t="shared" si="376"/>
        <v/>
      </c>
      <c r="AM352" s="35">
        <v>0</v>
      </c>
      <c r="AN352" s="35" t="str">
        <f t="shared" si="411"/>
        <v/>
      </c>
      <c r="AO352" s="36" t="str">
        <f t="shared" si="394"/>
        <v/>
      </c>
      <c r="AP352" s="78">
        <v>0</v>
      </c>
      <c r="AQ352" s="41" t="str">
        <f t="shared" si="378"/>
        <v/>
      </c>
      <c r="AR352" s="41">
        <v>0</v>
      </c>
      <c r="AS352" s="41" t="str">
        <f t="shared" si="412"/>
        <v/>
      </c>
      <c r="AT352" s="42" t="str">
        <f t="shared" si="395"/>
        <v/>
      </c>
      <c r="AU352" s="75">
        <v>132</v>
      </c>
      <c r="AV352" s="35">
        <f t="shared" si="380"/>
        <v>118.8</v>
      </c>
      <c r="AW352" s="35">
        <v>5</v>
      </c>
      <c r="AX352" s="35">
        <f t="shared" si="413"/>
        <v>100</v>
      </c>
      <c r="AY352" s="36">
        <f t="shared" si="381"/>
        <v>0.15824915824915822</v>
      </c>
      <c r="AZ352" s="78">
        <v>0</v>
      </c>
      <c r="BA352" s="41" t="str">
        <f t="shared" si="382"/>
        <v/>
      </c>
      <c r="BB352" s="41">
        <v>0</v>
      </c>
      <c r="BC352" s="41" t="str">
        <f t="shared" si="414"/>
        <v/>
      </c>
      <c r="BD352" s="42" t="str">
        <f t="shared" si="396"/>
        <v/>
      </c>
      <c r="BE352" s="75">
        <v>0</v>
      </c>
      <c r="BF352" s="35" t="str">
        <f t="shared" si="384"/>
        <v/>
      </c>
      <c r="BG352" s="35">
        <v>0</v>
      </c>
      <c r="BH352" s="35" t="str">
        <f t="shared" si="415"/>
        <v/>
      </c>
      <c r="BI352" s="36" t="str">
        <f t="shared" si="397"/>
        <v/>
      </c>
      <c r="BJ352" s="78">
        <v>132</v>
      </c>
      <c r="BK352" s="41">
        <f t="shared" si="386"/>
        <v>118.8</v>
      </c>
      <c r="BL352" s="41">
        <v>5</v>
      </c>
      <c r="BM352" s="41">
        <f t="shared" si="416"/>
        <v>100</v>
      </c>
      <c r="BN352" s="42">
        <f t="shared" si="398"/>
        <v>0.15824915824915822</v>
      </c>
      <c r="BO352" s="75">
        <v>0</v>
      </c>
      <c r="BP352" s="35" t="str">
        <f t="shared" si="388"/>
        <v/>
      </c>
      <c r="BQ352" s="35">
        <v>0</v>
      </c>
      <c r="BR352" s="35" t="str">
        <f t="shared" si="417"/>
        <v/>
      </c>
      <c r="BS352" s="36" t="str">
        <f t="shared" si="399"/>
        <v/>
      </c>
      <c r="BT352" s="78">
        <v>110</v>
      </c>
      <c r="BU352" s="41">
        <f t="shared" si="390"/>
        <v>99</v>
      </c>
      <c r="BV352" s="41">
        <v>22</v>
      </c>
      <c r="BW352" s="41">
        <f t="shared" si="418"/>
        <v>83</v>
      </c>
      <c r="BX352" s="42">
        <f t="shared" si="400"/>
        <v>0.16161616161616163</v>
      </c>
    </row>
    <row r="353" spans="1:76" s="12" customFormat="1" ht="12.75" customHeight="1">
      <c r="A353" s="123" t="s">
        <v>407</v>
      </c>
      <c r="B353" s="68" t="s">
        <v>564</v>
      </c>
      <c r="C353" s="69" t="s">
        <v>482</v>
      </c>
      <c r="D353" s="16">
        <v>142</v>
      </c>
      <c r="E353" s="16">
        <v>129</v>
      </c>
      <c r="F353" s="103">
        <v>97</v>
      </c>
      <c r="G353" s="75">
        <v>0</v>
      </c>
      <c r="H353" s="35" t="str">
        <f t="shared" si="365"/>
        <v/>
      </c>
      <c r="I353" s="35">
        <v>0</v>
      </c>
      <c r="J353" s="35" t="str">
        <f t="shared" si="405"/>
        <v/>
      </c>
      <c r="K353" s="36" t="str">
        <f t="shared" si="366"/>
        <v/>
      </c>
      <c r="L353" s="78">
        <v>0</v>
      </c>
      <c r="M353" s="41" t="str">
        <f t="shared" si="367"/>
        <v/>
      </c>
      <c r="N353" s="41">
        <v>0</v>
      </c>
      <c r="O353" s="41" t="str">
        <f t="shared" si="406"/>
        <v/>
      </c>
      <c r="P353" s="42" t="str">
        <f t="shared" si="392"/>
        <v/>
      </c>
      <c r="Q353" s="75">
        <v>0</v>
      </c>
      <c r="R353" s="35" t="str">
        <f t="shared" si="369"/>
        <v/>
      </c>
      <c r="S353" s="35">
        <v>0</v>
      </c>
      <c r="T353" s="35" t="str">
        <f t="shared" si="407"/>
        <v/>
      </c>
      <c r="U353" s="36" t="str">
        <f t="shared" si="393"/>
        <v/>
      </c>
      <c r="V353" s="78">
        <v>0</v>
      </c>
      <c r="W353" s="41" t="str">
        <f t="shared" si="370"/>
        <v/>
      </c>
      <c r="X353" s="41">
        <v>0</v>
      </c>
      <c r="Y353" s="41" t="str">
        <f t="shared" si="408"/>
        <v/>
      </c>
      <c r="Z353" s="42" t="str">
        <f t="shared" si="371"/>
        <v/>
      </c>
      <c r="AA353" s="75">
        <v>0</v>
      </c>
      <c r="AB353" s="35" t="str">
        <f t="shared" si="401"/>
        <v/>
      </c>
      <c r="AC353" s="35">
        <v>0</v>
      </c>
      <c r="AD353" s="35" t="str">
        <f t="shared" si="409"/>
        <v/>
      </c>
      <c r="AE353" s="36" t="str">
        <f t="shared" si="402"/>
        <v/>
      </c>
      <c r="AF353" s="78">
        <v>0</v>
      </c>
      <c r="AG353" s="41" t="str">
        <f t="shared" si="374"/>
        <v/>
      </c>
      <c r="AH353" s="41">
        <v>0</v>
      </c>
      <c r="AI353" s="41" t="str">
        <f t="shared" si="410"/>
        <v/>
      </c>
      <c r="AJ353" s="42" t="str">
        <f t="shared" si="375"/>
        <v/>
      </c>
      <c r="AK353" s="75">
        <v>0</v>
      </c>
      <c r="AL353" s="35" t="str">
        <f t="shared" si="376"/>
        <v/>
      </c>
      <c r="AM353" s="35">
        <v>0</v>
      </c>
      <c r="AN353" s="35" t="str">
        <f t="shared" si="411"/>
        <v/>
      </c>
      <c r="AO353" s="36" t="str">
        <f t="shared" si="394"/>
        <v/>
      </c>
      <c r="AP353" s="78">
        <v>0</v>
      </c>
      <c r="AQ353" s="41" t="str">
        <f t="shared" si="378"/>
        <v/>
      </c>
      <c r="AR353" s="41">
        <v>0</v>
      </c>
      <c r="AS353" s="41" t="str">
        <f t="shared" si="412"/>
        <v/>
      </c>
      <c r="AT353" s="42" t="str">
        <f t="shared" si="395"/>
        <v/>
      </c>
      <c r="AU353" s="75">
        <v>121</v>
      </c>
      <c r="AV353" s="35">
        <f t="shared" si="380"/>
        <v>108.9</v>
      </c>
      <c r="AW353" s="35">
        <v>6</v>
      </c>
      <c r="AX353" s="35">
        <f t="shared" si="413"/>
        <v>91</v>
      </c>
      <c r="AY353" s="36">
        <f t="shared" si="381"/>
        <v>0.16437098255280078</v>
      </c>
      <c r="AZ353" s="78">
        <v>0</v>
      </c>
      <c r="BA353" s="41" t="str">
        <f t="shared" si="382"/>
        <v/>
      </c>
      <c r="BB353" s="41">
        <v>0</v>
      </c>
      <c r="BC353" s="41" t="str">
        <f t="shared" si="414"/>
        <v/>
      </c>
      <c r="BD353" s="42" t="str">
        <f t="shared" si="396"/>
        <v/>
      </c>
      <c r="BE353" s="75">
        <v>0</v>
      </c>
      <c r="BF353" s="35" t="str">
        <f t="shared" si="384"/>
        <v/>
      </c>
      <c r="BG353" s="35">
        <v>0</v>
      </c>
      <c r="BH353" s="35" t="str">
        <f t="shared" si="415"/>
        <v/>
      </c>
      <c r="BI353" s="36" t="str">
        <f t="shared" si="397"/>
        <v/>
      </c>
      <c r="BJ353" s="78">
        <v>121</v>
      </c>
      <c r="BK353" s="41">
        <f t="shared" si="386"/>
        <v>108.9</v>
      </c>
      <c r="BL353" s="41">
        <v>6</v>
      </c>
      <c r="BM353" s="41">
        <f t="shared" si="416"/>
        <v>91</v>
      </c>
      <c r="BN353" s="42">
        <f t="shared" si="398"/>
        <v>0.16437098255280078</v>
      </c>
      <c r="BO353" s="75">
        <v>0</v>
      </c>
      <c r="BP353" s="35" t="str">
        <f t="shared" si="388"/>
        <v/>
      </c>
      <c r="BQ353" s="35">
        <v>0</v>
      </c>
      <c r="BR353" s="35" t="str">
        <f t="shared" si="417"/>
        <v/>
      </c>
      <c r="BS353" s="36" t="str">
        <f t="shared" si="399"/>
        <v/>
      </c>
      <c r="BT353" s="78">
        <v>110</v>
      </c>
      <c r="BU353" s="41">
        <f t="shared" si="390"/>
        <v>99</v>
      </c>
      <c r="BV353" s="41">
        <v>14</v>
      </c>
      <c r="BW353" s="41">
        <f t="shared" si="418"/>
        <v>83</v>
      </c>
      <c r="BX353" s="42">
        <f t="shared" si="400"/>
        <v>0.16161616161616163</v>
      </c>
    </row>
    <row r="354" spans="1:76" s="12" customFormat="1" ht="12.75" customHeight="1">
      <c r="A354" s="123" t="s">
        <v>415</v>
      </c>
      <c r="B354" s="68" t="s">
        <v>564</v>
      </c>
      <c r="C354" s="69" t="s">
        <v>484</v>
      </c>
      <c r="D354" s="16">
        <v>186</v>
      </c>
      <c r="E354" s="16">
        <v>169</v>
      </c>
      <c r="F354" s="103">
        <v>148</v>
      </c>
      <c r="G354" s="75">
        <v>0</v>
      </c>
      <c r="H354" s="35" t="str">
        <f t="shared" si="365"/>
        <v/>
      </c>
      <c r="I354" s="35">
        <v>0</v>
      </c>
      <c r="J354" s="35" t="str">
        <f t="shared" si="405"/>
        <v/>
      </c>
      <c r="K354" s="36" t="str">
        <f t="shared" si="366"/>
        <v/>
      </c>
      <c r="L354" s="78">
        <v>0</v>
      </c>
      <c r="M354" s="41" t="str">
        <f t="shared" si="367"/>
        <v/>
      </c>
      <c r="N354" s="41">
        <v>0</v>
      </c>
      <c r="O354" s="41" t="str">
        <f t="shared" si="406"/>
        <v/>
      </c>
      <c r="P354" s="42" t="str">
        <f t="shared" si="392"/>
        <v/>
      </c>
      <c r="Q354" s="75">
        <v>0</v>
      </c>
      <c r="R354" s="35" t="str">
        <f t="shared" si="369"/>
        <v/>
      </c>
      <c r="S354" s="35">
        <v>0</v>
      </c>
      <c r="T354" s="35" t="str">
        <f t="shared" si="407"/>
        <v/>
      </c>
      <c r="U354" s="36" t="str">
        <f t="shared" si="393"/>
        <v/>
      </c>
      <c r="V354" s="78">
        <v>0</v>
      </c>
      <c r="W354" s="41" t="str">
        <f t="shared" si="370"/>
        <v/>
      </c>
      <c r="X354" s="41">
        <v>0</v>
      </c>
      <c r="Y354" s="41" t="str">
        <f t="shared" si="408"/>
        <v/>
      </c>
      <c r="Z354" s="42" t="str">
        <f t="shared" si="371"/>
        <v/>
      </c>
      <c r="AA354" s="75">
        <v>0</v>
      </c>
      <c r="AB354" s="35" t="str">
        <f t="shared" si="401"/>
        <v/>
      </c>
      <c r="AC354" s="35">
        <v>0</v>
      </c>
      <c r="AD354" s="35" t="str">
        <f t="shared" si="409"/>
        <v/>
      </c>
      <c r="AE354" s="36" t="str">
        <f t="shared" si="402"/>
        <v/>
      </c>
      <c r="AF354" s="78">
        <v>0</v>
      </c>
      <c r="AG354" s="41" t="str">
        <f t="shared" si="374"/>
        <v/>
      </c>
      <c r="AH354" s="41">
        <v>0</v>
      </c>
      <c r="AI354" s="41" t="str">
        <f t="shared" si="410"/>
        <v/>
      </c>
      <c r="AJ354" s="42" t="str">
        <f t="shared" si="375"/>
        <v/>
      </c>
      <c r="AK354" s="75">
        <v>0</v>
      </c>
      <c r="AL354" s="35" t="str">
        <f t="shared" si="376"/>
        <v/>
      </c>
      <c r="AM354" s="35">
        <v>0</v>
      </c>
      <c r="AN354" s="35" t="str">
        <f t="shared" si="411"/>
        <v/>
      </c>
      <c r="AO354" s="36" t="str">
        <f t="shared" si="394"/>
        <v/>
      </c>
      <c r="AP354" s="78">
        <v>0</v>
      </c>
      <c r="AQ354" s="41" t="str">
        <f t="shared" si="378"/>
        <v/>
      </c>
      <c r="AR354" s="41">
        <v>0</v>
      </c>
      <c r="AS354" s="41" t="str">
        <f t="shared" si="412"/>
        <v/>
      </c>
      <c r="AT354" s="42" t="str">
        <f t="shared" si="395"/>
        <v/>
      </c>
      <c r="AU354" s="75">
        <v>0</v>
      </c>
      <c r="AV354" s="35" t="str">
        <f t="shared" si="380"/>
        <v/>
      </c>
      <c r="AW354" s="35">
        <v>0</v>
      </c>
      <c r="AX354" s="35" t="str">
        <f t="shared" si="413"/>
        <v/>
      </c>
      <c r="AY354" s="36" t="str">
        <f t="shared" si="381"/>
        <v/>
      </c>
      <c r="AZ354" s="78">
        <v>0</v>
      </c>
      <c r="BA354" s="41" t="str">
        <f t="shared" si="382"/>
        <v/>
      </c>
      <c r="BB354" s="41">
        <v>0</v>
      </c>
      <c r="BC354" s="41" t="str">
        <f t="shared" si="414"/>
        <v/>
      </c>
      <c r="BD354" s="42" t="str">
        <f t="shared" si="396"/>
        <v/>
      </c>
      <c r="BE354" s="75">
        <v>0</v>
      </c>
      <c r="BF354" s="35" t="str">
        <f t="shared" si="384"/>
        <v/>
      </c>
      <c r="BG354" s="35">
        <v>0</v>
      </c>
      <c r="BH354" s="35" t="str">
        <f t="shared" si="415"/>
        <v/>
      </c>
      <c r="BI354" s="36" t="str">
        <f t="shared" si="397"/>
        <v/>
      </c>
      <c r="BJ354" s="78">
        <v>0</v>
      </c>
      <c r="BK354" s="41" t="str">
        <f t="shared" si="386"/>
        <v/>
      </c>
      <c r="BL354" s="41">
        <v>0</v>
      </c>
      <c r="BM354" s="41" t="str">
        <f t="shared" si="416"/>
        <v/>
      </c>
      <c r="BN354" s="42" t="str">
        <f t="shared" si="398"/>
        <v/>
      </c>
      <c r="BO354" s="75">
        <v>0</v>
      </c>
      <c r="BP354" s="35" t="str">
        <f t="shared" si="388"/>
        <v/>
      </c>
      <c r="BQ354" s="35">
        <v>0</v>
      </c>
      <c r="BR354" s="35" t="str">
        <f t="shared" si="417"/>
        <v/>
      </c>
      <c r="BS354" s="36" t="str">
        <f t="shared" si="399"/>
        <v/>
      </c>
      <c r="BT354" s="78">
        <v>0</v>
      </c>
      <c r="BU354" s="41" t="str">
        <f t="shared" si="390"/>
        <v/>
      </c>
      <c r="BV354" s="41">
        <v>0</v>
      </c>
      <c r="BW354" s="41" t="str">
        <f t="shared" si="418"/>
        <v/>
      </c>
      <c r="BX354" s="42" t="str">
        <f t="shared" si="400"/>
        <v/>
      </c>
    </row>
    <row r="355" spans="1:76" s="12" customFormat="1" ht="12.75" customHeight="1">
      <c r="A355" s="123" t="s">
        <v>414</v>
      </c>
      <c r="B355" s="68" t="s">
        <v>564</v>
      </c>
      <c r="C355" s="69" t="s">
        <v>484</v>
      </c>
      <c r="D355" s="16">
        <v>186</v>
      </c>
      <c r="E355" s="16">
        <v>169</v>
      </c>
      <c r="F355" s="103">
        <v>148</v>
      </c>
      <c r="G355" s="75">
        <v>0</v>
      </c>
      <c r="H355" s="35" t="str">
        <f t="shared" si="365"/>
        <v/>
      </c>
      <c r="I355" s="35">
        <v>0</v>
      </c>
      <c r="J355" s="35" t="str">
        <f t="shared" si="405"/>
        <v/>
      </c>
      <c r="K355" s="36" t="str">
        <f t="shared" si="366"/>
        <v/>
      </c>
      <c r="L355" s="78">
        <v>0</v>
      </c>
      <c r="M355" s="41" t="str">
        <f t="shared" si="367"/>
        <v/>
      </c>
      <c r="N355" s="41">
        <v>0</v>
      </c>
      <c r="O355" s="41" t="str">
        <f t="shared" si="406"/>
        <v/>
      </c>
      <c r="P355" s="42" t="str">
        <f t="shared" si="392"/>
        <v/>
      </c>
      <c r="Q355" s="75">
        <v>0</v>
      </c>
      <c r="R355" s="35" t="str">
        <f t="shared" si="369"/>
        <v/>
      </c>
      <c r="S355" s="35">
        <v>0</v>
      </c>
      <c r="T355" s="35" t="str">
        <f t="shared" si="407"/>
        <v/>
      </c>
      <c r="U355" s="36" t="str">
        <f t="shared" si="393"/>
        <v/>
      </c>
      <c r="V355" s="78">
        <v>0</v>
      </c>
      <c r="W355" s="41" t="str">
        <f t="shared" si="370"/>
        <v/>
      </c>
      <c r="X355" s="41">
        <v>0</v>
      </c>
      <c r="Y355" s="41" t="str">
        <f t="shared" si="408"/>
        <v/>
      </c>
      <c r="Z355" s="42" t="str">
        <f t="shared" si="371"/>
        <v/>
      </c>
      <c r="AA355" s="75">
        <v>0</v>
      </c>
      <c r="AB355" s="35" t="str">
        <f t="shared" si="401"/>
        <v/>
      </c>
      <c r="AC355" s="35">
        <v>0</v>
      </c>
      <c r="AD355" s="35" t="str">
        <f t="shared" si="409"/>
        <v/>
      </c>
      <c r="AE355" s="36" t="str">
        <f t="shared" si="402"/>
        <v/>
      </c>
      <c r="AF355" s="78">
        <v>0</v>
      </c>
      <c r="AG355" s="41" t="str">
        <f t="shared" si="374"/>
        <v/>
      </c>
      <c r="AH355" s="41">
        <v>0</v>
      </c>
      <c r="AI355" s="41" t="str">
        <f t="shared" si="410"/>
        <v/>
      </c>
      <c r="AJ355" s="42" t="str">
        <f t="shared" si="375"/>
        <v/>
      </c>
      <c r="AK355" s="75">
        <v>0</v>
      </c>
      <c r="AL355" s="35" t="str">
        <f t="shared" si="376"/>
        <v/>
      </c>
      <c r="AM355" s="35">
        <v>0</v>
      </c>
      <c r="AN355" s="35" t="str">
        <f t="shared" si="411"/>
        <v/>
      </c>
      <c r="AO355" s="36" t="str">
        <f t="shared" si="394"/>
        <v/>
      </c>
      <c r="AP355" s="78">
        <v>0</v>
      </c>
      <c r="AQ355" s="41" t="str">
        <f t="shared" si="378"/>
        <v/>
      </c>
      <c r="AR355" s="41">
        <v>0</v>
      </c>
      <c r="AS355" s="41" t="str">
        <f t="shared" si="412"/>
        <v/>
      </c>
      <c r="AT355" s="42" t="str">
        <f t="shared" si="395"/>
        <v/>
      </c>
      <c r="AU355" s="75">
        <v>0</v>
      </c>
      <c r="AV355" s="35" t="str">
        <f t="shared" si="380"/>
        <v/>
      </c>
      <c r="AW355" s="35">
        <v>0</v>
      </c>
      <c r="AX355" s="35" t="str">
        <f t="shared" si="413"/>
        <v/>
      </c>
      <c r="AY355" s="36" t="str">
        <f t="shared" si="381"/>
        <v/>
      </c>
      <c r="AZ355" s="78">
        <v>0</v>
      </c>
      <c r="BA355" s="41" t="str">
        <f t="shared" si="382"/>
        <v/>
      </c>
      <c r="BB355" s="41">
        <v>0</v>
      </c>
      <c r="BC355" s="41" t="str">
        <f t="shared" si="414"/>
        <v/>
      </c>
      <c r="BD355" s="42" t="str">
        <f t="shared" si="396"/>
        <v/>
      </c>
      <c r="BE355" s="75">
        <v>0</v>
      </c>
      <c r="BF355" s="35" t="str">
        <f t="shared" si="384"/>
        <v/>
      </c>
      <c r="BG355" s="35">
        <v>0</v>
      </c>
      <c r="BH355" s="35" t="str">
        <f t="shared" si="415"/>
        <v/>
      </c>
      <c r="BI355" s="36" t="str">
        <f t="shared" si="397"/>
        <v/>
      </c>
      <c r="BJ355" s="78">
        <v>0</v>
      </c>
      <c r="BK355" s="41" t="str">
        <f t="shared" si="386"/>
        <v/>
      </c>
      <c r="BL355" s="41">
        <v>0</v>
      </c>
      <c r="BM355" s="41" t="str">
        <f t="shared" si="416"/>
        <v/>
      </c>
      <c r="BN355" s="42" t="str">
        <f t="shared" si="398"/>
        <v/>
      </c>
      <c r="BO355" s="75">
        <v>0</v>
      </c>
      <c r="BP355" s="35" t="str">
        <f t="shared" si="388"/>
        <v/>
      </c>
      <c r="BQ355" s="35">
        <v>0</v>
      </c>
      <c r="BR355" s="35" t="str">
        <f t="shared" si="417"/>
        <v/>
      </c>
      <c r="BS355" s="36" t="str">
        <f t="shared" si="399"/>
        <v/>
      </c>
      <c r="BT355" s="78">
        <v>0</v>
      </c>
      <c r="BU355" s="41" t="str">
        <f t="shared" si="390"/>
        <v/>
      </c>
      <c r="BV355" s="41">
        <v>0</v>
      </c>
      <c r="BW355" s="41" t="str">
        <f t="shared" si="418"/>
        <v/>
      </c>
      <c r="BX355" s="42" t="str">
        <f t="shared" si="400"/>
        <v/>
      </c>
    </row>
    <row r="356" spans="1:76" s="12" customFormat="1" ht="12.75" customHeight="1">
      <c r="A356" s="123" t="s">
        <v>419</v>
      </c>
      <c r="B356" s="68" t="s">
        <v>564</v>
      </c>
      <c r="C356" s="69" t="s">
        <v>485</v>
      </c>
      <c r="D356" s="16">
        <v>241</v>
      </c>
      <c r="E356" s="16">
        <v>219</v>
      </c>
      <c r="F356" s="103">
        <v>193</v>
      </c>
      <c r="G356" s="75">
        <v>0</v>
      </c>
      <c r="H356" s="35" t="str">
        <f t="shared" si="365"/>
        <v/>
      </c>
      <c r="I356" s="35">
        <v>0</v>
      </c>
      <c r="J356" s="35" t="str">
        <f t="shared" si="405"/>
        <v/>
      </c>
      <c r="K356" s="36" t="str">
        <f t="shared" si="366"/>
        <v/>
      </c>
      <c r="L356" s="78">
        <v>0</v>
      </c>
      <c r="M356" s="41" t="str">
        <f t="shared" si="367"/>
        <v/>
      </c>
      <c r="N356" s="41">
        <v>0</v>
      </c>
      <c r="O356" s="41" t="str">
        <f t="shared" si="406"/>
        <v/>
      </c>
      <c r="P356" s="42" t="str">
        <f t="shared" si="392"/>
        <v/>
      </c>
      <c r="Q356" s="75">
        <v>0</v>
      </c>
      <c r="R356" s="35" t="str">
        <f t="shared" si="369"/>
        <v/>
      </c>
      <c r="S356" s="35">
        <v>0</v>
      </c>
      <c r="T356" s="35" t="str">
        <f t="shared" si="407"/>
        <v/>
      </c>
      <c r="U356" s="36" t="str">
        <f t="shared" si="393"/>
        <v/>
      </c>
      <c r="V356" s="78">
        <v>0</v>
      </c>
      <c r="W356" s="41" t="str">
        <f t="shared" si="370"/>
        <v/>
      </c>
      <c r="X356" s="41">
        <v>0</v>
      </c>
      <c r="Y356" s="41" t="str">
        <f t="shared" si="408"/>
        <v/>
      </c>
      <c r="Z356" s="42" t="str">
        <f t="shared" si="371"/>
        <v/>
      </c>
      <c r="AA356" s="75">
        <v>0</v>
      </c>
      <c r="AB356" s="35" t="str">
        <f t="shared" si="401"/>
        <v/>
      </c>
      <c r="AC356" s="35">
        <v>0</v>
      </c>
      <c r="AD356" s="35" t="str">
        <f t="shared" si="409"/>
        <v/>
      </c>
      <c r="AE356" s="36" t="str">
        <f t="shared" si="402"/>
        <v/>
      </c>
      <c r="AF356" s="78">
        <v>0</v>
      </c>
      <c r="AG356" s="41" t="str">
        <f t="shared" si="374"/>
        <v/>
      </c>
      <c r="AH356" s="41">
        <v>0</v>
      </c>
      <c r="AI356" s="41" t="str">
        <f t="shared" si="410"/>
        <v/>
      </c>
      <c r="AJ356" s="42" t="str">
        <f t="shared" si="375"/>
        <v/>
      </c>
      <c r="AK356" s="75">
        <v>0</v>
      </c>
      <c r="AL356" s="35" t="str">
        <f t="shared" si="376"/>
        <v/>
      </c>
      <c r="AM356" s="35">
        <v>0</v>
      </c>
      <c r="AN356" s="35" t="str">
        <f t="shared" si="411"/>
        <v/>
      </c>
      <c r="AO356" s="36" t="str">
        <f t="shared" si="394"/>
        <v/>
      </c>
      <c r="AP356" s="78">
        <v>0</v>
      </c>
      <c r="AQ356" s="41" t="str">
        <f t="shared" si="378"/>
        <v/>
      </c>
      <c r="AR356" s="41">
        <v>0</v>
      </c>
      <c r="AS356" s="41" t="str">
        <f t="shared" si="412"/>
        <v/>
      </c>
      <c r="AT356" s="42" t="str">
        <f t="shared" si="395"/>
        <v/>
      </c>
      <c r="AU356" s="75">
        <v>199</v>
      </c>
      <c r="AV356" s="35">
        <f t="shared" si="380"/>
        <v>179.1</v>
      </c>
      <c r="AW356" s="35">
        <v>17</v>
      </c>
      <c r="AX356" s="35">
        <f t="shared" si="413"/>
        <v>176</v>
      </c>
      <c r="AY356" s="36">
        <f t="shared" si="381"/>
        <v>1.7308766052484614E-2</v>
      </c>
      <c r="AZ356" s="78">
        <v>0</v>
      </c>
      <c r="BA356" s="41" t="str">
        <f t="shared" si="382"/>
        <v/>
      </c>
      <c r="BB356" s="41">
        <v>0</v>
      </c>
      <c r="BC356" s="41" t="str">
        <f t="shared" si="414"/>
        <v/>
      </c>
      <c r="BD356" s="42" t="str">
        <f t="shared" si="396"/>
        <v/>
      </c>
      <c r="BE356" s="75">
        <v>0</v>
      </c>
      <c r="BF356" s="35" t="str">
        <f t="shared" si="384"/>
        <v/>
      </c>
      <c r="BG356" s="35">
        <v>0</v>
      </c>
      <c r="BH356" s="35" t="str">
        <f t="shared" si="415"/>
        <v/>
      </c>
      <c r="BI356" s="36" t="str">
        <f t="shared" si="397"/>
        <v/>
      </c>
      <c r="BJ356" s="78">
        <v>199</v>
      </c>
      <c r="BK356" s="41">
        <f t="shared" si="386"/>
        <v>179.1</v>
      </c>
      <c r="BL356" s="41">
        <v>17</v>
      </c>
      <c r="BM356" s="41">
        <f t="shared" si="416"/>
        <v>176</v>
      </c>
      <c r="BN356" s="42">
        <f t="shared" si="398"/>
        <v>1.7308766052484614E-2</v>
      </c>
      <c r="BO356" s="75">
        <v>0</v>
      </c>
      <c r="BP356" s="35" t="str">
        <f t="shared" si="388"/>
        <v/>
      </c>
      <c r="BQ356" s="35">
        <v>0</v>
      </c>
      <c r="BR356" s="35" t="str">
        <f t="shared" si="417"/>
        <v/>
      </c>
      <c r="BS356" s="36" t="str">
        <f t="shared" si="399"/>
        <v/>
      </c>
      <c r="BT356" s="78">
        <v>188</v>
      </c>
      <c r="BU356" s="41">
        <f t="shared" si="390"/>
        <v>169.20000000000002</v>
      </c>
      <c r="BV356" s="41">
        <v>27</v>
      </c>
      <c r="BW356" s="41">
        <f t="shared" si="418"/>
        <v>166</v>
      </c>
      <c r="BX356" s="42">
        <f t="shared" si="400"/>
        <v>1.8912529550827523E-2</v>
      </c>
    </row>
    <row r="357" spans="1:76" s="12" customFormat="1" ht="12.75" customHeight="1">
      <c r="A357" s="123" t="s">
        <v>417</v>
      </c>
      <c r="B357" s="68" t="s">
        <v>564</v>
      </c>
      <c r="C357" s="69" t="s">
        <v>485</v>
      </c>
      <c r="D357" s="16">
        <v>208</v>
      </c>
      <c r="E357" s="16">
        <v>189</v>
      </c>
      <c r="F357" s="103">
        <v>167</v>
      </c>
      <c r="G357" s="75">
        <v>0</v>
      </c>
      <c r="H357" s="35" t="str">
        <f t="shared" si="365"/>
        <v/>
      </c>
      <c r="I357" s="35">
        <v>0</v>
      </c>
      <c r="J357" s="35" t="str">
        <f t="shared" si="405"/>
        <v/>
      </c>
      <c r="K357" s="36" t="str">
        <f t="shared" si="366"/>
        <v/>
      </c>
      <c r="L357" s="78">
        <v>0</v>
      </c>
      <c r="M357" s="41" t="str">
        <f t="shared" si="367"/>
        <v/>
      </c>
      <c r="N357" s="41">
        <v>0</v>
      </c>
      <c r="O357" s="41" t="str">
        <f t="shared" si="406"/>
        <v/>
      </c>
      <c r="P357" s="42" t="str">
        <f t="shared" si="392"/>
        <v/>
      </c>
      <c r="Q357" s="75">
        <v>0</v>
      </c>
      <c r="R357" s="35" t="str">
        <f t="shared" si="369"/>
        <v/>
      </c>
      <c r="S357" s="35">
        <v>0</v>
      </c>
      <c r="T357" s="35" t="str">
        <f t="shared" si="407"/>
        <v/>
      </c>
      <c r="U357" s="36" t="str">
        <f t="shared" si="393"/>
        <v/>
      </c>
      <c r="V357" s="78">
        <v>0</v>
      </c>
      <c r="W357" s="41" t="str">
        <f t="shared" si="370"/>
        <v/>
      </c>
      <c r="X357" s="41">
        <v>0</v>
      </c>
      <c r="Y357" s="41" t="str">
        <f t="shared" si="408"/>
        <v/>
      </c>
      <c r="Z357" s="42" t="str">
        <f t="shared" si="371"/>
        <v/>
      </c>
      <c r="AA357" s="75">
        <v>0</v>
      </c>
      <c r="AB357" s="35" t="str">
        <f t="shared" si="401"/>
        <v/>
      </c>
      <c r="AC357" s="35">
        <v>0</v>
      </c>
      <c r="AD357" s="35" t="str">
        <f t="shared" si="409"/>
        <v/>
      </c>
      <c r="AE357" s="36" t="str">
        <f t="shared" si="402"/>
        <v/>
      </c>
      <c r="AF357" s="78">
        <v>0</v>
      </c>
      <c r="AG357" s="41" t="str">
        <f t="shared" si="374"/>
        <v/>
      </c>
      <c r="AH357" s="41">
        <v>0</v>
      </c>
      <c r="AI357" s="41" t="str">
        <f t="shared" si="410"/>
        <v/>
      </c>
      <c r="AJ357" s="42" t="str">
        <f t="shared" si="375"/>
        <v/>
      </c>
      <c r="AK357" s="75">
        <v>0</v>
      </c>
      <c r="AL357" s="35" t="str">
        <f t="shared" si="376"/>
        <v/>
      </c>
      <c r="AM357" s="35">
        <v>0</v>
      </c>
      <c r="AN357" s="35" t="str">
        <f t="shared" si="411"/>
        <v/>
      </c>
      <c r="AO357" s="36" t="str">
        <f t="shared" si="394"/>
        <v/>
      </c>
      <c r="AP357" s="78">
        <v>0</v>
      </c>
      <c r="AQ357" s="41" t="str">
        <f t="shared" si="378"/>
        <v/>
      </c>
      <c r="AR357" s="41">
        <v>0</v>
      </c>
      <c r="AS357" s="41" t="str">
        <f t="shared" si="412"/>
        <v/>
      </c>
      <c r="AT357" s="42" t="str">
        <f t="shared" si="395"/>
        <v/>
      </c>
      <c r="AU357" s="75">
        <v>0</v>
      </c>
      <c r="AV357" s="35" t="str">
        <f t="shared" si="380"/>
        <v/>
      </c>
      <c r="AW357" s="35">
        <v>0</v>
      </c>
      <c r="AX357" s="35" t="str">
        <f t="shared" si="413"/>
        <v/>
      </c>
      <c r="AY357" s="36" t="str">
        <f t="shared" si="381"/>
        <v/>
      </c>
      <c r="AZ357" s="78">
        <v>0</v>
      </c>
      <c r="BA357" s="41" t="str">
        <f t="shared" si="382"/>
        <v/>
      </c>
      <c r="BB357" s="41">
        <v>0</v>
      </c>
      <c r="BC357" s="41" t="str">
        <f t="shared" si="414"/>
        <v/>
      </c>
      <c r="BD357" s="42" t="str">
        <f t="shared" si="396"/>
        <v/>
      </c>
      <c r="BE357" s="75">
        <v>0</v>
      </c>
      <c r="BF357" s="35" t="str">
        <f t="shared" si="384"/>
        <v/>
      </c>
      <c r="BG357" s="35">
        <v>0</v>
      </c>
      <c r="BH357" s="35" t="str">
        <f t="shared" si="415"/>
        <v/>
      </c>
      <c r="BI357" s="36" t="str">
        <f t="shared" si="397"/>
        <v/>
      </c>
      <c r="BJ357" s="78">
        <v>0</v>
      </c>
      <c r="BK357" s="41" t="str">
        <f t="shared" si="386"/>
        <v/>
      </c>
      <c r="BL357" s="41">
        <v>0</v>
      </c>
      <c r="BM357" s="41" t="str">
        <f t="shared" si="416"/>
        <v/>
      </c>
      <c r="BN357" s="42" t="str">
        <f t="shared" si="398"/>
        <v/>
      </c>
      <c r="BO357" s="75">
        <v>0</v>
      </c>
      <c r="BP357" s="35" t="str">
        <f t="shared" si="388"/>
        <v/>
      </c>
      <c r="BQ357" s="35">
        <v>0</v>
      </c>
      <c r="BR357" s="35" t="str">
        <f t="shared" si="417"/>
        <v/>
      </c>
      <c r="BS357" s="36" t="str">
        <f t="shared" si="399"/>
        <v/>
      </c>
      <c r="BT357" s="78">
        <v>0</v>
      </c>
      <c r="BU357" s="41" t="str">
        <f t="shared" si="390"/>
        <v/>
      </c>
      <c r="BV357" s="41">
        <v>0</v>
      </c>
      <c r="BW357" s="41" t="str">
        <f t="shared" si="418"/>
        <v/>
      </c>
      <c r="BX357" s="42" t="str">
        <f t="shared" si="400"/>
        <v/>
      </c>
    </row>
    <row r="358" spans="1:76" s="12" customFormat="1" ht="12.75" customHeight="1">
      <c r="A358" s="123" t="s">
        <v>418</v>
      </c>
      <c r="B358" s="68" t="s">
        <v>564</v>
      </c>
      <c r="C358" s="69" t="s">
        <v>485</v>
      </c>
      <c r="D358" s="16">
        <v>219</v>
      </c>
      <c r="E358" s="16">
        <v>199</v>
      </c>
      <c r="F358" s="103">
        <v>175</v>
      </c>
      <c r="G358" s="75">
        <v>0</v>
      </c>
      <c r="H358" s="35" t="str">
        <f t="shared" si="365"/>
        <v/>
      </c>
      <c r="I358" s="35">
        <v>0</v>
      </c>
      <c r="J358" s="35" t="str">
        <f t="shared" si="405"/>
        <v/>
      </c>
      <c r="K358" s="36" t="str">
        <f t="shared" si="366"/>
        <v/>
      </c>
      <c r="L358" s="78">
        <v>0</v>
      </c>
      <c r="M358" s="41" t="str">
        <f t="shared" si="367"/>
        <v/>
      </c>
      <c r="N358" s="41">
        <v>0</v>
      </c>
      <c r="O358" s="41" t="str">
        <f t="shared" si="406"/>
        <v/>
      </c>
      <c r="P358" s="42" t="str">
        <f t="shared" si="392"/>
        <v/>
      </c>
      <c r="Q358" s="75">
        <v>0</v>
      </c>
      <c r="R358" s="35" t="str">
        <f t="shared" si="369"/>
        <v/>
      </c>
      <c r="S358" s="35">
        <v>0</v>
      </c>
      <c r="T358" s="35" t="str">
        <f t="shared" si="407"/>
        <v/>
      </c>
      <c r="U358" s="36" t="str">
        <f t="shared" si="393"/>
        <v/>
      </c>
      <c r="V358" s="78">
        <v>0</v>
      </c>
      <c r="W358" s="41" t="str">
        <f t="shared" si="370"/>
        <v/>
      </c>
      <c r="X358" s="41">
        <v>0</v>
      </c>
      <c r="Y358" s="41" t="str">
        <f t="shared" si="408"/>
        <v/>
      </c>
      <c r="Z358" s="42" t="str">
        <f t="shared" si="371"/>
        <v/>
      </c>
      <c r="AA358" s="75">
        <v>0</v>
      </c>
      <c r="AB358" s="35" t="str">
        <f t="shared" si="401"/>
        <v/>
      </c>
      <c r="AC358" s="35">
        <v>0</v>
      </c>
      <c r="AD358" s="35" t="str">
        <f t="shared" si="409"/>
        <v/>
      </c>
      <c r="AE358" s="36" t="str">
        <f t="shared" si="402"/>
        <v/>
      </c>
      <c r="AF358" s="78">
        <v>0</v>
      </c>
      <c r="AG358" s="41" t="str">
        <f t="shared" si="374"/>
        <v/>
      </c>
      <c r="AH358" s="41">
        <v>0</v>
      </c>
      <c r="AI358" s="41" t="str">
        <f t="shared" si="410"/>
        <v/>
      </c>
      <c r="AJ358" s="42" t="str">
        <f t="shared" si="375"/>
        <v/>
      </c>
      <c r="AK358" s="75">
        <v>0</v>
      </c>
      <c r="AL358" s="35" t="str">
        <f t="shared" si="376"/>
        <v/>
      </c>
      <c r="AM358" s="35">
        <v>0</v>
      </c>
      <c r="AN358" s="35" t="str">
        <f t="shared" si="411"/>
        <v/>
      </c>
      <c r="AO358" s="36" t="str">
        <f t="shared" si="394"/>
        <v/>
      </c>
      <c r="AP358" s="78">
        <v>0</v>
      </c>
      <c r="AQ358" s="41" t="str">
        <f t="shared" si="378"/>
        <v/>
      </c>
      <c r="AR358" s="41">
        <v>0</v>
      </c>
      <c r="AS358" s="41" t="str">
        <f t="shared" si="412"/>
        <v/>
      </c>
      <c r="AT358" s="42" t="str">
        <f t="shared" si="395"/>
        <v/>
      </c>
      <c r="AU358" s="75">
        <v>177</v>
      </c>
      <c r="AV358" s="35">
        <f t="shared" si="380"/>
        <v>159.30000000000001</v>
      </c>
      <c r="AW358" s="35">
        <v>19</v>
      </c>
      <c r="AX358" s="35">
        <f t="shared" si="413"/>
        <v>156</v>
      </c>
      <c r="AY358" s="36">
        <f t="shared" si="381"/>
        <v>2.0715630885122481E-2</v>
      </c>
      <c r="AZ358" s="78">
        <v>0</v>
      </c>
      <c r="BA358" s="41" t="str">
        <f t="shared" si="382"/>
        <v/>
      </c>
      <c r="BB358" s="41">
        <v>0</v>
      </c>
      <c r="BC358" s="41" t="str">
        <f t="shared" si="414"/>
        <v/>
      </c>
      <c r="BD358" s="42" t="str">
        <f t="shared" si="396"/>
        <v/>
      </c>
      <c r="BE358" s="75">
        <v>0</v>
      </c>
      <c r="BF358" s="35" t="str">
        <f t="shared" si="384"/>
        <v/>
      </c>
      <c r="BG358" s="35">
        <v>0</v>
      </c>
      <c r="BH358" s="35" t="str">
        <f t="shared" si="415"/>
        <v/>
      </c>
      <c r="BI358" s="36" t="str">
        <f t="shared" si="397"/>
        <v/>
      </c>
      <c r="BJ358" s="78">
        <v>177</v>
      </c>
      <c r="BK358" s="41">
        <f t="shared" si="386"/>
        <v>159.30000000000001</v>
      </c>
      <c r="BL358" s="41">
        <v>19</v>
      </c>
      <c r="BM358" s="41">
        <f t="shared" si="416"/>
        <v>156</v>
      </c>
      <c r="BN358" s="42">
        <f t="shared" si="398"/>
        <v>2.0715630885122481E-2</v>
      </c>
      <c r="BO358" s="75">
        <v>0</v>
      </c>
      <c r="BP358" s="35" t="str">
        <f t="shared" si="388"/>
        <v/>
      </c>
      <c r="BQ358" s="35">
        <v>0</v>
      </c>
      <c r="BR358" s="35" t="str">
        <f t="shared" si="417"/>
        <v/>
      </c>
      <c r="BS358" s="36" t="str">
        <f t="shared" si="399"/>
        <v/>
      </c>
      <c r="BT358" s="78">
        <v>166</v>
      </c>
      <c r="BU358" s="41">
        <f t="shared" si="390"/>
        <v>149.4</v>
      </c>
      <c r="BV358" s="41">
        <v>29</v>
      </c>
      <c r="BW358" s="41">
        <f t="shared" si="418"/>
        <v>146</v>
      </c>
      <c r="BX358" s="42">
        <f t="shared" si="400"/>
        <v>2.2757697456492674E-2</v>
      </c>
    </row>
    <row r="359" spans="1:76" s="12" customFormat="1" ht="12.75" customHeight="1">
      <c r="A359" s="123" t="s">
        <v>416</v>
      </c>
      <c r="B359" s="68" t="s">
        <v>564</v>
      </c>
      <c r="C359" s="69" t="s">
        <v>485</v>
      </c>
      <c r="D359" s="16">
        <v>208</v>
      </c>
      <c r="E359" s="16">
        <v>189</v>
      </c>
      <c r="F359" s="103">
        <v>167</v>
      </c>
      <c r="G359" s="75">
        <v>0</v>
      </c>
      <c r="H359" s="35" t="str">
        <f t="shared" si="365"/>
        <v/>
      </c>
      <c r="I359" s="35">
        <v>0</v>
      </c>
      <c r="J359" s="35" t="str">
        <f t="shared" si="405"/>
        <v/>
      </c>
      <c r="K359" s="36" t="str">
        <f t="shared" si="366"/>
        <v/>
      </c>
      <c r="L359" s="78">
        <v>0</v>
      </c>
      <c r="M359" s="41" t="str">
        <f t="shared" si="367"/>
        <v/>
      </c>
      <c r="N359" s="41">
        <v>0</v>
      </c>
      <c r="O359" s="41" t="str">
        <f t="shared" si="406"/>
        <v/>
      </c>
      <c r="P359" s="42" t="str">
        <f t="shared" si="392"/>
        <v/>
      </c>
      <c r="Q359" s="75">
        <v>0</v>
      </c>
      <c r="R359" s="35" t="str">
        <f t="shared" si="369"/>
        <v/>
      </c>
      <c r="S359" s="35">
        <v>0</v>
      </c>
      <c r="T359" s="35" t="str">
        <f t="shared" si="407"/>
        <v/>
      </c>
      <c r="U359" s="36" t="str">
        <f t="shared" si="393"/>
        <v/>
      </c>
      <c r="V359" s="78">
        <v>0</v>
      </c>
      <c r="W359" s="41" t="str">
        <f t="shared" si="370"/>
        <v/>
      </c>
      <c r="X359" s="41">
        <v>0</v>
      </c>
      <c r="Y359" s="41" t="str">
        <f t="shared" si="408"/>
        <v/>
      </c>
      <c r="Z359" s="42" t="str">
        <f t="shared" si="371"/>
        <v/>
      </c>
      <c r="AA359" s="75">
        <v>0</v>
      </c>
      <c r="AB359" s="35" t="str">
        <f t="shared" si="401"/>
        <v/>
      </c>
      <c r="AC359" s="35">
        <v>0</v>
      </c>
      <c r="AD359" s="35" t="str">
        <f t="shared" si="409"/>
        <v/>
      </c>
      <c r="AE359" s="36" t="str">
        <f t="shared" si="402"/>
        <v/>
      </c>
      <c r="AF359" s="78">
        <v>0</v>
      </c>
      <c r="AG359" s="41" t="str">
        <f t="shared" si="374"/>
        <v/>
      </c>
      <c r="AH359" s="41">
        <v>0</v>
      </c>
      <c r="AI359" s="41" t="str">
        <f t="shared" si="410"/>
        <v/>
      </c>
      <c r="AJ359" s="42" t="str">
        <f t="shared" si="375"/>
        <v/>
      </c>
      <c r="AK359" s="75">
        <v>0</v>
      </c>
      <c r="AL359" s="35" t="str">
        <f t="shared" si="376"/>
        <v/>
      </c>
      <c r="AM359" s="35">
        <v>0</v>
      </c>
      <c r="AN359" s="35" t="str">
        <f t="shared" si="411"/>
        <v/>
      </c>
      <c r="AO359" s="36" t="str">
        <f t="shared" si="394"/>
        <v/>
      </c>
      <c r="AP359" s="78">
        <v>0</v>
      </c>
      <c r="AQ359" s="41" t="str">
        <f t="shared" si="378"/>
        <v/>
      </c>
      <c r="AR359" s="41">
        <v>0</v>
      </c>
      <c r="AS359" s="41" t="str">
        <f t="shared" si="412"/>
        <v/>
      </c>
      <c r="AT359" s="42" t="str">
        <f t="shared" si="395"/>
        <v/>
      </c>
      <c r="AU359" s="75">
        <v>0</v>
      </c>
      <c r="AV359" s="35" t="str">
        <f t="shared" si="380"/>
        <v/>
      </c>
      <c r="AW359" s="35">
        <v>0</v>
      </c>
      <c r="AX359" s="35" t="str">
        <f t="shared" si="413"/>
        <v/>
      </c>
      <c r="AY359" s="36" t="str">
        <f t="shared" si="381"/>
        <v/>
      </c>
      <c r="AZ359" s="78">
        <v>0</v>
      </c>
      <c r="BA359" s="41" t="str">
        <f t="shared" si="382"/>
        <v/>
      </c>
      <c r="BB359" s="41">
        <v>0</v>
      </c>
      <c r="BC359" s="41" t="str">
        <f t="shared" si="414"/>
        <v/>
      </c>
      <c r="BD359" s="42" t="str">
        <f t="shared" si="396"/>
        <v/>
      </c>
      <c r="BE359" s="75">
        <v>0</v>
      </c>
      <c r="BF359" s="35" t="str">
        <f t="shared" si="384"/>
        <v/>
      </c>
      <c r="BG359" s="35">
        <v>0</v>
      </c>
      <c r="BH359" s="35" t="str">
        <f t="shared" si="415"/>
        <v/>
      </c>
      <c r="BI359" s="36" t="str">
        <f t="shared" si="397"/>
        <v/>
      </c>
      <c r="BJ359" s="78">
        <v>0</v>
      </c>
      <c r="BK359" s="41" t="str">
        <f t="shared" si="386"/>
        <v/>
      </c>
      <c r="BL359" s="41">
        <v>0</v>
      </c>
      <c r="BM359" s="41" t="str">
        <f t="shared" si="416"/>
        <v/>
      </c>
      <c r="BN359" s="42" t="str">
        <f t="shared" si="398"/>
        <v/>
      </c>
      <c r="BO359" s="75">
        <v>0</v>
      </c>
      <c r="BP359" s="35" t="str">
        <f t="shared" si="388"/>
        <v/>
      </c>
      <c r="BQ359" s="35">
        <v>0</v>
      </c>
      <c r="BR359" s="35" t="str">
        <f t="shared" si="417"/>
        <v/>
      </c>
      <c r="BS359" s="36" t="str">
        <f t="shared" si="399"/>
        <v/>
      </c>
      <c r="BT359" s="78">
        <v>0</v>
      </c>
      <c r="BU359" s="41" t="str">
        <f t="shared" si="390"/>
        <v/>
      </c>
      <c r="BV359" s="41">
        <v>0</v>
      </c>
      <c r="BW359" s="41" t="str">
        <f t="shared" si="418"/>
        <v/>
      </c>
      <c r="BX359" s="42" t="str">
        <f t="shared" si="400"/>
        <v/>
      </c>
    </row>
    <row r="360" spans="1:76" s="12" customFormat="1" ht="12.75" customHeight="1">
      <c r="A360" s="123" t="s">
        <v>413</v>
      </c>
      <c r="B360" s="68" t="s">
        <v>564</v>
      </c>
      <c r="C360" s="69" t="s">
        <v>483</v>
      </c>
      <c r="D360" s="16">
        <v>263</v>
      </c>
      <c r="E360" s="16">
        <v>239</v>
      </c>
      <c r="F360" s="103">
        <v>180</v>
      </c>
      <c r="G360" s="75">
        <v>0</v>
      </c>
      <c r="H360" s="35" t="str">
        <f t="shared" si="365"/>
        <v/>
      </c>
      <c r="I360" s="35">
        <v>0</v>
      </c>
      <c r="J360" s="35" t="str">
        <f t="shared" si="405"/>
        <v/>
      </c>
      <c r="K360" s="36" t="str">
        <f t="shared" si="366"/>
        <v/>
      </c>
      <c r="L360" s="78">
        <v>0</v>
      </c>
      <c r="M360" s="41" t="str">
        <f t="shared" si="367"/>
        <v/>
      </c>
      <c r="N360" s="41">
        <v>0</v>
      </c>
      <c r="O360" s="41" t="str">
        <f t="shared" si="406"/>
        <v/>
      </c>
      <c r="P360" s="42" t="str">
        <f t="shared" si="392"/>
        <v/>
      </c>
      <c r="Q360" s="75">
        <v>0</v>
      </c>
      <c r="R360" s="35" t="str">
        <f t="shared" si="369"/>
        <v/>
      </c>
      <c r="S360" s="35">
        <v>0</v>
      </c>
      <c r="T360" s="35" t="str">
        <f t="shared" si="407"/>
        <v/>
      </c>
      <c r="U360" s="36" t="str">
        <f t="shared" si="393"/>
        <v/>
      </c>
      <c r="V360" s="78">
        <v>0</v>
      </c>
      <c r="W360" s="41" t="str">
        <f t="shared" si="370"/>
        <v/>
      </c>
      <c r="X360" s="41">
        <v>0</v>
      </c>
      <c r="Y360" s="41" t="str">
        <f t="shared" si="408"/>
        <v/>
      </c>
      <c r="Z360" s="42" t="str">
        <f t="shared" si="371"/>
        <v/>
      </c>
      <c r="AA360" s="75">
        <v>0</v>
      </c>
      <c r="AB360" s="35" t="str">
        <f t="shared" si="401"/>
        <v/>
      </c>
      <c r="AC360" s="35">
        <v>0</v>
      </c>
      <c r="AD360" s="35" t="str">
        <f t="shared" si="409"/>
        <v/>
      </c>
      <c r="AE360" s="36" t="str">
        <f t="shared" si="402"/>
        <v/>
      </c>
      <c r="AF360" s="78">
        <v>0</v>
      </c>
      <c r="AG360" s="41" t="str">
        <f t="shared" si="374"/>
        <v/>
      </c>
      <c r="AH360" s="41">
        <v>0</v>
      </c>
      <c r="AI360" s="41" t="str">
        <f t="shared" si="410"/>
        <v/>
      </c>
      <c r="AJ360" s="42" t="str">
        <f t="shared" si="375"/>
        <v/>
      </c>
      <c r="AK360" s="75">
        <v>0</v>
      </c>
      <c r="AL360" s="35" t="str">
        <f t="shared" si="376"/>
        <v/>
      </c>
      <c r="AM360" s="35">
        <v>0</v>
      </c>
      <c r="AN360" s="35" t="str">
        <f t="shared" si="411"/>
        <v/>
      </c>
      <c r="AO360" s="36" t="str">
        <f t="shared" si="394"/>
        <v/>
      </c>
      <c r="AP360" s="78">
        <v>0</v>
      </c>
      <c r="AQ360" s="41" t="str">
        <f t="shared" si="378"/>
        <v/>
      </c>
      <c r="AR360" s="41">
        <v>0</v>
      </c>
      <c r="AS360" s="41" t="str">
        <f t="shared" si="412"/>
        <v/>
      </c>
      <c r="AT360" s="42" t="str">
        <f t="shared" si="395"/>
        <v/>
      </c>
      <c r="AU360" s="75">
        <v>0</v>
      </c>
      <c r="AV360" s="35" t="str">
        <f t="shared" si="380"/>
        <v/>
      </c>
      <c r="AW360" s="35">
        <v>0</v>
      </c>
      <c r="AX360" s="35" t="str">
        <f t="shared" si="413"/>
        <v/>
      </c>
      <c r="AY360" s="36" t="str">
        <f t="shared" si="381"/>
        <v/>
      </c>
      <c r="AZ360" s="78">
        <v>0</v>
      </c>
      <c r="BA360" s="41" t="str">
        <f t="shared" si="382"/>
        <v/>
      </c>
      <c r="BB360" s="41">
        <v>0</v>
      </c>
      <c r="BC360" s="41" t="str">
        <f t="shared" si="414"/>
        <v/>
      </c>
      <c r="BD360" s="42" t="str">
        <f t="shared" si="396"/>
        <v/>
      </c>
      <c r="BE360" s="75">
        <v>0</v>
      </c>
      <c r="BF360" s="35" t="str">
        <f t="shared" si="384"/>
        <v/>
      </c>
      <c r="BG360" s="35">
        <v>0</v>
      </c>
      <c r="BH360" s="35" t="str">
        <f t="shared" si="415"/>
        <v/>
      </c>
      <c r="BI360" s="36" t="str">
        <f t="shared" si="397"/>
        <v/>
      </c>
      <c r="BJ360" s="78">
        <v>0</v>
      </c>
      <c r="BK360" s="41" t="str">
        <f t="shared" si="386"/>
        <v/>
      </c>
      <c r="BL360" s="41">
        <v>0</v>
      </c>
      <c r="BM360" s="41" t="str">
        <f t="shared" si="416"/>
        <v/>
      </c>
      <c r="BN360" s="42" t="str">
        <f t="shared" si="398"/>
        <v/>
      </c>
      <c r="BO360" s="75">
        <v>0</v>
      </c>
      <c r="BP360" s="35" t="str">
        <f t="shared" si="388"/>
        <v/>
      </c>
      <c r="BQ360" s="35">
        <v>0</v>
      </c>
      <c r="BR360" s="35" t="str">
        <f t="shared" si="417"/>
        <v/>
      </c>
      <c r="BS360" s="36" t="str">
        <f t="shared" si="399"/>
        <v/>
      </c>
      <c r="BT360" s="78">
        <v>0</v>
      </c>
      <c r="BU360" s="41" t="str">
        <f t="shared" si="390"/>
        <v/>
      </c>
      <c r="BV360" s="41">
        <v>0</v>
      </c>
      <c r="BW360" s="41" t="str">
        <f t="shared" si="418"/>
        <v/>
      </c>
      <c r="BX360" s="42" t="str">
        <f t="shared" si="400"/>
        <v/>
      </c>
    </row>
    <row r="361" spans="1:76" s="12" customFormat="1" ht="12.75" customHeight="1">
      <c r="A361" s="123" t="s">
        <v>411</v>
      </c>
      <c r="B361" s="68" t="s">
        <v>564</v>
      </c>
      <c r="C361" s="69" t="s">
        <v>483</v>
      </c>
      <c r="D361" s="16">
        <v>230</v>
      </c>
      <c r="E361" s="16">
        <v>209</v>
      </c>
      <c r="F361" s="103">
        <v>158</v>
      </c>
      <c r="G361" s="75">
        <v>0</v>
      </c>
      <c r="H361" s="35" t="str">
        <f t="shared" si="365"/>
        <v/>
      </c>
      <c r="I361" s="35">
        <v>0</v>
      </c>
      <c r="J361" s="35" t="str">
        <f t="shared" si="405"/>
        <v/>
      </c>
      <c r="K361" s="36" t="str">
        <f t="shared" si="366"/>
        <v/>
      </c>
      <c r="L361" s="78">
        <v>0</v>
      </c>
      <c r="M361" s="41" t="str">
        <f t="shared" si="367"/>
        <v/>
      </c>
      <c r="N361" s="41">
        <v>0</v>
      </c>
      <c r="O361" s="41" t="str">
        <f t="shared" si="406"/>
        <v/>
      </c>
      <c r="P361" s="42" t="str">
        <f t="shared" si="392"/>
        <v/>
      </c>
      <c r="Q361" s="75">
        <v>0</v>
      </c>
      <c r="R361" s="35" t="str">
        <f t="shared" si="369"/>
        <v/>
      </c>
      <c r="S361" s="35">
        <v>0</v>
      </c>
      <c r="T361" s="35" t="str">
        <f t="shared" si="407"/>
        <v/>
      </c>
      <c r="U361" s="36" t="str">
        <f t="shared" si="393"/>
        <v/>
      </c>
      <c r="V361" s="78">
        <v>0</v>
      </c>
      <c r="W361" s="41" t="str">
        <f t="shared" si="370"/>
        <v/>
      </c>
      <c r="X361" s="41">
        <v>0</v>
      </c>
      <c r="Y361" s="41" t="str">
        <f t="shared" si="408"/>
        <v/>
      </c>
      <c r="Z361" s="42" t="str">
        <f t="shared" si="371"/>
        <v/>
      </c>
      <c r="AA361" s="75">
        <v>0</v>
      </c>
      <c r="AB361" s="35" t="str">
        <f t="shared" si="401"/>
        <v/>
      </c>
      <c r="AC361" s="35">
        <v>0</v>
      </c>
      <c r="AD361" s="35" t="str">
        <f t="shared" si="409"/>
        <v/>
      </c>
      <c r="AE361" s="36" t="str">
        <f t="shared" si="402"/>
        <v/>
      </c>
      <c r="AF361" s="78">
        <v>0</v>
      </c>
      <c r="AG361" s="41" t="str">
        <f t="shared" si="374"/>
        <v/>
      </c>
      <c r="AH361" s="41">
        <v>0</v>
      </c>
      <c r="AI361" s="41" t="str">
        <f t="shared" si="410"/>
        <v/>
      </c>
      <c r="AJ361" s="42" t="str">
        <f t="shared" si="375"/>
        <v/>
      </c>
      <c r="AK361" s="75">
        <v>0</v>
      </c>
      <c r="AL361" s="35" t="str">
        <f t="shared" si="376"/>
        <v/>
      </c>
      <c r="AM361" s="35">
        <v>0</v>
      </c>
      <c r="AN361" s="35" t="str">
        <f t="shared" si="411"/>
        <v/>
      </c>
      <c r="AO361" s="36" t="str">
        <f t="shared" si="394"/>
        <v/>
      </c>
      <c r="AP361" s="78">
        <v>0</v>
      </c>
      <c r="AQ361" s="41" t="str">
        <f t="shared" si="378"/>
        <v/>
      </c>
      <c r="AR361" s="41">
        <v>0</v>
      </c>
      <c r="AS361" s="41" t="str">
        <f t="shared" si="412"/>
        <v/>
      </c>
      <c r="AT361" s="42" t="str">
        <f t="shared" si="395"/>
        <v/>
      </c>
      <c r="AU361" s="75">
        <v>0</v>
      </c>
      <c r="AV361" s="35" t="str">
        <f t="shared" si="380"/>
        <v/>
      </c>
      <c r="AW361" s="35">
        <v>0</v>
      </c>
      <c r="AX361" s="35" t="str">
        <f t="shared" si="413"/>
        <v/>
      </c>
      <c r="AY361" s="36" t="str">
        <f t="shared" si="381"/>
        <v/>
      </c>
      <c r="AZ361" s="78">
        <v>0</v>
      </c>
      <c r="BA361" s="41" t="str">
        <f t="shared" si="382"/>
        <v/>
      </c>
      <c r="BB361" s="41">
        <v>0</v>
      </c>
      <c r="BC361" s="41" t="str">
        <f t="shared" si="414"/>
        <v/>
      </c>
      <c r="BD361" s="42" t="str">
        <f t="shared" si="396"/>
        <v/>
      </c>
      <c r="BE361" s="75">
        <v>0</v>
      </c>
      <c r="BF361" s="35" t="str">
        <f t="shared" si="384"/>
        <v/>
      </c>
      <c r="BG361" s="35">
        <v>0</v>
      </c>
      <c r="BH361" s="35" t="str">
        <f t="shared" si="415"/>
        <v/>
      </c>
      <c r="BI361" s="36" t="str">
        <f t="shared" si="397"/>
        <v/>
      </c>
      <c r="BJ361" s="78">
        <v>0</v>
      </c>
      <c r="BK361" s="41" t="str">
        <f t="shared" si="386"/>
        <v/>
      </c>
      <c r="BL361" s="41">
        <v>0</v>
      </c>
      <c r="BM361" s="41" t="str">
        <f t="shared" si="416"/>
        <v/>
      </c>
      <c r="BN361" s="42" t="str">
        <f t="shared" si="398"/>
        <v/>
      </c>
      <c r="BO361" s="75">
        <v>0</v>
      </c>
      <c r="BP361" s="35" t="str">
        <f t="shared" si="388"/>
        <v/>
      </c>
      <c r="BQ361" s="35">
        <v>0</v>
      </c>
      <c r="BR361" s="35" t="str">
        <f t="shared" si="417"/>
        <v/>
      </c>
      <c r="BS361" s="36" t="str">
        <f t="shared" si="399"/>
        <v/>
      </c>
      <c r="BT361" s="78">
        <v>0</v>
      </c>
      <c r="BU361" s="41" t="str">
        <f t="shared" si="390"/>
        <v/>
      </c>
      <c r="BV361" s="41">
        <v>0</v>
      </c>
      <c r="BW361" s="41" t="str">
        <f t="shared" si="418"/>
        <v/>
      </c>
      <c r="BX361" s="42" t="str">
        <f t="shared" si="400"/>
        <v/>
      </c>
    </row>
    <row r="362" spans="1:76" s="12" customFormat="1" ht="12.75" customHeight="1">
      <c r="A362" s="123" t="s">
        <v>412</v>
      </c>
      <c r="B362" s="68" t="s">
        <v>564</v>
      </c>
      <c r="C362" s="69" t="s">
        <v>483</v>
      </c>
      <c r="D362" s="16">
        <v>241</v>
      </c>
      <c r="E362" s="16">
        <v>219</v>
      </c>
      <c r="F362" s="103">
        <v>165</v>
      </c>
      <c r="G362" s="75">
        <v>0</v>
      </c>
      <c r="H362" s="35" t="str">
        <f t="shared" si="365"/>
        <v/>
      </c>
      <c r="I362" s="35">
        <v>0</v>
      </c>
      <c r="J362" s="35" t="str">
        <f t="shared" si="405"/>
        <v/>
      </c>
      <c r="K362" s="36" t="str">
        <f t="shared" si="366"/>
        <v/>
      </c>
      <c r="L362" s="78">
        <v>0</v>
      </c>
      <c r="M362" s="41" t="str">
        <f t="shared" si="367"/>
        <v/>
      </c>
      <c r="N362" s="41">
        <v>0</v>
      </c>
      <c r="O362" s="41" t="str">
        <f t="shared" si="406"/>
        <v/>
      </c>
      <c r="P362" s="42" t="str">
        <f t="shared" si="392"/>
        <v/>
      </c>
      <c r="Q362" s="75">
        <v>0</v>
      </c>
      <c r="R362" s="35" t="str">
        <f t="shared" si="369"/>
        <v/>
      </c>
      <c r="S362" s="35">
        <v>0</v>
      </c>
      <c r="T362" s="35" t="str">
        <f t="shared" si="407"/>
        <v/>
      </c>
      <c r="U362" s="36" t="str">
        <f t="shared" si="393"/>
        <v/>
      </c>
      <c r="V362" s="78">
        <v>0</v>
      </c>
      <c r="W362" s="41" t="str">
        <f t="shared" si="370"/>
        <v/>
      </c>
      <c r="X362" s="41">
        <v>0</v>
      </c>
      <c r="Y362" s="41" t="str">
        <f t="shared" si="408"/>
        <v/>
      </c>
      <c r="Z362" s="42" t="str">
        <f t="shared" si="371"/>
        <v/>
      </c>
      <c r="AA362" s="75">
        <v>0</v>
      </c>
      <c r="AB362" s="35" t="str">
        <f t="shared" si="401"/>
        <v/>
      </c>
      <c r="AC362" s="35">
        <v>0</v>
      </c>
      <c r="AD362" s="35" t="str">
        <f t="shared" si="409"/>
        <v/>
      </c>
      <c r="AE362" s="36" t="str">
        <f t="shared" si="402"/>
        <v/>
      </c>
      <c r="AF362" s="78">
        <v>0</v>
      </c>
      <c r="AG362" s="41" t="str">
        <f t="shared" si="374"/>
        <v/>
      </c>
      <c r="AH362" s="41">
        <v>0</v>
      </c>
      <c r="AI362" s="41" t="str">
        <f t="shared" si="410"/>
        <v/>
      </c>
      <c r="AJ362" s="42" t="str">
        <f t="shared" si="375"/>
        <v/>
      </c>
      <c r="AK362" s="75">
        <v>0</v>
      </c>
      <c r="AL362" s="35" t="str">
        <f t="shared" si="376"/>
        <v/>
      </c>
      <c r="AM362" s="35">
        <v>0</v>
      </c>
      <c r="AN362" s="35" t="str">
        <f t="shared" si="411"/>
        <v/>
      </c>
      <c r="AO362" s="36" t="str">
        <f t="shared" si="394"/>
        <v/>
      </c>
      <c r="AP362" s="78">
        <v>0</v>
      </c>
      <c r="AQ362" s="41" t="str">
        <f t="shared" si="378"/>
        <v/>
      </c>
      <c r="AR362" s="41">
        <v>0</v>
      </c>
      <c r="AS362" s="41" t="str">
        <f t="shared" si="412"/>
        <v/>
      </c>
      <c r="AT362" s="42" t="str">
        <f t="shared" si="395"/>
        <v/>
      </c>
      <c r="AU362" s="75">
        <v>0</v>
      </c>
      <c r="AV362" s="35" t="str">
        <f t="shared" si="380"/>
        <v/>
      </c>
      <c r="AW362" s="35">
        <v>0</v>
      </c>
      <c r="AX362" s="35" t="str">
        <f t="shared" si="413"/>
        <v/>
      </c>
      <c r="AY362" s="36" t="str">
        <f t="shared" si="381"/>
        <v/>
      </c>
      <c r="AZ362" s="78">
        <v>0</v>
      </c>
      <c r="BA362" s="41" t="str">
        <f t="shared" ref="BA362" si="421">IFERROR(IF(AZ362&gt;1,AZ362*0.9,""),"")</f>
        <v/>
      </c>
      <c r="BB362" s="41">
        <v>0</v>
      </c>
      <c r="BC362" s="41" t="str">
        <f t="shared" si="414"/>
        <v/>
      </c>
      <c r="BD362" s="42" t="str">
        <f t="shared" ref="BD362" si="422">IFERROR(IF(AZ362&gt;1,(BA362-BC362)/BA362,""),"")</f>
        <v/>
      </c>
      <c r="BE362" s="75">
        <v>0</v>
      </c>
      <c r="BF362" s="35" t="str">
        <f t="shared" ref="BF362" si="423">IFERROR(IF(BE362&gt;1,BE362*0.9,""),"")</f>
        <v/>
      </c>
      <c r="BG362" s="35">
        <v>0</v>
      </c>
      <c r="BH362" s="35" t="str">
        <f t="shared" si="415"/>
        <v/>
      </c>
      <c r="BI362" s="36" t="str">
        <f t="shared" ref="BI362" si="424">IFERROR(IF(BE362&gt;1,(BF362-BH362)/BF362,""),"")</f>
        <v/>
      </c>
      <c r="BJ362" s="78">
        <v>0</v>
      </c>
      <c r="BK362" s="41" t="str">
        <f t="shared" ref="BK362" si="425">IFERROR(IF(BJ362&gt;1,BJ362*0.9,""),"")</f>
        <v/>
      </c>
      <c r="BL362" s="41">
        <v>0</v>
      </c>
      <c r="BM362" s="41" t="str">
        <f t="shared" si="416"/>
        <v/>
      </c>
      <c r="BN362" s="42" t="str">
        <f t="shared" ref="BN362" si="426">IFERROR(IF(BJ362&gt;1,(BK362-BM362)/BK362,""),"")</f>
        <v/>
      </c>
      <c r="BO362" s="75">
        <v>0</v>
      </c>
      <c r="BP362" s="35" t="str">
        <f t="shared" ref="BP362" si="427">IFERROR(IF(BO362&gt;1,BO362*0.9,""),"")</f>
        <v/>
      </c>
      <c r="BQ362" s="35">
        <v>0</v>
      </c>
      <c r="BR362" s="35" t="str">
        <f t="shared" si="417"/>
        <v/>
      </c>
      <c r="BS362" s="36" t="str">
        <f t="shared" ref="BS362" si="428">IFERROR(IF(BO362&gt;1,(BP362-BR362)/BP362,""),"")</f>
        <v/>
      </c>
      <c r="BT362" s="78">
        <v>0</v>
      </c>
      <c r="BU362" s="41" t="str">
        <f t="shared" ref="BU362" si="429">IFERROR(IF(BT362&gt;1,BT362*0.9,""),"")</f>
        <v/>
      </c>
      <c r="BV362" s="41">
        <v>0</v>
      </c>
      <c r="BW362" s="41" t="str">
        <f t="shared" si="418"/>
        <v/>
      </c>
      <c r="BX362" s="42" t="str">
        <f t="shared" ref="BX362" si="430">IFERROR(IF(BT362&gt;1,(BU362-BW362)/BU362,""),"")</f>
        <v/>
      </c>
    </row>
    <row r="363" spans="1:76" s="12" customFormat="1" ht="12.75" customHeight="1" thickBot="1">
      <c r="A363" s="124" t="s">
        <v>410</v>
      </c>
      <c r="B363" s="63" t="s">
        <v>564</v>
      </c>
      <c r="C363" s="6" t="s">
        <v>483</v>
      </c>
      <c r="D363" s="13">
        <v>230</v>
      </c>
      <c r="E363" s="13">
        <v>209</v>
      </c>
      <c r="F363" s="104">
        <v>158</v>
      </c>
      <c r="G363" s="76">
        <v>0</v>
      </c>
      <c r="H363" s="37" t="str">
        <f t="shared" si="365"/>
        <v/>
      </c>
      <c r="I363" s="37">
        <v>0</v>
      </c>
      <c r="J363" s="37" t="str">
        <f t="shared" si="405"/>
        <v/>
      </c>
      <c r="K363" s="38" t="str">
        <f t="shared" si="366"/>
        <v/>
      </c>
      <c r="L363" s="79">
        <v>0</v>
      </c>
      <c r="M363" s="44" t="str">
        <f t="shared" si="367"/>
        <v/>
      </c>
      <c r="N363" s="44">
        <v>0</v>
      </c>
      <c r="O363" s="44" t="str">
        <f t="shared" si="406"/>
        <v/>
      </c>
      <c r="P363" s="43" t="str">
        <f t="shared" si="392"/>
        <v/>
      </c>
      <c r="Q363" s="76">
        <v>0</v>
      </c>
      <c r="R363" s="37" t="str">
        <f t="shared" si="369"/>
        <v/>
      </c>
      <c r="S363" s="37">
        <v>0</v>
      </c>
      <c r="T363" s="37" t="str">
        <f t="shared" si="407"/>
        <v/>
      </c>
      <c r="U363" s="38" t="str">
        <f t="shared" si="393"/>
        <v/>
      </c>
      <c r="V363" s="79">
        <v>0</v>
      </c>
      <c r="W363" s="44" t="str">
        <f t="shared" si="370"/>
        <v/>
      </c>
      <c r="X363" s="44">
        <v>0</v>
      </c>
      <c r="Y363" s="44" t="str">
        <f t="shared" si="408"/>
        <v/>
      </c>
      <c r="Z363" s="43" t="str">
        <f t="shared" si="371"/>
        <v/>
      </c>
      <c r="AA363" s="76">
        <v>0</v>
      </c>
      <c r="AB363" s="37" t="str">
        <f t="shared" si="401"/>
        <v/>
      </c>
      <c r="AC363" s="37">
        <v>0</v>
      </c>
      <c r="AD363" s="37" t="str">
        <f t="shared" si="409"/>
        <v/>
      </c>
      <c r="AE363" s="38" t="str">
        <f t="shared" si="402"/>
        <v/>
      </c>
      <c r="AF363" s="79">
        <v>0</v>
      </c>
      <c r="AG363" s="44" t="str">
        <f t="shared" si="374"/>
        <v/>
      </c>
      <c r="AH363" s="44">
        <v>0</v>
      </c>
      <c r="AI363" s="44" t="str">
        <f t="shared" si="410"/>
        <v/>
      </c>
      <c r="AJ363" s="43" t="str">
        <f t="shared" si="375"/>
        <v/>
      </c>
      <c r="AK363" s="76">
        <v>0</v>
      </c>
      <c r="AL363" s="37" t="str">
        <f t="shared" si="376"/>
        <v/>
      </c>
      <c r="AM363" s="37">
        <v>0</v>
      </c>
      <c r="AN363" s="37" t="str">
        <f t="shared" si="411"/>
        <v/>
      </c>
      <c r="AO363" s="38" t="str">
        <f t="shared" si="394"/>
        <v/>
      </c>
      <c r="AP363" s="79">
        <v>0</v>
      </c>
      <c r="AQ363" s="44" t="str">
        <f t="shared" si="378"/>
        <v/>
      </c>
      <c r="AR363" s="44">
        <v>0</v>
      </c>
      <c r="AS363" s="44" t="str">
        <f t="shared" si="412"/>
        <v/>
      </c>
      <c r="AT363" s="43" t="str">
        <f t="shared" si="395"/>
        <v/>
      </c>
      <c r="AU363" s="76">
        <v>0</v>
      </c>
      <c r="AV363" s="37" t="str">
        <f t="shared" si="380"/>
        <v/>
      </c>
      <c r="AW363" s="37">
        <v>0</v>
      </c>
      <c r="AX363" s="37" t="str">
        <f t="shared" si="413"/>
        <v/>
      </c>
      <c r="AY363" s="38" t="str">
        <f t="shared" si="381"/>
        <v/>
      </c>
      <c r="AZ363" s="79">
        <v>0</v>
      </c>
      <c r="BA363" s="44" t="str">
        <f t="shared" ref="BA363" si="431">IFERROR(IF(AZ363&gt;1,AZ363*0.9,""),"")</f>
        <v/>
      </c>
      <c r="BB363" s="44">
        <v>0</v>
      </c>
      <c r="BC363" s="44" t="str">
        <f t="shared" si="414"/>
        <v/>
      </c>
      <c r="BD363" s="43" t="str">
        <f t="shared" ref="BD363" si="432">IFERROR(IF(AZ363&gt;1,(BA363-BC363)/BA363,""),"")</f>
        <v/>
      </c>
      <c r="BE363" s="76">
        <v>0</v>
      </c>
      <c r="BF363" s="37" t="str">
        <f t="shared" ref="BF363" si="433">IFERROR(IF(BE363&gt;1,BE363*0.9,""),"")</f>
        <v/>
      </c>
      <c r="BG363" s="37">
        <v>0</v>
      </c>
      <c r="BH363" s="37" t="str">
        <f t="shared" si="415"/>
        <v/>
      </c>
      <c r="BI363" s="38" t="str">
        <f t="shared" ref="BI363" si="434">IFERROR(IF(BE363&gt;1,(BF363-BH363)/BF363,""),"")</f>
        <v/>
      </c>
      <c r="BJ363" s="79">
        <v>0</v>
      </c>
      <c r="BK363" s="44" t="str">
        <f t="shared" ref="BK363" si="435">IFERROR(IF(BJ363&gt;1,BJ363*0.9,""),"")</f>
        <v/>
      </c>
      <c r="BL363" s="44">
        <v>0</v>
      </c>
      <c r="BM363" s="44" t="str">
        <f t="shared" si="416"/>
        <v/>
      </c>
      <c r="BN363" s="43" t="str">
        <f t="shared" ref="BN363" si="436">IFERROR(IF(BJ363&gt;1,(BK363-BM363)/BK363,""),"")</f>
        <v/>
      </c>
      <c r="BO363" s="76">
        <v>0</v>
      </c>
      <c r="BP363" s="37" t="str">
        <f t="shared" ref="BP363" si="437">IFERROR(IF(BO363&gt;1,BO363*0.9,""),"")</f>
        <v/>
      </c>
      <c r="BQ363" s="37">
        <v>0</v>
      </c>
      <c r="BR363" s="37" t="str">
        <f t="shared" si="417"/>
        <v/>
      </c>
      <c r="BS363" s="38" t="str">
        <f t="shared" ref="BS363" si="438">IFERROR(IF(BO363&gt;1,(BP363-BR363)/BP363,""),"")</f>
        <v/>
      </c>
      <c r="BT363" s="79">
        <v>0</v>
      </c>
      <c r="BU363" s="44" t="str">
        <f t="shared" ref="BU363" si="439">IFERROR(IF(BT363&gt;1,BT363*0.9,""),"")</f>
        <v/>
      </c>
      <c r="BV363" s="44">
        <v>0</v>
      </c>
      <c r="BW363" s="44" t="str">
        <f t="shared" si="418"/>
        <v/>
      </c>
      <c r="BX363" s="43" t="str">
        <f t="shared" ref="BX363" si="440">IFERROR(IF(BT363&gt;1,(BU363-BW363)/BU363,""),"")</f>
        <v/>
      </c>
    </row>
    <row r="364" spans="1:76" s="12" customFormat="1" ht="12.75" customHeight="1">
      <c r="A364" s="125" t="s">
        <v>348</v>
      </c>
      <c r="B364" s="61" t="s">
        <v>564</v>
      </c>
      <c r="C364" s="19" t="s">
        <v>501</v>
      </c>
      <c r="D364" s="17">
        <v>824</v>
      </c>
      <c r="E364" s="17">
        <v>749</v>
      </c>
      <c r="F364" s="105">
        <v>527</v>
      </c>
      <c r="G364" s="77">
        <v>721</v>
      </c>
      <c r="H364" s="33">
        <f t="shared" si="365"/>
        <v>648.9</v>
      </c>
      <c r="I364" s="33">
        <v>20</v>
      </c>
      <c r="J364" s="33">
        <f t="shared" si="405"/>
        <v>507</v>
      </c>
      <c r="K364" s="34">
        <f t="shared" si="366"/>
        <v>0.21867776236708272</v>
      </c>
      <c r="L364" s="80">
        <v>0</v>
      </c>
      <c r="M364" s="45" t="str">
        <f t="shared" si="367"/>
        <v/>
      </c>
      <c r="N364" s="45">
        <v>0</v>
      </c>
      <c r="O364" s="45" t="str">
        <f t="shared" si="406"/>
        <v/>
      </c>
      <c r="P364" s="46" t="str">
        <f t="shared" si="392"/>
        <v/>
      </c>
      <c r="Q364" s="77">
        <v>0</v>
      </c>
      <c r="R364" s="33" t="str">
        <f t="shared" si="369"/>
        <v/>
      </c>
      <c r="S364" s="33">
        <v>0</v>
      </c>
      <c r="T364" s="33" t="str">
        <f t="shared" si="407"/>
        <v/>
      </c>
      <c r="U364" s="34" t="str">
        <f t="shared" si="393"/>
        <v/>
      </c>
      <c r="V364" s="80">
        <v>0</v>
      </c>
      <c r="W364" s="45" t="str">
        <f t="shared" si="370"/>
        <v/>
      </c>
      <c r="X364" s="45">
        <v>0</v>
      </c>
      <c r="Y364" s="45" t="str">
        <f t="shared" si="408"/>
        <v/>
      </c>
      <c r="Z364" s="46" t="str">
        <f t="shared" si="371"/>
        <v/>
      </c>
      <c r="AA364" s="77">
        <v>666</v>
      </c>
      <c r="AB364" s="33">
        <f t="shared" si="401"/>
        <v>599.4</v>
      </c>
      <c r="AC364" s="33">
        <v>57</v>
      </c>
      <c r="AD364" s="33">
        <f t="shared" si="409"/>
        <v>470</v>
      </c>
      <c r="AE364" s="34">
        <f t="shared" si="402"/>
        <v>0.21588254921588251</v>
      </c>
      <c r="AF364" s="80">
        <v>0</v>
      </c>
      <c r="AG364" s="45" t="str">
        <f t="shared" si="374"/>
        <v/>
      </c>
      <c r="AH364" s="45">
        <v>0</v>
      </c>
      <c r="AI364" s="45" t="str">
        <f t="shared" si="410"/>
        <v/>
      </c>
      <c r="AJ364" s="46" t="str">
        <f t="shared" si="375"/>
        <v/>
      </c>
      <c r="AK364" s="77">
        <v>666</v>
      </c>
      <c r="AL364" s="33">
        <f t="shared" si="376"/>
        <v>599.4</v>
      </c>
      <c r="AM364" s="33">
        <v>57</v>
      </c>
      <c r="AN364" s="33">
        <f t="shared" si="411"/>
        <v>470</v>
      </c>
      <c r="AO364" s="34">
        <f t="shared" si="394"/>
        <v>0.21588254921588251</v>
      </c>
      <c r="AP364" s="80">
        <v>0</v>
      </c>
      <c r="AQ364" s="45" t="str">
        <f t="shared" si="378"/>
        <v/>
      </c>
      <c r="AR364" s="45">
        <v>0</v>
      </c>
      <c r="AS364" s="45" t="str">
        <f t="shared" si="412"/>
        <v/>
      </c>
      <c r="AT364" s="46" t="str">
        <f t="shared" si="395"/>
        <v/>
      </c>
      <c r="AU364" s="77">
        <v>666</v>
      </c>
      <c r="AV364" s="33">
        <f t="shared" si="380"/>
        <v>599.4</v>
      </c>
      <c r="AW364" s="33">
        <v>57</v>
      </c>
      <c r="AX364" s="33">
        <f t="shared" si="413"/>
        <v>470</v>
      </c>
      <c r="AY364" s="34">
        <f t="shared" si="381"/>
        <v>0.21588254921588251</v>
      </c>
      <c r="AZ364" s="80">
        <v>0</v>
      </c>
      <c r="BA364" s="45" t="str">
        <f t="shared" ref="BA364" si="441">IFERROR(IF(AZ364&gt;1,AZ364*0.9,""),"")</f>
        <v/>
      </c>
      <c r="BB364" s="45">
        <v>0</v>
      </c>
      <c r="BC364" s="45" t="str">
        <f t="shared" si="414"/>
        <v/>
      </c>
      <c r="BD364" s="46" t="str">
        <f t="shared" ref="BD364" si="442">IFERROR(IF(AZ364&gt;1,(BA364-BC364)/BA364,""),"")</f>
        <v/>
      </c>
      <c r="BE364" s="77">
        <v>0</v>
      </c>
      <c r="BF364" s="33" t="str">
        <f t="shared" ref="BF364" si="443">IFERROR(IF(BE364&gt;1,BE364*0.9,""),"")</f>
        <v/>
      </c>
      <c r="BG364" s="33">
        <v>0</v>
      </c>
      <c r="BH364" s="33" t="str">
        <f t="shared" si="415"/>
        <v/>
      </c>
      <c r="BI364" s="34" t="str">
        <f t="shared" ref="BI364" si="444">IFERROR(IF(BE364&gt;1,(BF364-BH364)/BF364,""),"")</f>
        <v/>
      </c>
      <c r="BJ364" s="80">
        <v>666</v>
      </c>
      <c r="BK364" s="45">
        <f t="shared" ref="BK364" si="445">IFERROR(IF(BJ364&gt;1,BJ364*0.9,""),"")</f>
        <v>599.4</v>
      </c>
      <c r="BL364" s="45">
        <v>57</v>
      </c>
      <c r="BM364" s="45">
        <f t="shared" si="416"/>
        <v>470</v>
      </c>
      <c r="BN364" s="46">
        <f t="shared" ref="BN364" si="446">IFERROR(IF(BJ364&gt;1,(BK364-BM364)/BK364,""),"")</f>
        <v>0.21588254921588251</v>
      </c>
      <c r="BO364" s="77">
        <v>666</v>
      </c>
      <c r="BP364" s="33">
        <f t="shared" ref="BP364" si="447">IFERROR(IF(BO364&gt;1,BO364*0.9,""),"")</f>
        <v>599.4</v>
      </c>
      <c r="BQ364" s="33">
        <v>57</v>
      </c>
      <c r="BR364" s="33">
        <f t="shared" si="417"/>
        <v>470</v>
      </c>
      <c r="BS364" s="34">
        <f t="shared" ref="BS364" si="448">IFERROR(IF(BO364&gt;1,(BP364-BR364)/BP364,""),"")</f>
        <v>0.21588254921588251</v>
      </c>
      <c r="BT364" s="80">
        <v>666</v>
      </c>
      <c r="BU364" s="45">
        <f t="shared" ref="BU364" si="449">IFERROR(IF(BT364&gt;1,BT364*0.9,""),"")</f>
        <v>599.4</v>
      </c>
      <c r="BV364" s="45">
        <v>57</v>
      </c>
      <c r="BW364" s="45">
        <f t="shared" si="418"/>
        <v>470</v>
      </c>
      <c r="BX364" s="46">
        <f t="shared" ref="BX364" si="450">IFERROR(IF(BT364&gt;1,(BU364-BW364)/BU364,""),"")</f>
        <v>0.21588254921588251</v>
      </c>
    </row>
    <row r="365" spans="1:76" s="12" customFormat="1" ht="12.75" customHeight="1" thickBot="1">
      <c r="A365" s="124" t="s">
        <v>349</v>
      </c>
      <c r="B365" s="63" t="s">
        <v>564</v>
      </c>
      <c r="C365" s="6" t="s">
        <v>591</v>
      </c>
      <c r="D365" s="13">
        <v>879</v>
      </c>
      <c r="E365" s="13">
        <v>799</v>
      </c>
      <c r="F365" s="104">
        <v>562</v>
      </c>
      <c r="G365" s="76">
        <v>777</v>
      </c>
      <c r="H365" s="37">
        <f t="shared" si="365"/>
        <v>699.30000000000007</v>
      </c>
      <c r="I365" s="37">
        <v>14</v>
      </c>
      <c r="J365" s="37">
        <f t="shared" si="405"/>
        <v>548</v>
      </c>
      <c r="K365" s="38">
        <f t="shared" si="366"/>
        <v>0.21635921635921643</v>
      </c>
      <c r="L365" s="79">
        <v>0</v>
      </c>
      <c r="M365" s="44" t="str">
        <f t="shared" si="367"/>
        <v/>
      </c>
      <c r="N365" s="44">
        <v>0</v>
      </c>
      <c r="O365" s="44" t="str">
        <f t="shared" si="406"/>
        <v/>
      </c>
      <c r="P365" s="43" t="str">
        <f t="shared" si="392"/>
        <v/>
      </c>
      <c r="Q365" s="76">
        <v>0</v>
      </c>
      <c r="R365" s="37" t="str">
        <f t="shared" si="369"/>
        <v/>
      </c>
      <c r="S365" s="37">
        <v>0</v>
      </c>
      <c r="T365" s="37" t="str">
        <f t="shared" si="407"/>
        <v/>
      </c>
      <c r="U365" s="38" t="str">
        <f t="shared" si="393"/>
        <v/>
      </c>
      <c r="V365" s="79">
        <v>0</v>
      </c>
      <c r="W365" s="44" t="str">
        <f t="shared" si="370"/>
        <v/>
      </c>
      <c r="X365" s="44">
        <v>0</v>
      </c>
      <c r="Y365" s="44" t="str">
        <f t="shared" si="408"/>
        <v/>
      </c>
      <c r="Z365" s="43" t="str">
        <f t="shared" si="371"/>
        <v/>
      </c>
      <c r="AA365" s="76">
        <v>721</v>
      </c>
      <c r="AB365" s="37">
        <f t="shared" si="401"/>
        <v>648.9</v>
      </c>
      <c r="AC365" s="37">
        <v>54</v>
      </c>
      <c r="AD365" s="37">
        <f t="shared" si="409"/>
        <v>508</v>
      </c>
      <c r="AE365" s="38">
        <f t="shared" si="402"/>
        <v>0.21713669286484819</v>
      </c>
      <c r="AF365" s="79">
        <v>0</v>
      </c>
      <c r="AG365" s="44" t="str">
        <f t="shared" si="374"/>
        <v/>
      </c>
      <c r="AH365" s="44">
        <v>0</v>
      </c>
      <c r="AI365" s="44" t="str">
        <f t="shared" si="410"/>
        <v/>
      </c>
      <c r="AJ365" s="43" t="str">
        <f t="shared" si="375"/>
        <v/>
      </c>
      <c r="AK365" s="76">
        <v>721</v>
      </c>
      <c r="AL365" s="37">
        <f t="shared" si="376"/>
        <v>648.9</v>
      </c>
      <c r="AM365" s="37">
        <v>54</v>
      </c>
      <c r="AN365" s="37">
        <f t="shared" si="411"/>
        <v>508</v>
      </c>
      <c r="AO365" s="38">
        <f t="shared" si="394"/>
        <v>0.21713669286484819</v>
      </c>
      <c r="AP365" s="79">
        <v>0</v>
      </c>
      <c r="AQ365" s="44" t="str">
        <f t="shared" si="378"/>
        <v/>
      </c>
      <c r="AR365" s="44">
        <v>0</v>
      </c>
      <c r="AS365" s="44" t="str">
        <f t="shared" si="412"/>
        <v/>
      </c>
      <c r="AT365" s="43" t="str">
        <f t="shared" si="395"/>
        <v/>
      </c>
      <c r="AU365" s="76">
        <v>721</v>
      </c>
      <c r="AV365" s="37">
        <f t="shared" si="380"/>
        <v>648.9</v>
      </c>
      <c r="AW365" s="37">
        <v>54</v>
      </c>
      <c r="AX365" s="37">
        <f t="shared" si="413"/>
        <v>508</v>
      </c>
      <c r="AY365" s="38">
        <f t="shared" si="381"/>
        <v>0.21713669286484819</v>
      </c>
      <c r="AZ365" s="79">
        <v>0</v>
      </c>
      <c r="BA365" s="44" t="str">
        <f t="shared" ref="BA365" si="451">IFERROR(IF(AZ365&gt;1,AZ365*0.9,""),"")</f>
        <v/>
      </c>
      <c r="BB365" s="44">
        <v>0</v>
      </c>
      <c r="BC365" s="44" t="str">
        <f t="shared" si="414"/>
        <v/>
      </c>
      <c r="BD365" s="43" t="str">
        <f t="shared" ref="BD365" si="452">IFERROR(IF(AZ365&gt;1,(BA365-BC365)/BA365,""),"")</f>
        <v/>
      </c>
      <c r="BE365" s="76">
        <v>0</v>
      </c>
      <c r="BF365" s="37" t="str">
        <f t="shared" ref="BF365" si="453">IFERROR(IF(BE365&gt;1,BE365*0.9,""),"")</f>
        <v/>
      </c>
      <c r="BG365" s="37">
        <v>0</v>
      </c>
      <c r="BH365" s="37" t="str">
        <f t="shared" si="415"/>
        <v/>
      </c>
      <c r="BI365" s="38" t="str">
        <f t="shared" ref="BI365" si="454">IFERROR(IF(BE365&gt;1,(BF365-BH365)/BF365,""),"")</f>
        <v/>
      </c>
      <c r="BJ365" s="79">
        <v>666</v>
      </c>
      <c r="BK365" s="44">
        <f t="shared" ref="BK365" si="455">IFERROR(IF(BJ365&gt;1,BJ365*0.9,""),"")</f>
        <v>599.4</v>
      </c>
      <c r="BL365" s="44">
        <v>92</v>
      </c>
      <c r="BM365" s="44">
        <f t="shared" si="416"/>
        <v>470</v>
      </c>
      <c r="BN365" s="43">
        <f t="shared" ref="BN365" si="456">IFERROR(IF(BJ365&gt;1,(BK365-BM365)/BK365,""),"")</f>
        <v>0.21588254921588251</v>
      </c>
      <c r="BO365" s="76">
        <v>666</v>
      </c>
      <c r="BP365" s="37">
        <f t="shared" ref="BP365" si="457">IFERROR(IF(BO365&gt;1,BO365*0.9,""),"")</f>
        <v>599.4</v>
      </c>
      <c r="BQ365" s="37">
        <v>92</v>
      </c>
      <c r="BR365" s="37">
        <f t="shared" si="417"/>
        <v>470</v>
      </c>
      <c r="BS365" s="38">
        <f t="shared" ref="BS365" si="458">IFERROR(IF(BO365&gt;1,(BP365-BR365)/BP365,""),"")</f>
        <v>0.21588254921588251</v>
      </c>
      <c r="BT365" s="79">
        <v>666</v>
      </c>
      <c r="BU365" s="44">
        <f t="shared" ref="BU365" si="459">IFERROR(IF(BT365&gt;1,BT365*0.9,""),"")</f>
        <v>599.4</v>
      </c>
      <c r="BV365" s="44">
        <v>92</v>
      </c>
      <c r="BW365" s="44">
        <f t="shared" si="418"/>
        <v>470</v>
      </c>
      <c r="BX365" s="43">
        <f t="shared" ref="BX365" si="460">IFERROR(IF(BT365&gt;1,(BU365-BW365)/BU365,""),"")</f>
        <v>0.21588254921588251</v>
      </c>
    </row>
    <row r="366" spans="1:76" s="12" customFormat="1" ht="12.75" customHeight="1" thickBot="1">
      <c r="A366" s="127" t="s">
        <v>350</v>
      </c>
      <c r="B366" s="83" t="s">
        <v>564</v>
      </c>
      <c r="C366" s="84" t="s">
        <v>592</v>
      </c>
      <c r="D366" s="85">
        <v>219</v>
      </c>
      <c r="E366" s="85">
        <v>199</v>
      </c>
      <c r="F366" s="106">
        <v>141</v>
      </c>
      <c r="G366" s="89">
        <v>0</v>
      </c>
      <c r="H366" s="86" t="str">
        <f t="shared" si="365"/>
        <v/>
      </c>
      <c r="I366" s="86">
        <v>0</v>
      </c>
      <c r="J366" s="86" t="str">
        <f t="shared" si="405"/>
        <v/>
      </c>
      <c r="K366" s="88" t="str">
        <f t="shared" si="366"/>
        <v/>
      </c>
      <c r="L366" s="90">
        <v>0</v>
      </c>
      <c r="M366" s="87" t="str">
        <f t="shared" si="367"/>
        <v/>
      </c>
      <c r="N366" s="87">
        <v>0</v>
      </c>
      <c r="O366" s="87" t="str">
        <f t="shared" si="406"/>
        <v/>
      </c>
      <c r="P366" s="91" t="str">
        <f t="shared" si="392"/>
        <v/>
      </c>
      <c r="Q366" s="89">
        <v>0</v>
      </c>
      <c r="R366" s="86" t="str">
        <f t="shared" si="369"/>
        <v/>
      </c>
      <c r="S366" s="86">
        <v>0</v>
      </c>
      <c r="T366" s="86" t="str">
        <f t="shared" si="407"/>
        <v/>
      </c>
      <c r="U366" s="88" t="str">
        <f t="shared" si="393"/>
        <v/>
      </c>
      <c r="V366" s="90">
        <v>0</v>
      </c>
      <c r="W366" s="87" t="str">
        <f t="shared" si="370"/>
        <v/>
      </c>
      <c r="X366" s="87">
        <v>0</v>
      </c>
      <c r="Y366" s="87" t="str">
        <f t="shared" si="408"/>
        <v/>
      </c>
      <c r="Z366" s="91" t="str">
        <f t="shared" si="371"/>
        <v/>
      </c>
      <c r="AA366" s="89">
        <v>0</v>
      </c>
      <c r="AB366" s="86" t="str">
        <f t="shared" si="401"/>
        <v/>
      </c>
      <c r="AC366" s="86">
        <v>0</v>
      </c>
      <c r="AD366" s="86" t="str">
        <f t="shared" si="409"/>
        <v/>
      </c>
      <c r="AE366" s="88" t="str">
        <f t="shared" si="402"/>
        <v/>
      </c>
      <c r="AF366" s="90">
        <v>0</v>
      </c>
      <c r="AG366" s="87" t="str">
        <f t="shared" si="374"/>
        <v/>
      </c>
      <c r="AH366" s="87">
        <v>0</v>
      </c>
      <c r="AI366" s="87" t="str">
        <f t="shared" si="410"/>
        <v/>
      </c>
      <c r="AJ366" s="91" t="str">
        <f t="shared" si="375"/>
        <v/>
      </c>
      <c r="AK366" s="89">
        <v>0</v>
      </c>
      <c r="AL366" s="86" t="str">
        <f t="shared" si="376"/>
        <v/>
      </c>
      <c r="AM366" s="86">
        <v>0</v>
      </c>
      <c r="AN366" s="86" t="str">
        <f t="shared" si="411"/>
        <v/>
      </c>
      <c r="AO366" s="88" t="str">
        <f t="shared" si="394"/>
        <v/>
      </c>
      <c r="AP366" s="90">
        <v>0</v>
      </c>
      <c r="AQ366" s="87" t="str">
        <f t="shared" si="378"/>
        <v/>
      </c>
      <c r="AR366" s="87">
        <v>0</v>
      </c>
      <c r="AS366" s="87" t="str">
        <f t="shared" si="412"/>
        <v/>
      </c>
      <c r="AT366" s="91" t="str">
        <f t="shared" si="395"/>
        <v/>
      </c>
      <c r="AU366" s="89">
        <v>0</v>
      </c>
      <c r="AV366" s="86" t="str">
        <f t="shared" si="380"/>
        <v/>
      </c>
      <c r="AW366" s="86">
        <v>0</v>
      </c>
      <c r="AX366" s="86" t="str">
        <f t="shared" si="413"/>
        <v/>
      </c>
      <c r="AY366" s="88" t="str">
        <f t="shared" si="381"/>
        <v/>
      </c>
      <c r="AZ366" s="90">
        <v>0</v>
      </c>
      <c r="BA366" s="87" t="str">
        <f t="shared" ref="BA366" si="461">IFERROR(IF(AZ366&gt;1,AZ366*0.9,""),"")</f>
        <v/>
      </c>
      <c r="BB366" s="87">
        <v>0</v>
      </c>
      <c r="BC366" s="87" t="str">
        <f t="shared" si="414"/>
        <v/>
      </c>
      <c r="BD366" s="91" t="str">
        <f t="shared" ref="BD366" si="462">IFERROR(IF(AZ366&gt;1,(BA366-BC366)/BA366,""),"")</f>
        <v/>
      </c>
      <c r="BE366" s="89">
        <v>0</v>
      </c>
      <c r="BF366" s="86" t="str">
        <f t="shared" ref="BF366" si="463">IFERROR(IF(BE366&gt;1,BE366*0.9,""),"")</f>
        <v/>
      </c>
      <c r="BG366" s="86">
        <v>0</v>
      </c>
      <c r="BH366" s="86" t="str">
        <f t="shared" si="415"/>
        <v/>
      </c>
      <c r="BI366" s="88" t="str">
        <f t="shared" ref="BI366" si="464">IFERROR(IF(BE366&gt;1,(BF366-BH366)/BF366,""),"")</f>
        <v/>
      </c>
      <c r="BJ366" s="90">
        <v>0</v>
      </c>
      <c r="BK366" s="87" t="str">
        <f t="shared" ref="BK366" si="465">IFERROR(IF(BJ366&gt;1,BJ366*0.9,""),"")</f>
        <v/>
      </c>
      <c r="BL366" s="87">
        <v>0</v>
      </c>
      <c r="BM366" s="87" t="str">
        <f t="shared" si="416"/>
        <v/>
      </c>
      <c r="BN366" s="91" t="str">
        <f t="shared" ref="BN366" si="466">IFERROR(IF(BJ366&gt;1,(BK366-BM366)/BK366,""),"")</f>
        <v/>
      </c>
      <c r="BO366" s="89">
        <v>0</v>
      </c>
      <c r="BP366" s="86" t="str">
        <f t="shared" ref="BP366" si="467">IFERROR(IF(BO366&gt;1,BO366*0.9,""),"")</f>
        <v/>
      </c>
      <c r="BQ366" s="86">
        <v>0</v>
      </c>
      <c r="BR366" s="86" t="str">
        <f t="shared" si="417"/>
        <v/>
      </c>
      <c r="BS366" s="88" t="str">
        <f t="shared" ref="BS366" si="468">IFERROR(IF(BO366&gt;1,(BP366-BR366)/BP366,""),"")</f>
        <v/>
      </c>
      <c r="BT366" s="90">
        <v>0</v>
      </c>
      <c r="BU366" s="87" t="str">
        <f t="shared" ref="BU366" si="469">IFERROR(IF(BT366&gt;1,BT366*0.9,""),"")</f>
        <v/>
      </c>
      <c r="BV366" s="87">
        <v>0</v>
      </c>
      <c r="BW366" s="87" t="str">
        <f t="shared" si="418"/>
        <v/>
      </c>
      <c r="BX366" s="91" t="str">
        <f t="shared" ref="BX366" si="470">IFERROR(IF(BT366&gt;1,(BU366-BW366)/BU366,""),"")</f>
        <v/>
      </c>
    </row>
  </sheetData>
  <sortState ref="A333:F334">
    <sortCondition ref="A333"/>
  </sortState>
  <pageMargins left="0.25" right="0.25" top="0.75" bottom="0.75" header="0.3" footer="0.3"/>
  <pageSetup scale="70" fitToHeight="0" orientation="landscape" r:id="rId1"/>
  <headerFooter>
    <oddHeader>&amp;C&amp;"-,Bold"&amp;F&amp;R&amp;D &amp;T</oddHead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0"/>
  <sheetViews>
    <sheetView zoomScaleNormal="100" zoomScaleSheetLayoutView="100" workbookViewId="0">
      <pane xSplit="6" ySplit="9" topLeftCell="G10" activePane="bottomRight" state="frozen"/>
      <selection pane="topRight" activeCell="S1" sqref="S1"/>
      <selection pane="bottomLeft" activeCell="A10" sqref="A10"/>
      <selection pane="bottomRight" activeCell="I35" sqref="I35"/>
    </sheetView>
  </sheetViews>
  <sheetFormatPr defaultColWidth="9.140625" defaultRowHeight="11.25"/>
  <cols>
    <col min="1" max="1" width="11.28515625" style="1" bestFit="1" customWidth="1"/>
    <col min="2" max="2" width="8.140625" style="74" customWidth="1"/>
    <col min="3" max="3" width="50.140625" style="2" customWidth="1"/>
    <col min="4" max="6" width="8.7109375" style="7" customWidth="1"/>
    <col min="7" max="9" width="9" style="9" customWidth="1"/>
    <col min="10" max="10" width="9.42578125" style="9" customWidth="1"/>
    <col min="11" max="11" width="9.42578125" style="20" customWidth="1"/>
    <col min="12" max="14" width="9" style="9" customWidth="1"/>
    <col min="15" max="15" width="9.42578125" style="9" customWidth="1"/>
    <col min="16" max="16" width="9.42578125" style="20" customWidth="1"/>
    <col min="17" max="19" width="9" style="9" customWidth="1"/>
    <col min="20" max="20" width="9.42578125" style="9" customWidth="1"/>
    <col min="21" max="21" width="9.42578125" style="20" customWidth="1"/>
    <col min="22" max="24" width="9" style="9" customWidth="1"/>
    <col min="25" max="25" width="9.42578125" style="9" customWidth="1"/>
    <col min="26" max="26" width="9.42578125" style="20" customWidth="1"/>
    <col min="27" max="29" width="9" style="9" customWidth="1"/>
    <col min="30" max="30" width="9.42578125" style="9" customWidth="1"/>
    <col min="31" max="31" width="9.42578125" style="20" customWidth="1"/>
    <col min="32" max="16384" width="9.140625" style="3"/>
  </cols>
  <sheetData>
    <row r="1" spans="1:31">
      <c r="B1" s="72"/>
    </row>
    <row r="2" spans="1:31" ht="12">
      <c r="B2" s="72"/>
      <c r="D2" s="71" t="s">
        <v>593</v>
      </c>
      <c r="F2" s="8"/>
    </row>
    <row r="3" spans="1:31" ht="12">
      <c r="B3" s="72"/>
      <c r="D3" s="8"/>
      <c r="E3" s="8"/>
      <c r="F3" s="8"/>
      <c r="G3" s="32"/>
      <c r="H3" s="32"/>
      <c r="I3" s="32"/>
      <c r="L3" s="32"/>
      <c r="M3" s="32"/>
      <c r="N3" s="32"/>
      <c r="Q3" s="32"/>
      <c r="R3" s="32"/>
      <c r="S3" s="32"/>
      <c r="V3" s="32"/>
      <c r="W3" s="32"/>
      <c r="X3" s="32"/>
      <c r="AA3" s="32"/>
      <c r="AB3" s="32"/>
      <c r="AC3" s="32"/>
    </row>
    <row r="4" spans="1:31" ht="12">
      <c r="B4" s="72"/>
      <c r="G4" s="39"/>
      <c r="H4" s="39"/>
      <c r="I4" s="39"/>
      <c r="L4" s="39"/>
      <c r="M4" s="39"/>
      <c r="N4" s="39"/>
      <c r="Q4" s="39"/>
      <c r="R4" s="39"/>
      <c r="S4" s="39"/>
      <c r="V4" s="39"/>
      <c r="W4" s="39"/>
      <c r="X4" s="39"/>
      <c r="AA4" s="39"/>
      <c r="AB4" s="39"/>
      <c r="AC4" s="39"/>
    </row>
    <row r="5" spans="1:31" ht="12.75" thickBot="1">
      <c r="B5" s="72"/>
      <c r="G5" s="111"/>
      <c r="H5" s="111"/>
      <c r="I5" s="111"/>
      <c r="J5" s="112"/>
      <c r="K5" s="113"/>
      <c r="L5" s="67"/>
      <c r="M5" s="67"/>
      <c r="N5" s="67"/>
      <c r="O5" s="30"/>
      <c r="P5" s="66"/>
      <c r="Q5" s="111"/>
      <c r="R5" s="111"/>
      <c r="S5" s="111"/>
      <c r="T5" s="112"/>
      <c r="U5" s="113"/>
      <c r="V5" s="67"/>
      <c r="W5" s="67"/>
      <c r="X5" s="67"/>
      <c r="Y5" s="30"/>
      <c r="Z5" s="66"/>
      <c r="AA5" s="111"/>
      <c r="AB5" s="111"/>
      <c r="AC5" s="111"/>
      <c r="AD5" s="112"/>
      <c r="AE5" s="113"/>
    </row>
    <row r="6" spans="1:31" ht="12.75">
      <c r="B6" s="72"/>
      <c r="G6" s="95" t="s">
        <v>565</v>
      </c>
      <c r="H6" s="94"/>
      <c r="I6" s="94"/>
      <c r="J6" s="95"/>
      <c r="K6" s="94"/>
      <c r="L6" s="99" t="s">
        <v>567</v>
      </c>
      <c r="M6" s="97"/>
      <c r="N6" s="97"/>
      <c r="O6" s="97"/>
      <c r="P6" s="97"/>
      <c r="Q6" s="95" t="s">
        <v>599</v>
      </c>
      <c r="R6" s="94"/>
      <c r="S6" s="94"/>
      <c r="T6" s="95"/>
      <c r="U6" s="94"/>
      <c r="V6" s="99" t="s">
        <v>579</v>
      </c>
      <c r="W6" s="97"/>
      <c r="X6" s="97"/>
      <c r="Y6" s="97"/>
      <c r="Z6" s="97"/>
      <c r="AA6" s="95" t="s">
        <v>581</v>
      </c>
      <c r="AB6" s="94"/>
      <c r="AC6" s="94"/>
      <c r="AD6" s="95"/>
      <c r="AE6" s="94"/>
    </row>
    <row r="7" spans="1:31" ht="12">
      <c r="A7" s="2"/>
      <c r="B7" s="2"/>
      <c r="G7" s="92" t="s">
        <v>422</v>
      </c>
      <c r="H7" s="81">
        <v>42802</v>
      </c>
      <c r="I7" s="81"/>
      <c r="J7" s="81"/>
      <c r="K7" s="81"/>
      <c r="L7" s="93" t="s">
        <v>422</v>
      </c>
      <c r="M7" s="82">
        <v>42816</v>
      </c>
      <c r="N7" s="82"/>
      <c r="O7" s="82"/>
      <c r="P7" s="82"/>
      <c r="Q7" s="92" t="s">
        <v>422</v>
      </c>
      <c r="R7" s="81">
        <v>42844</v>
      </c>
      <c r="S7" s="81"/>
      <c r="T7" s="81"/>
      <c r="U7" s="81"/>
      <c r="V7" s="93" t="s">
        <v>422</v>
      </c>
      <c r="W7" s="82">
        <v>42865</v>
      </c>
      <c r="X7" s="82"/>
      <c r="Y7" s="82"/>
      <c r="Z7" s="82"/>
      <c r="AA7" s="92" t="s">
        <v>422</v>
      </c>
      <c r="AB7" s="81">
        <v>42872</v>
      </c>
      <c r="AC7" s="81"/>
      <c r="AD7" s="81"/>
      <c r="AE7" s="81"/>
    </row>
    <row r="8" spans="1:31" s="31" customFormat="1" ht="12.75" customHeight="1" thickBot="1">
      <c r="A8" s="28"/>
      <c r="B8" s="28"/>
      <c r="C8" s="28"/>
      <c r="D8" s="29"/>
      <c r="E8" s="29"/>
      <c r="F8" s="29"/>
      <c r="G8" s="101" t="s">
        <v>423</v>
      </c>
      <c r="H8" s="96">
        <v>42815</v>
      </c>
      <c r="I8" s="96"/>
      <c r="J8" s="96"/>
      <c r="K8" s="96"/>
      <c r="L8" s="100" t="s">
        <v>423</v>
      </c>
      <c r="M8" s="98">
        <v>42837</v>
      </c>
      <c r="N8" s="98"/>
      <c r="O8" s="98"/>
      <c r="P8" s="98"/>
      <c r="Q8" s="101" t="s">
        <v>423</v>
      </c>
      <c r="R8" s="96">
        <v>42858</v>
      </c>
      <c r="S8" s="96"/>
      <c r="T8" s="96"/>
      <c r="U8" s="96"/>
      <c r="V8" s="100" t="s">
        <v>423</v>
      </c>
      <c r="W8" s="98">
        <v>42871</v>
      </c>
      <c r="X8" s="98"/>
      <c r="Y8" s="98"/>
      <c r="Z8" s="98"/>
      <c r="AA8" s="101" t="s">
        <v>423</v>
      </c>
      <c r="AB8" s="96">
        <v>42893</v>
      </c>
      <c r="AC8" s="96"/>
      <c r="AD8" s="96"/>
      <c r="AE8" s="96"/>
    </row>
    <row r="9" spans="1:31" s="24" customFormat="1" ht="24.95" customHeight="1" thickBot="1">
      <c r="A9" s="26" t="s">
        <v>0</v>
      </c>
      <c r="B9" s="27" t="s">
        <v>420</v>
      </c>
      <c r="C9" s="27" t="s">
        <v>1</v>
      </c>
      <c r="D9" s="27" t="s">
        <v>2</v>
      </c>
      <c r="E9" s="27" t="s">
        <v>3</v>
      </c>
      <c r="F9" s="27" t="s">
        <v>329</v>
      </c>
      <c r="G9" s="27" t="s">
        <v>557</v>
      </c>
      <c r="H9" s="27" t="s">
        <v>555</v>
      </c>
      <c r="I9" s="27" t="s">
        <v>421</v>
      </c>
      <c r="J9" s="27" t="s">
        <v>556</v>
      </c>
      <c r="K9" s="27" t="s">
        <v>558</v>
      </c>
      <c r="L9" s="27" t="s">
        <v>557</v>
      </c>
      <c r="M9" s="27" t="s">
        <v>555</v>
      </c>
      <c r="N9" s="27" t="s">
        <v>421</v>
      </c>
      <c r="O9" s="27" t="s">
        <v>556</v>
      </c>
      <c r="P9" s="27" t="s">
        <v>558</v>
      </c>
      <c r="Q9" s="27" t="s">
        <v>557</v>
      </c>
      <c r="R9" s="27" t="s">
        <v>555</v>
      </c>
      <c r="S9" s="27" t="s">
        <v>421</v>
      </c>
      <c r="T9" s="27" t="s">
        <v>556</v>
      </c>
      <c r="U9" s="27" t="s">
        <v>558</v>
      </c>
      <c r="V9" s="27" t="s">
        <v>557</v>
      </c>
      <c r="W9" s="27" t="s">
        <v>555</v>
      </c>
      <c r="X9" s="27" t="s">
        <v>421</v>
      </c>
      <c r="Y9" s="27" t="s">
        <v>556</v>
      </c>
      <c r="Z9" s="27" t="s">
        <v>558</v>
      </c>
      <c r="AA9" s="27" t="s">
        <v>557</v>
      </c>
      <c r="AB9" s="27" t="s">
        <v>555</v>
      </c>
      <c r="AC9" s="27" t="s">
        <v>421</v>
      </c>
      <c r="AD9" s="27" t="s">
        <v>556</v>
      </c>
      <c r="AE9" s="27" t="s">
        <v>558</v>
      </c>
    </row>
    <row r="10" spans="1:31" s="12" customFormat="1" ht="12.75" customHeight="1">
      <c r="A10" s="107" t="s">
        <v>87</v>
      </c>
      <c r="B10" s="68" t="s">
        <v>559</v>
      </c>
      <c r="C10" s="108" t="s">
        <v>427</v>
      </c>
      <c r="D10" s="109">
        <v>9349</v>
      </c>
      <c r="E10" s="109">
        <v>8499</v>
      </c>
      <c r="F10" s="110">
        <v>5889</v>
      </c>
      <c r="G10" s="35">
        <v>0</v>
      </c>
      <c r="H10" s="35" t="str">
        <f t="shared" ref="H10:H18" si="0">IFERROR(IF(G10&gt;1,G10*0.9,""),"")</f>
        <v/>
      </c>
      <c r="I10" s="35">
        <v>0</v>
      </c>
      <c r="J10" s="35" t="str">
        <f t="shared" ref="J10:J18" si="1">IFERROR(IF(G10=0,"",($F10-I10)),"")</f>
        <v/>
      </c>
      <c r="K10" s="36" t="str">
        <f t="shared" ref="K10:K18" si="2">IFERROR(IF(G10&gt;1,(G10-J10)/G10,""),"")</f>
        <v/>
      </c>
      <c r="L10" s="41">
        <v>0</v>
      </c>
      <c r="M10" s="41" t="str">
        <f t="shared" ref="M10:M18" si="3">IFERROR(IF(L10&gt;1,L10*0.9,""),"")</f>
        <v/>
      </c>
      <c r="N10" s="41">
        <v>0</v>
      </c>
      <c r="O10" s="41" t="str">
        <f t="shared" ref="O10:O18" si="4">IFERROR(IF(N10&gt;1,($F10-N10),""),"")</f>
        <v/>
      </c>
      <c r="P10" s="42" t="str">
        <f t="shared" ref="P10:P17" si="5">IFERROR(IF(L10&gt;1,(M10-O10)/M10,""),"")</f>
        <v/>
      </c>
      <c r="Q10" s="35">
        <v>0</v>
      </c>
      <c r="R10" s="35" t="str">
        <f t="shared" ref="R10:R11" si="6">IFERROR(IF(Q10&gt;1,Q10*0.9,""),"")</f>
        <v/>
      </c>
      <c r="S10" s="35">
        <v>0</v>
      </c>
      <c r="T10" s="35" t="str">
        <f t="shared" ref="T10:T18" si="7">IFERROR(IF(Q10=0,"",($F10-S10)),"")</f>
        <v/>
      </c>
      <c r="U10" s="36" t="str">
        <f>IFERROR(IF(Q10&gt;1,(Q10-T10)/Q10,""),"")</f>
        <v/>
      </c>
      <c r="V10" s="41">
        <v>0</v>
      </c>
      <c r="W10" s="41" t="str">
        <f t="shared" ref="W10:W18" si="8">IFERROR(IF(V10&gt;1,V10*0.9,""),"")</f>
        <v/>
      </c>
      <c r="X10" s="41">
        <v>0</v>
      </c>
      <c r="Y10" s="41" t="str">
        <f t="shared" ref="Y10:Y18" si="9">IFERROR(IF(X10&gt;1,($F10-X10),""),"")</f>
        <v/>
      </c>
      <c r="Z10" s="42" t="str">
        <f t="shared" ref="Z10:Z17" si="10">IFERROR(IF(V10&gt;1,(W10-Y10)/W10,""),"")</f>
        <v/>
      </c>
      <c r="AA10" s="35">
        <v>0</v>
      </c>
      <c r="AB10" s="35" t="str">
        <f t="shared" ref="AB10:AB11" si="11">IFERROR(IF(AA10&gt;1,AA10*0.9,""),"")</f>
        <v/>
      </c>
      <c r="AC10" s="35">
        <v>0</v>
      </c>
      <c r="AD10" s="35" t="str">
        <f t="shared" ref="AD10:AD18" si="12">IFERROR(IF(AA10=0,"",($F10-AC10)),"")</f>
        <v/>
      </c>
      <c r="AE10" s="36" t="str">
        <f t="shared" ref="AE10:AE18" si="13">IFERROR(IF(AA10&gt;1,(AA10-AD10)/AA10,""),"")</f>
        <v/>
      </c>
    </row>
    <row r="11" spans="1:31" s="114" customFormat="1" ht="12.75" customHeight="1" thickBot="1">
      <c r="A11" s="14" t="s">
        <v>88</v>
      </c>
      <c r="B11" s="63" t="s">
        <v>559</v>
      </c>
      <c r="C11" s="18" t="s">
        <v>426</v>
      </c>
      <c r="D11" s="15">
        <v>9349</v>
      </c>
      <c r="E11" s="15">
        <v>8499</v>
      </c>
      <c r="F11" s="65">
        <v>5889</v>
      </c>
      <c r="G11" s="40">
        <v>0</v>
      </c>
      <c r="H11" s="40" t="str">
        <f t="shared" si="0"/>
        <v/>
      </c>
      <c r="I11" s="40">
        <v>0</v>
      </c>
      <c r="J11" s="40" t="str">
        <f t="shared" si="1"/>
        <v/>
      </c>
      <c r="K11" s="38" t="str">
        <f t="shared" si="2"/>
        <v/>
      </c>
      <c r="L11" s="47">
        <v>0</v>
      </c>
      <c r="M11" s="47" t="str">
        <f t="shared" si="3"/>
        <v/>
      </c>
      <c r="N11" s="47">
        <v>0</v>
      </c>
      <c r="O11" s="47" t="str">
        <f t="shared" si="4"/>
        <v/>
      </c>
      <c r="P11" s="43" t="str">
        <f t="shared" si="5"/>
        <v/>
      </c>
      <c r="Q11" s="40">
        <v>0</v>
      </c>
      <c r="R11" s="40" t="str">
        <f t="shared" si="6"/>
        <v/>
      </c>
      <c r="S11" s="40">
        <v>0</v>
      </c>
      <c r="T11" s="40" t="str">
        <f t="shared" si="7"/>
        <v/>
      </c>
      <c r="U11" s="38" t="str">
        <f>IFERROR(IF(Q11&gt;1,(Q11-T11)/Q11,""),"")</f>
        <v/>
      </c>
      <c r="V11" s="47">
        <v>0</v>
      </c>
      <c r="W11" s="47" t="str">
        <f t="shared" si="8"/>
        <v/>
      </c>
      <c r="X11" s="47">
        <v>0</v>
      </c>
      <c r="Y11" s="47" t="str">
        <f t="shared" si="9"/>
        <v/>
      </c>
      <c r="Z11" s="43" t="str">
        <f t="shared" si="10"/>
        <v/>
      </c>
      <c r="AA11" s="40">
        <v>0</v>
      </c>
      <c r="AB11" s="40" t="str">
        <f t="shared" si="11"/>
        <v/>
      </c>
      <c r="AC11" s="40">
        <v>0</v>
      </c>
      <c r="AD11" s="40" t="str">
        <f t="shared" si="12"/>
        <v/>
      </c>
      <c r="AE11" s="38" t="str">
        <f t="shared" si="13"/>
        <v/>
      </c>
    </row>
    <row r="12" spans="1:31" s="12" customFormat="1" ht="12.75" customHeight="1" thickBot="1">
      <c r="A12" s="14" t="s">
        <v>134</v>
      </c>
      <c r="B12" s="63" t="s">
        <v>560</v>
      </c>
      <c r="C12" s="18" t="s">
        <v>360</v>
      </c>
      <c r="D12" s="15">
        <v>1869</v>
      </c>
      <c r="E12" s="15">
        <v>1699</v>
      </c>
      <c r="F12" s="65">
        <v>1262</v>
      </c>
      <c r="G12" s="40">
        <v>0</v>
      </c>
      <c r="H12" s="40" t="str">
        <f t="shared" si="0"/>
        <v/>
      </c>
      <c r="I12" s="40">
        <v>0</v>
      </c>
      <c r="J12" s="40" t="str">
        <f t="shared" si="1"/>
        <v/>
      </c>
      <c r="K12" s="38" t="str">
        <f t="shared" si="2"/>
        <v/>
      </c>
      <c r="L12" s="47">
        <v>0</v>
      </c>
      <c r="M12" s="47" t="str">
        <f t="shared" si="3"/>
        <v/>
      </c>
      <c r="N12" s="47">
        <v>0</v>
      </c>
      <c r="O12" s="47" t="str">
        <f t="shared" si="4"/>
        <v/>
      </c>
      <c r="P12" s="43" t="str">
        <f t="shared" si="5"/>
        <v/>
      </c>
      <c r="Q12" s="40">
        <v>0</v>
      </c>
      <c r="R12" s="40" t="str">
        <f>IFERROR(IF(Q12&gt;1,Q12*0.9,""),"")</f>
        <v/>
      </c>
      <c r="S12" s="40">
        <v>0</v>
      </c>
      <c r="T12" s="40" t="str">
        <f t="shared" si="7"/>
        <v/>
      </c>
      <c r="U12" s="38" t="str">
        <f>IFERROR(IF(Q12&gt;1,(Q12-T12)/Q12,""),"")</f>
        <v/>
      </c>
      <c r="V12" s="47">
        <v>0</v>
      </c>
      <c r="W12" s="47" t="str">
        <f t="shared" si="8"/>
        <v/>
      </c>
      <c r="X12" s="47">
        <v>0</v>
      </c>
      <c r="Y12" s="47" t="str">
        <f t="shared" si="9"/>
        <v/>
      </c>
      <c r="Z12" s="43" t="str">
        <f t="shared" si="10"/>
        <v/>
      </c>
      <c r="AA12" s="40">
        <v>0</v>
      </c>
      <c r="AB12" s="40" t="str">
        <f t="shared" ref="AB12" si="14">IFERROR(IF(AA12&gt;1,AA12*0.9,""),"")</f>
        <v/>
      </c>
      <c r="AC12" s="40">
        <v>0</v>
      </c>
      <c r="AD12" s="40" t="str">
        <f t="shared" si="12"/>
        <v/>
      </c>
      <c r="AE12" s="38" t="str">
        <f t="shared" si="13"/>
        <v/>
      </c>
    </row>
    <row r="13" spans="1:31" s="12" customFormat="1" ht="12.75" customHeight="1">
      <c r="A13" s="107" t="s">
        <v>231</v>
      </c>
      <c r="B13" s="68" t="s">
        <v>561</v>
      </c>
      <c r="C13" s="108" t="s">
        <v>427</v>
      </c>
      <c r="D13" s="109">
        <v>2199</v>
      </c>
      <c r="E13" s="109">
        <v>1999</v>
      </c>
      <c r="F13" s="110">
        <v>1485</v>
      </c>
      <c r="G13" s="35">
        <v>0</v>
      </c>
      <c r="H13" s="35" t="str">
        <f t="shared" si="0"/>
        <v/>
      </c>
      <c r="I13" s="35">
        <v>0</v>
      </c>
      <c r="J13" s="35" t="str">
        <f t="shared" si="1"/>
        <v/>
      </c>
      <c r="K13" s="36" t="str">
        <f t="shared" si="2"/>
        <v/>
      </c>
      <c r="L13" s="41">
        <v>0</v>
      </c>
      <c r="M13" s="41" t="str">
        <f t="shared" si="3"/>
        <v/>
      </c>
      <c r="N13" s="41">
        <v>0</v>
      </c>
      <c r="O13" s="41" t="str">
        <f t="shared" si="4"/>
        <v/>
      </c>
      <c r="P13" s="42" t="str">
        <f t="shared" si="5"/>
        <v/>
      </c>
      <c r="Q13" s="35">
        <v>0</v>
      </c>
      <c r="R13" s="35" t="str">
        <f t="shared" ref="R13:R16" si="15">IFERROR(IF(Q13&gt;1,Q13*0.9,""),"")</f>
        <v/>
      </c>
      <c r="S13" s="35">
        <v>0</v>
      </c>
      <c r="T13" s="35" t="str">
        <f t="shared" si="7"/>
        <v/>
      </c>
      <c r="U13" s="36" t="str">
        <f t="shared" ref="U13:U16" si="16">IFERROR(IF(Q13&gt;1,(Q13-T13)/Q13,""),"")</f>
        <v/>
      </c>
      <c r="V13" s="41">
        <v>0</v>
      </c>
      <c r="W13" s="41" t="str">
        <f t="shared" si="8"/>
        <v/>
      </c>
      <c r="X13" s="41">
        <v>0</v>
      </c>
      <c r="Y13" s="41" t="str">
        <f t="shared" si="9"/>
        <v/>
      </c>
      <c r="Z13" s="42" t="str">
        <f t="shared" si="10"/>
        <v/>
      </c>
      <c r="AA13" s="35">
        <v>0</v>
      </c>
      <c r="AB13" s="35" t="str">
        <f t="shared" ref="AB13:AB16" si="17">IFERROR(IF(AA13&gt;1,AA13*0.9,""),"")</f>
        <v/>
      </c>
      <c r="AC13" s="35">
        <v>0</v>
      </c>
      <c r="AD13" s="35" t="str">
        <f t="shared" si="12"/>
        <v/>
      </c>
      <c r="AE13" s="36" t="str">
        <f t="shared" si="13"/>
        <v/>
      </c>
    </row>
    <row r="14" spans="1:31" s="12" customFormat="1" ht="12.75" customHeight="1">
      <c r="A14" s="107" t="s">
        <v>286</v>
      </c>
      <c r="B14" s="68" t="s">
        <v>561</v>
      </c>
      <c r="C14" s="108" t="s">
        <v>427</v>
      </c>
      <c r="D14" s="109">
        <v>2199</v>
      </c>
      <c r="E14" s="109">
        <v>1999</v>
      </c>
      <c r="F14" s="110">
        <v>1485</v>
      </c>
      <c r="G14" s="35">
        <v>0</v>
      </c>
      <c r="H14" s="35" t="str">
        <f t="shared" si="0"/>
        <v/>
      </c>
      <c r="I14" s="35">
        <v>0</v>
      </c>
      <c r="J14" s="35" t="str">
        <f t="shared" si="1"/>
        <v/>
      </c>
      <c r="K14" s="36" t="str">
        <f t="shared" si="2"/>
        <v/>
      </c>
      <c r="L14" s="41">
        <v>0</v>
      </c>
      <c r="M14" s="41" t="str">
        <f t="shared" si="3"/>
        <v/>
      </c>
      <c r="N14" s="41">
        <v>0</v>
      </c>
      <c r="O14" s="41" t="str">
        <f t="shared" si="4"/>
        <v/>
      </c>
      <c r="P14" s="42" t="str">
        <f t="shared" si="5"/>
        <v/>
      </c>
      <c r="Q14" s="35">
        <v>0</v>
      </c>
      <c r="R14" s="35" t="str">
        <f t="shared" si="15"/>
        <v/>
      </c>
      <c r="S14" s="35">
        <v>0</v>
      </c>
      <c r="T14" s="35" t="str">
        <f t="shared" si="7"/>
        <v/>
      </c>
      <c r="U14" s="36" t="str">
        <f t="shared" si="16"/>
        <v/>
      </c>
      <c r="V14" s="41">
        <v>0</v>
      </c>
      <c r="W14" s="41" t="str">
        <f t="shared" si="8"/>
        <v/>
      </c>
      <c r="X14" s="41">
        <v>0</v>
      </c>
      <c r="Y14" s="41" t="str">
        <f t="shared" si="9"/>
        <v/>
      </c>
      <c r="Z14" s="42" t="str">
        <f t="shared" si="10"/>
        <v/>
      </c>
      <c r="AA14" s="35">
        <v>0</v>
      </c>
      <c r="AB14" s="35" t="str">
        <f t="shared" si="17"/>
        <v/>
      </c>
      <c r="AC14" s="35">
        <v>0</v>
      </c>
      <c r="AD14" s="35" t="str">
        <f t="shared" si="12"/>
        <v/>
      </c>
      <c r="AE14" s="36" t="str">
        <f t="shared" si="13"/>
        <v/>
      </c>
    </row>
    <row r="15" spans="1:31" s="12" customFormat="1" ht="12.75" customHeight="1" thickBot="1">
      <c r="A15" s="14" t="s">
        <v>317</v>
      </c>
      <c r="B15" s="63" t="s">
        <v>561</v>
      </c>
      <c r="C15" s="18" t="s">
        <v>426</v>
      </c>
      <c r="D15" s="15">
        <v>2309</v>
      </c>
      <c r="E15" s="15">
        <v>2099</v>
      </c>
      <c r="F15" s="65">
        <v>1560</v>
      </c>
      <c r="G15" s="40">
        <v>0</v>
      </c>
      <c r="H15" s="40" t="str">
        <f t="shared" si="0"/>
        <v/>
      </c>
      <c r="I15" s="40">
        <v>0</v>
      </c>
      <c r="J15" s="40" t="str">
        <f t="shared" si="1"/>
        <v/>
      </c>
      <c r="K15" s="38" t="str">
        <f t="shared" si="2"/>
        <v/>
      </c>
      <c r="L15" s="47">
        <v>0</v>
      </c>
      <c r="M15" s="47" t="str">
        <f t="shared" si="3"/>
        <v/>
      </c>
      <c r="N15" s="47">
        <v>0</v>
      </c>
      <c r="O15" s="47" t="str">
        <f t="shared" si="4"/>
        <v/>
      </c>
      <c r="P15" s="43" t="str">
        <f t="shared" si="5"/>
        <v/>
      </c>
      <c r="Q15" s="40">
        <v>0</v>
      </c>
      <c r="R15" s="40" t="str">
        <f t="shared" si="15"/>
        <v/>
      </c>
      <c r="S15" s="40">
        <v>0</v>
      </c>
      <c r="T15" s="40" t="str">
        <f t="shared" si="7"/>
        <v/>
      </c>
      <c r="U15" s="38" t="str">
        <f t="shared" si="16"/>
        <v/>
      </c>
      <c r="V15" s="47">
        <v>0</v>
      </c>
      <c r="W15" s="47" t="str">
        <f t="shared" si="8"/>
        <v/>
      </c>
      <c r="X15" s="47">
        <v>0</v>
      </c>
      <c r="Y15" s="47" t="str">
        <f t="shared" si="9"/>
        <v/>
      </c>
      <c r="Z15" s="43" t="str">
        <f t="shared" si="10"/>
        <v/>
      </c>
      <c r="AA15" s="40">
        <v>0</v>
      </c>
      <c r="AB15" s="40" t="str">
        <f t="shared" si="17"/>
        <v/>
      </c>
      <c r="AC15" s="40">
        <v>0</v>
      </c>
      <c r="AD15" s="40" t="str">
        <f t="shared" si="12"/>
        <v/>
      </c>
      <c r="AE15" s="38" t="str">
        <f t="shared" si="13"/>
        <v/>
      </c>
    </row>
    <row r="16" spans="1:31" s="12" customFormat="1" ht="12.75" customHeight="1" thickBot="1">
      <c r="A16" s="14" t="s">
        <v>254</v>
      </c>
      <c r="B16" s="63" t="s">
        <v>561</v>
      </c>
      <c r="C16" s="18" t="s">
        <v>426</v>
      </c>
      <c r="D16" s="15">
        <v>912</v>
      </c>
      <c r="E16" s="15">
        <v>829</v>
      </c>
      <c r="F16" s="65">
        <v>640</v>
      </c>
      <c r="G16" s="40">
        <v>0</v>
      </c>
      <c r="H16" s="40" t="str">
        <f t="shared" si="0"/>
        <v/>
      </c>
      <c r="I16" s="40">
        <v>0</v>
      </c>
      <c r="J16" s="40" t="str">
        <f t="shared" si="1"/>
        <v/>
      </c>
      <c r="K16" s="38" t="str">
        <f t="shared" si="2"/>
        <v/>
      </c>
      <c r="L16" s="47">
        <v>0</v>
      </c>
      <c r="M16" s="47" t="str">
        <f t="shared" si="3"/>
        <v/>
      </c>
      <c r="N16" s="47">
        <v>0</v>
      </c>
      <c r="O16" s="47" t="str">
        <f t="shared" si="4"/>
        <v/>
      </c>
      <c r="P16" s="43" t="str">
        <f t="shared" si="5"/>
        <v/>
      </c>
      <c r="Q16" s="40">
        <v>0</v>
      </c>
      <c r="R16" s="40" t="str">
        <f t="shared" si="15"/>
        <v/>
      </c>
      <c r="S16" s="40">
        <v>0</v>
      </c>
      <c r="T16" s="40" t="str">
        <f t="shared" si="7"/>
        <v/>
      </c>
      <c r="U16" s="38" t="str">
        <f t="shared" si="16"/>
        <v/>
      </c>
      <c r="V16" s="47">
        <v>0</v>
      </c>
      <c r="W16" s="47" t="str">
        <f t="shared" si="8"/>
        <v/>
      </c>
      <c r="X16" s="47">
        <v>0</v>
      </c>
      <c r="Y16" s="47" t="str">
        <f t="shared" si="9"/>
        <v/>
      </c>
      <c r="Z16" s="43" t="str">
        <f t="shared" si="10"/>
        <v/>
      </c>
      <c r="AA16" s="40">
        <v>0</v>
      </c>
      <c r="AB16" s="40" t="str">
        <f t="shared" si="17"/>
        <v/>
      </c>
      <c r="AC16" s="40">
        <v>0</v>
      </c>
      <c r="AD16" s="40" t="str">
        <f t="shared" si="12"/>
        <v/>
      </c>
      <c r="AE16" s="38" t="str">
        <f t="shared" si="13"/>
        <v/>
      </c>
    </row>
    <row r="17" spans="1:31" s="12" customFormat="1" ht="12.75" customHeight="1" thickBot="1">
      <c r="A17" s="14" t="s">
        <v>175</v>
      </c>
      <c r="B17" s="63" t="s">
        <v>562</v>
      </c>
      <c r="C17" s="18" t="s">
        <v>428</v>
      </c>
      <c r="D17" s="15">
        <v>3959</v>
      </c>
      <c r="E17" s="15">
        <v>3599</v>
      </c>
      <c r="F17" s="65">
        <v>2673</v>
      </c>
      <c r="G17" s="40">
        <v>0</v>
      </c>
      <c r="H17" s="40" t="str">
        <f t="shared" si="0"/>
        <v/>
      </c>
      <c r="I17" s="40">
        <v>0</v>
      </c>
      <c r="J17" s="40" t="str">
        <f t="shared" si="1"/>
        <v/>
      </c>
      <c r="K17" s="38" t="str">
        <f t="shared" si="2"/>
        <v/>
      </c>
      <c r="L17" s="47">
        <v>0</v>
      </c>
      <c r="M17" s="47" t="str">
        <f t="shared" si="3"/>
        <v/>
      </c>
      <c r="N17" s="47">
        <v>0</v>
      </c>
      <c r="O17" s="47" t="str">
        <f t="shared" si="4"/>
        <v/>
      </c>
      <c r="P17" s="43" t="str">
        <f t="shared" si="5"/>
        <v/>
      </c>
      <c r="Q17" s="40">
        <v>0</v>
      </c>
      <c r="R17" s="40" t="str">
        <f>IFERROR(IF(Q17&gt;1,Q17*0.9,""),"")</f>
        <v/>
      </c>
      <c r="S17" s="40">
        <v>0</v>
      </c>
      <c r="T17" s="40" t="str">
        <f t="shared" si="7"/>
        <v/>
      </c>
      <c r="U17" s="38" t="str">
        <f>IFERROR(IF(Q17&gt;1,(Q17-T17)/Q17,""),"")</f>
        <v/>
      </c>
      <c r="V17" s="47">
        <v>0</v>
      </c>
      <c r="W17" s="47" t="str">
        <f t="shared" si="8"/>
        <v/>
      </c>
      <c r="X17" s="47">
        <v>0</v>
      </c>
      <c r="Y17" s="47" t="str">
        <f t="shared" si="9"/>
        <v/>
      </c>
      <c r="Z17" s="43" t="str">
        <f t="shared" si="10"/>
        <v/>
      </c>
      <c r="AA17" s="40">
        <v>0</v>
      </c>
      <c r="AB17" s="40" t="str">
        <f t="shared" ref="AB17" si="18">IFERROR(IF(AA17&gt;1,AA17*0.9,""),"")</f>
        <v/>
      </c>
      <c r="AC17" s="40">
        <v>0</v>
      </c>
      <c r="AD17" s="40" t="str">
        <f t="shared" si="12"/>
        <v/>
      </c>
      <c r="AE17" s="38" t="str">
        <f t="shared" si="13"/>
        <v/>
      </c>
    </row>
    <row r="18" spans="1:31" s="12" customFormat="1" ht="12.75" customHeight="1" thickBot="1">
      <c r="A18" s="14" t="s">
        <v>171</v>
      </c>
      <c r="B18" s="63" t="s">
        <v>563</v>
      </c>
      <c r="C18" s="18" t="s">
        <v>359</v>
      </c>
      <c r="D18" s="15">
        <v>4069</v>
      </c>
      <c r="E18" s="15">
        <v>3699</v>
      </c>
      <c r="F18" s="65">
        <v>2748</v>
      </c>
      <c r="G18" s="40">
        <v>3332</v>
      </c>
      <c r="H18" s="40">
        <f t="shared" si="0"/>
        <v>2998.8</v>
      </c>
      <c r="I18" s="40">
        <v>268</v>
      </c>
      <c r="J18" s="40">
        <f t="shared" si="1"/>
        <v>2480</v>
      </c>
      <c r="K18" s="38">
        <f t="shared" si="2"/>
        <v>0.25570228091236497</v>
      </c>
      <c r="L18" s="47">
        <v>3332</v>
      </c>
      <c r="M18" s="47">
        <f t="shared" si="3"/>
        <v>2998.8</v>
      </c>
      <c r="N18" s="47">
        <v>268</v>
      </c>
      <c r="O18" s="47">
        <f t="shared" si="4"/>
        <v>2480</v>
      </c>
      <c r="P18" s="43">
        <f t="shared" ref="P18" si="19">IFERROR(IF(L18&gt;1,(L18-O18)/L18,""),"")</f>
        <v>0.25570228091236497</v>
      </c>
      <c r="Q18" s="40">
        <v>3110</v>
      </c>
      <c r="R18" s="40">
        <f>IFERROR(IF(Q18&gt;1,Q18*0.9,""),"")</f>
        <v>2799</v>
      </c>
      <c r="S18" s="40">
        <v>433</v>
      </c>
      <c r="T18" s="40">
        <f t="shared" si="7"/>
        <v>2315</v>
      </c>
      <c r="U18" s="38">
        <f>IFERROR(IF(Q18&gt;1,(Q18-T18)/Q18,""),"")</f>
        <v>0.25562700964630225</v>
      </c>
      <c r="V18" s="47">
        <v>3110</v>
      </c>
      <c r="W18" s="47">
        <f t="shared" si="8"/>
        <v>2799</v>
      </c>
      <c r="X18" s="47">
        <v>433</v>
      </c>
      <c r="Y18" s="47">
        <f t="shared" si="9"/>
        <v>2315</v>
      </c>
      <c r="Z18" s="43">
        <f t="shared" ref="Z18" si="20">IFERROR(IF(V18&gt;1,(V18-Y18)/V18,""),"")</f>
        <v>0.25562700964630225</v>
      </c>
      <c r="AA18" s="40">
        <v>3110</v>
      </c>
      <c r="AB18" s="40">
        <f t="shared" ref="AB18" si="21">IFERROR(IF(AA18&gt;1,AA18*0.9,""),"")</f>
        <v>2799</v>
      </c>
      <c r="AC18" s="40">
        <v>433</v>
      </c>
      <c r="AD18" s="40">
        <f t="shared" si="12"/>
        <v>2315</v>
      </c>
      <c r="AE18" s="38">
        <f t="shared" si="13"/>
        <v>0.25562700964630225</v>
      </c>
    </row>
    <row r="19" spans="1:31" s="5" customFormat="1">
      <c r="A19" s="4"/>
      <c r="B19" s="73"/>
      <c r="C19" s="2"/>
      <c r="D19" s="10"/>
      <c r="E19" s="10"/>
      <c r="F19" s="10"/>
      <c r="G19" s="11"/>
      <c r="H19" s="11"/>
      <c r="I19" s="11"/>
      <c r="J19" s="11"/>
      <c r="K19" s="21"/>
      <c r="L19" s="11"/>
      <c r="M19" s="11"/>
      <c r="N19" s="11"/>
      <c r="O19" s="11"/>
      <c r="P19" s="21"/>
      <c r="Q19" s="11"/>
      <c r="R19" s="11"/>
      <c r="S19" s="11"/>
      <c r="T19" s="11"/>
      <c r="U19" s="21"/>
      <c r="V19" s="11"/>
      <c r="W19" s="11"/>
      <c r="X19" s="11"/>
      <c r="Y19" s="11"/>
      <c r="Z19" s="21"/>
      <c r="AA19" s="11"/>
      <c r="AB19" s="11"/>
      <c r="AC19" s="11"/>
      <c r="AD19" s="11"/>
      <c r="AE19" s="21"/>
    </row>
    <row r="20" spans="1:31" s="5" customFormat="1">
      <c r="A20" s="4"/>
      <c r="B20" s="73"/>
      <c r="C20" s="2"/>
      <c r="D20" s="10"/>
      <c r="E20" s="10"/>
      <c r="F20" s="10"/>
      <c r="G20" s="11"/>
      <c r="H20" s="11"/>
      <c r="I20" s="11"/>
      <c r="J20" s="11"/>
      <c r="K20" s="21"/>
      <c r="L20" s="11"/>
      <c r="M20" s="11"/>
      <c r="N20" s="11"/>
      <c r="O20" s="11"/>
      <c r="P20" s="21"/>
      <c r="Q20" s="11"/>
      <c r="R20" s="11"/>
      <c r="S20" s="11"/>
      <c r="T20" s="11"/>
      <c r="U20" s="21"/>
      <c r="V20" s="11"/>
      <c r="W20" s="11"/>
      <c r="X20" s="11"/>
      <c r="Y20" s="11"/>
      <c r="Z20" s="21"/>
      <c r="AA20" s="11"/>
      <c r="AB20" s="11"/>
      <c r="AC20" s="11"/>
      <c r="AD20" s="11"/>
      <c r="AE20" s="21"/>
    </row>
    <row r="21" spans="1:31" s="5" customFormat="1">
      <c r="A21" s="4"/>
      <c r="B21" s="73"/>
      <c r="C21" s="2"/>
      <c r="D21" s="10"/>
      <c r="E21" s="10"/>
      <c r="F21" s="10"/>
      <c r="G21" s="11"/>
      <c r="H21" s="11"/>
      <c r="I21" s="11"/>
      <c r="J21" s="11"/>
      <c r="K21" s="21"/>
      <c r="L21" s="11"/>
      <c r="M21" s="11"/>
      <c r="N21" s="11"/>
      <c r="O21" s="11"/>
      <c r="P21" s="21"/>
      <c r="Q21" s="11"/>
      <c r="R21" s="11"/>
      <c r="S21" s="11"/>
      <c r="T21" s="11"/>
      <c r="U21" s="21"/>
      <c r="V21" s="11"/>
      <c r="W21" s="11"/>
      <c r="X21" s="11"/>
      <c r="Y21" s="11"/>
      <c r="Z21" s="21"/>
      <c r="AA21" s="11"/>
      <c r="AB21" s="11"/>
      <c r="AC21" s="11"/>
      <c r="AD21" s="11"/>
      <c r="AE21" s="21"/>
    </row>
    <row r="22" spans="1:31" s="5" customFormat="1">
      <c r="A22" s="4"/>
      <c r="B22" s="73"/>
      <c r="C22" s="2"/>
      <c r="D22" s="10"/>
      <c r="E22" s="10"/>
      <c r="F22" s="10"/>
      <c r="G22" s="11"/>
      <c r="H22" s="11"/>
      <c r="I22" s="11"/>
      <c r="J22" s="11"/>
      <c r="K22" s="21"/>
      <c r="L22" s="11"/>
      <c r="M22" s="11"/>
      <c r="N22" s="11"/>
      <c r="O22" s="11"/>
      <c r="P22" s="21"/>
      <c r="Q22" s="11"/>
      <c r="R22" s="11"/>
      <c r="S22" s="11"/>
      <c r="T22" s="11"/>
      <c r="U22" s="21"/>
      <c r="V22" s="11"/>
      <c r="W22" s="11"/>
      <c r="X22" s="11"/>
      <c r="Y22" s="11"/>
      <c r="Z22" s="21"/>
      <c r="AA22" s="11"/>
      <c r="AB22" s="11"/>
      <c r="AC22" s="11"/>
      <c r="AD22" s="11"/>
      <c r="AE22" s="21"/>
    </row>
    <row r="23" spans="1:31" s="5" customFormat="1">
      <c r="A23" s="4"/>
      <c r="B23" s="73"/>
      <c r="C23" s="2"/>
      <c r="D23" s="10"/>
      <c r="E23" s="10"/>
      <c r="F23" s="10"/>
      <c r="G23" s="11"/>
      <c r="H23" s="11"/>
      <c r="I23" s="11"/>
      <c r="J23" s="11"/>
      <c r="K23" s="21"/>
      <c r="L23" s="11"/>
      <c r="M23" s="11"/>
      <c r="N23" s="11"/>
      <c r="O23" s="11"/>
      <c r="P23" s="21"/>
      <c r="Q23" s="11"/>
      <c r="R23" s="11"/>
      <c r="S23" s="11"/>
      <c r="T23" s="11"/>
      <c r="U23" s="21"/>
      <c r="V23" s="11"/>
      <c r="W23" s="11"/>
      <c r="X23" s="11"/>
      <c r="Y23" s="11"/>
      <c r="Z23" s="21"/>
      <c r="AA23" s="11"/>
      <c r="AB23" s="11"/>
      <c r="AC23" s="11"/>
      <c r="AD23" s="11"/>
      <c r="AE23" s="21"/>
    </row>
    <row r="24" spans="1:31" s="5" customFormat="1">
      <c r="A24" s="4"/>
      <c r="B24" s="73"/>
      <c r="C24" s="2"/>
      <c r="D24" s="10"/>
      <c r="E24" s="10"/>
      <c r="F24" s="10"/>
      <c r="G24" s="11"/>
      <c r="H24" s="11"/>
      <c r="I24" s="11"/>
      <c r="J24" s="11"/>
      <c r="K24" s="21"/>
      <c r="L24" s="11"/>
      <c r="M24" s="11"/>
      <c r="N24" s="11"/>
      <c r="O24" s="11"/>
      <c r="P24" s="21"/>
      <c r="Q24" s="11"/>
      <c r="R24" s="11"/>
      <c r="S24" s="11"/>
      <c r="T24" s="11"/>
      <c r="U24" s="21"/>
      <c r="V24" s="11"/>
      <c r="W24" s="11"/>
      <c r="X24" s="11"/>
      <c r="Y24" s="11"/>
      <c r="Z24" s="21"/>
      <c r="AA24" s="11"/>
      <c r="AB24" s="11"/>
      <c r="AC24" s="11"/>
      <c r="AD24" s="11"/>
      <c r="AE24" s="21"/>
    </row>
    <row r="25" spans="1:31" s="5" customFormat="1">
      <c r="A25" s="4"/>
      <c r="B25" s="73"/>
      <c r="C25" s="2"/>
      <c r="D25" s="10"/>
      <c r="E25" s="10"/>
      <c r="F25" s="10"/>
      <c r="G25" s="11"/>
      <c r="H25" s="11"/>
      <c r="I25" s="11"/>
      <c r="J25" s="11"/>
      <c r="K25" s="21"/>
      <c r="L25" s="11"/>
      <c r="M25" s="11"/>
      <c r="N25" s="11"/>
      <c r="O25" s="11"/>
      <c r="P25" s="21"/>
      <c r="Q25" s="11"/>
      <c r="R25" s="11"/>
      <c r="S25" s="11"/>
      <c r="T25" s="11"/>
      <c r="U25" s="21"/>
      <c r="V25" s="11"/>
      <c r="W25" s="11"/>
      <c r="X25" s="11"/>
      <c r="Y25" s="11"/>
      <c r="Z25" s="21"/>
      <c r="AA25" s="11"/>
      <c r="AB25" s="11"/>
      <c r="AC25" s="11"/>
      <c r="AD25" s="11"/>
      <c r="AE25" s="21"/>
    </row>
    <row r="26" spans="1:31" s="5" customFormat="1">
      <c r="A26" s="4"/>
      <c r="B26" s="73"/>
      <c r="C26" s="2"/>
      <c r="D26" s="10"/>
      <c r="E26" s="10"/>
      <c r="F26" s="10"/>
      <c r="G26" s="11"/>
      <c r="H26" s="11"/>
      <c r="I26" s="11"/>
      <c r="J26" s="11"/>
      <c r="K26" s="21"/>
      <c r="L26" s="11"/>
      <c r="M26" s="11"/>
      <c r="N26" s="11"/>
      <c r="O26" s="11"/>
      <c r="P26" s="21"/>
      <c r="Q26" s="11"/>
      <c r="R26" s="11"/>
      <c r="S26" s="11"/>
      <c r="T26" s="11"/>
      <c r="U26" s="21"/>
      <c r="V26" s="11"/>
      <c r="W26" s="11"/>
      <c r="X26" s="11"/>
      <c r="Y26" s="11"/>
      <c r="Z26" s="21"/>
      <c r="AA26" s="11"/>
      <c r="AB26" s="11"/>
      <c r="AC26" s="11"/>
      <c r="AD26" s="11"/>
      <c r="AE26" s="21"/>
    </row>
    <row r="27" spans="1:31" s="5" customFormat="1">
      <c r="A27" s="4"/>
      <c r="B27" s="73"/>
      <c r="C27" s="2"/>
      <c r="D27" s="10"/>
      <c r="E27" s="10"/>
      <c r="F27" s="10"/>
      <c r="G27" s="11"/>
      <c r="H27" s="11"/>
      <c r="I27" s="11"/>
      <c r="J27" s="11"/>
      <c r="K27" s="21"/>
      <c r="L27" s="11"/>
      <c r="M27" s="11"/>
      <c r="N27" s="11"/>
      <c r="O27" s="11"/>
      <c r="P27" s="21"/>
      <c r="Q27" s="11"/>
      <c r="R27" s="11"/>
      <c r="S27" s="11"/>
      <c r="T27" s="11"/>
      <c r="U27" s="21"/>
      <c r="V27" s="11"/>
      <c r="W27" s="11"/>
      <c r="X27" s="11"/>
      <c r="Y27" s="11"/>
      <c r="Z27" s="21"/>
      <c r="AA27" s="11"/>
      <c r="AB27" s="11"/>
      <c r="AC27" s="11"/>
      <c r="AD27" s="11"/>
      <c r="AE27" s="21"/>
    </row>
    <row r="28" spans="1:31" s="5" customFormat="1">
      <c r="A28" s="4"/>
      <c r="B28" s="73"/>
      <c r="C28" s="2"/>
      <c r="D28" s="10"/>
      <c r="E28" s="10"/>
      <c r="F28" s="10"/>
      <c r="G28" s="11"/>
      <c r="H28" s="11"/>
      <c r="I28" s="11"/>
      <c r="J28" s="11"/>
      <c r="K28" s="21"/>
      <c r="L28" s="11"/>
      <c r="M28" s="11"/>
      <c r="N28" s="11"/>
      <c r="O28" s="11"/>
      <c r="P28" s="21"/>
      <c r="Q28" s="11"/>
      <c r="R28" s="11"/>
      <c r="S28" s="11"/>
      <c r="T28" s="11"/>
      <c r="U28" s="21"/>
      <c r="V28" s="11"/>
      <c r="W28" s="11"/>
      <c r="X28" s="11"/>
      <c r="Y28" s="11"/>
      <c r="Z28" s="21"/>
      <c r="AA28" s="11"/>
      <c r="AB28" s="11"/>
      <c r="AC28" s="11"/>
      <c r="AD28" s="11"/>
      <c r="AE28" s="21"/>
    </row>
    <row r="29" spans="1:31" s="5" customFormat="1">
      <c r="A29" s="4"/>
      <c r="B29" s="73"/>
      <c r="C29" s="2"/>
      <c r="D29" s="10"/>
      <c r="E29" s="10"/>
      <c r="F29" s="10"/>
      <c r="G29" s="11"/>
      <c r="H29" s="11"/>
      <c r="I29" s="11"/>
      <c r="J29" s="11"/>
      <c r="K29" s="21"/>
      <c r="L29" s="11"/>
      <c r="M29" s="11"/>
      <c r="N29" s="11"/>
      <c r="O29" s="11"/>
      <c r="P29" s="21"/>
      <c r="Q29" s="11"/>
      <c r="R29" s="11"/>
      <c r="S29" s="11"/>
      <c r="T29" s="11"/>
      <c r="U29" s="21"/>
      <c r="V29" s="11"/>
      <c r="W29" s="11"/>
      <c r="X29" s="11"/>
      <c r="Y29" s="11"/>
      <c r="Z29" s="21"/>
      <c r="AA29" s="11"/>
      <c r="AB29" s="11"/>
      <c r="AC29" s="11"/>
      <c r="AD29" s="11"/>
      <c r="AE29" s="21"/>
    </row>
    <row r="30" spans="1:31" s="5" customFormat="1">
      <c r="A30" s="4"/>
      <c r="B30" s="73"/>
      <c r="C30" s="2"/>
      <c r="D30" s="10"/>
      <c r="E30" s="10"/>
      <c r="F30" s="10"/>
      <c r="G30" s="11"/>
      <c r="H30" s="11"/>
      <c r="I30" s="11"/>
      <c r="J30" s="11"/>
      <c r="K30" s="21"/>
      <c r="L30" s="11"/>
      <c r="M30" s="11"/>
      <c r="N30" s="11"/>
      <c r="O30" s="11"/>
      <c r="P30" s="21"/>
      <c r="Q30" s="11"/>
      <c r="R30" s="11"/>
      <c r="S30" s="11"/>
      <c r="T30" s="11"/>
      <c r="U30" s="21"/>
      <c r="V30" s="11"/>
      <c r="W30" s="11"/>
      <c r="X30" s="11"/>
      <c r="Y30" s="11"/>
      <c r="Z30" s="21"/>
      <c r="AA30" s="11"/>
      <c r="AB30" s="11"/>
      <c r="AC30" s="11"/>
      <c r="AD30" s="11"/>
      <c r="AE30" s="21"/>
    </row>
    <row r="31" spans="1:31" s="5" customFormat="1">
      <c r="A31" s="4"/>
      <c r="B31" s="73"/>
      <c r="C31" s="2"/>
      <c r="D31" s="10"/>
      <c r="E31" s="10"/>
      <c r="F31" s="10"/>
      <c r="G31" s="11"/>
      <c r="H31" s="11"/>
      <c r="I31" s="11"/>
      <c r="J31" s="11"/>
      <c r="K31" s="21"/>
      <c r="L31" s="11"/>
      <c r="M31" s="11"/>
      <c r="N31" s="11"/>
      <c r="O31" s="11"/>
      <c r="P31" s="21"/>
      <c r="Q31" s="11"/>
      <c r="R31" s="11"/>
      <c r="S31" s="11"/>
      <c r="T31" s="11"/>
      <c r="U31" s="21"/>
      <c r="V31" s="11"/>
      <c r="W31" s="11"/>
      <c r="X31" s="11"/>
      <c r="Y31" s="11"/>
      <c r="Z31" s="21"/>
      <c r="AA31" s="11"/>
      <c r="AB31" s="11"/>
      <c r="AC31" s="11"/>
      <c r="AD31" s="11"/>
      <c r="AE31" s="21"/>
    </row>
    <row r="32" spans="1:31" s="5" customFormat="1">
      <c r="A32" s="4"/>
      <c r="B32" s="73"/>
      <c r="C32" s="2"/>
      <c r="D32" s="10"/>
      <c r="E32" s="10"/>
      <c r="F32" s="10"/>
      <c r="G32" s="11"/>
      <c r="H32" s="11"/>
      <c r="I32" s="11"/>
      <c r="J32" s="11"/>
      <c r="K32" s="21"/>
      <c r="L32" s="11"/>
      <c r="M32" s="11"/>
      <c r="N32" s="11"/>
      <c r="O32" s="11"/>
      <c r="P32" s="21"/>
      <c r="Q32" s="11"/>
      <c r="R32" s="11"/>
      <c r="S32" s="11"/>
      <c r="T32" s="11"/>
      <c r="U32" s="21"/>
      <c r="V32" s="11"/>
      <c r="W32" s="11"/>
      <c r="X32" s="11"/>
      <c r="Y32" s="11"/>
      <c r="Z32" s="21"/>
      <c r="AA32" s="11"/>
      <c r="AB32" s="11"/>
      <c r="AC32" s="11"/>
      <c r="AD32" s="11"/>
      <c r="AE32" s="21"/>
    </row>
    <row r="33" spans="1:31" s="5" customFormat="1">
      <c r="A33" s="4"/>
      <c r="B33" s="73"/>
      <c r="C33" s="2"/>
      <c r="D33" s="10"/>
      <c r="E33" s="10"/>
      <c r="F33" s="10"/>
      <c r="G33" s="11"/>
      <c r="H33" s="11"/>
      <c r="I33" s="11"/>
      <c r="J33" s="11"/>
      <c r="K33" s="21"/>
      <c r="L33" s="11"/>
      <c r="M33" s="11"/>
      <c r="N33" s="11"/>
      <c r="O33" s="11"/>
      <c r="P33" s="21"/>
      <c r="Q33" s="11"/>
      <c r="R33" s="11"/>
      <c r="S33" s="11"/>
      <c r="T33" s="11"/>
      <c r="U33" s="21"/>
      <c r="V33" s="11"/>
      <c r="W33" s="11"/>
      <c r="X33" s="11"/>
      <c r="Y33" s="11"/>
      <c r="Z33" s="21"/>
      <c r="AA33" s="11"/>
      <c r="AB33" s="11"/>
      <c r="AC33" s="11"/>
      <c r="AD33" s="11"/>
      <c r="AE33" s="21"/>
    </row>
    <row r="34" spans="1:31" s="5" customFormat="1">
      <c r="A34" s="4"/>
      <c r="B34" s="73"/>
      <c r="C34" s="2"/>
      <c r="D34" s="10"/>
      <c r="E34" s="10"/>
      <c r="F34" s="10"/>
      <c r="G34" s="11"/>
      <c r="H34" s="11"/>
      <c r="I34" s="11"/>
      <c r="J34" s="11"/>
      <c r="K34" s="21"/>
      <c r="L34" s="11"/>
      <c r="M34" s="11"/>
      <c r="N34" s="11"/>
      <c r="O34" s="11"/>
      <c r="P34" s="21"/>
      <c r="Q34" s="11"/>
      <c r="R34" s="11"/>
      <c r="S34" s="11"/>
      <c r="T34" s="11"/>
      <c r="U34" s="21"/>
      <c r="V34" s="11"/>
      <c r="W34" s="11"/>
      <c r="X34" s="11"/>
      <c r="Y34" s="11"/>
      <c r="Z34" s="21"/>
      <c r="AA34" s="11"/>
      <c r="AB34" s="11"/>
      <c r="AC34" s="11"/>
      <c r="AD34" s="11"/>
      <c r="AE34" s="21"/>
    </row>
    <row r="35" spans="1:31" s="5" customFormat="1">
      <c r="A35" s="4"/>
      <c r="B35" s="73"/>
      <c r="C35" s="2"/>
      <c r="D35" s="10"/>
      <c r="E35" s="10"/>
      <c r="F35" s="10"/>
      <c r="G35" s="11"/>
      <c r="H35" s="11"/>
      <c r="I35" s="11"/>
      <c r="J35" s="11"/>
      <c r="K35" s="21"/>
      <c r="L35" s="11"/>
      <c r="M35" s="11"/>
      <c r="N35" s="11"/>
      <c r="O35" s="11"/>
      <c r="P35" s="21"/>
      <c r="Q35" s="11"/>
      <c r="R35" s="11"/>
      <c r="S35" s="11"/>
      <c r="T35" s="11"/>
      <c r="U35" s="21"/>
      <c r="V35" s="11"/>
      <c r="W35" s="11"/>
      <c r="X35" s="11"/>
      <c r="Y35" s="11"/>
      <c r="Z35" s="21"/>
      <c r="AA35" s="11"/>
      <c r="AB35" s="11"/>
      <c r="AC35" s="11"/>
      <c r="AD35" s="11"/>
      <c r="AE35" s="21"/>
    </row>
    <row r="36" spans="1:31" s="5" customFormat="1">
      <c r="A36" s="4"/>
      <c r="B36" s="73"/>
      <c r="C36" s="2"/>
      <c r="D36" s="10"/>
      <c r="E36" s="10"/>
      <c r="F36" s="10"/>
      <c r="G36" s="11"/>
      <c r="H36" s="11"/>
      <c r="I36" s="11"/>
      <c r="J36" s="11"/>
      <c r="K36" s="21"/>
      <c r="L36" s="11"/>
      <c r="M36" s="11"/>
      <c r="N36" s="11"/>
      <c r="O36" s="11"/>
      <c r="P36" s="21"/>
      <c r="Q36" s="11"/>
      <c r="R36" s="11"/>
      <c r="S36" s="11"/>
      <c r="T36" s="11"/>
      <c r="U36" s="21"/>
      <c r="V36" s="11"/>
      <c r="W36" s="11"/>
      <c r="X36" s="11"/>
      <c r="Y36" s="11"/>
      <c r="Z36" s="21"/>
      <c r="AA36" s="11"/>
      <c r="AB36" s="11"/>
      <c r="AC36" s="11"/>
      <c r="AD36" s="11"/>
      <c r="AE36" s="21"/>
    </row>
    <row r="37" spans="1:31" s="5" customFormat="1">
      <c r="A37" s="4"/>
      <c r="B37" s="73"/>
      <c r="C37" s="2"/>
      <c r="D37" s="10"/>
      <c r="E37" s="10"/>
      <c r="F37" s="10"/>
      <c r="G37" s="11"/>
      <c r="H37" s="11"/>
      <c r="I37" s="11"/>
      <c r="J37" s="11"/>
      <c r="K37" s="21"/>
      <c r="L37" s="11"/>
      <c r="M37" s="11"/>
      <c r="N37" s="11"/>
      <c r="O37" s="11"/>
      <c r="P37" s="21"/>
      <c r="Q37" s="11"/>
      <c r="R37" s="11"/>
      <c r="S37" s="11"/>
      <c r="T37" s="11"/>
      <c r="U37" s="21"/>
      <c r="V37" s="11"/>
      <c r="W37" s="11"/>
      <c r="X37" s="11"/>
      <c r="Y37" s="11"/>
      <c r="Z37" s="21"/>
      <c r="AA37" s="11"/>
      <c r="AB37" s="11"/>
      <c r="AC37" s="11"/>
      <c r="AD37" s="11"/>
      <c r="AE37" s="21"/>
    </row>
    <row r="38" spans="1:31" s="5" customFormat="1">
      <c r="A38" s="4"/>
      <c r="B38" s="73"/>
      <c r="C38" s="2"/>
      <c r="D38" s="10"/>
      <c r="E38" s="10"/>
      <c r="F38" s="10"/>
      <c r="G38" s="11"/>
      <c r="H38" s="11"/>
      <c r="I38" s="11"/>
      <c r="J38" s="11"/>
      <c r="K38" s="21"/>
      <c r="L38" s="11"/>
      <c r="M38" s="11"/>
      <c r="N38" s="11"/>
      <c r="O38" s="11"/>
      <c r="P38" s="21"/>
      <c r="Q38" s="11"/>
      <c r="R38" s="11"/>
      <c r="S38" s="11"/>
      <c r="T38" s="11"/>
      <c r="U38" s="21"/>
      <c r="V38" s="11"/>
      <c r="W38" s="11"/>
      <c r="X38" s="11"/>
      <c r="Y38" s="11"/>
      <c r="Z38" s="21"/>
      <c r="AA38" s="11"/>
      <c r="AB38" s="11"/>
      <c r="AC38" s="11"/>
      <c r="AD38" s="11"/>
      <c r="AE38" s="21"/>
    </row>
    <row r="39" spans="1:31" s="5" customFormat="1">
      <c r="A39" s="4"/>
      <c r="B39" s="73"/>
      <c r="C39" s="2"/>
      <c r="D39" s="10"/>
      <c r="E39" s="10"/>
      <c r="F39" s="10"/>
      <c r="G39" s="11"/>
      <c r="H39" s="11"/>
      <c r="I39" s="11"/>
      <c r="J39" s="11"/>
      <c r="K39" s="21"/>
      <c r="L39" s="11"/>
      <c r="M39" s="11"/>
      <c r="N39" s="11"/>
      <c r="O39" s="11"/>
      <c r="P39" s="21"/>
      <c r="Q39" s="11"/>
      <c r="R39" s="11"/>
      <c r="S39" s="11"/>
      <c r="T39" s="11"/>
      <c r="U39" s="21"/>
      <c r="V39" s="11"/>
      <c r="W39" s="11"/>
      <c r="X39" s="11"/>
      <c r="Y39" s="11"/>
      <c r="Z39" s="21"/>
      <c r="AA39" s="11"/>
      <c r="AB39" s="11"/>
      <c r="AC39" s="11"/>
      <c r="AD39" s="11"/>
      <c r="AE39" s="21"/>
    </row>
    <row r="40" spans="1:31" s="5" customFormat="1">
      <c r="A40" s="4"/>
      <c r="B40" s="73"/>
      <c r="C40" s="2"/>
      <c r="D40" s="10"/>
      <c r="E40" s="10"/>
      <c r="F40" s="10"/>
      <c r="G40" s="11"/>
      <c r="H40" s="11"/>
      <c r="I40" s="11"/>
      <c r="J40" s="11"/>
      <c r="K40" s="21"/>
      <c r="L40" s="11"/>
      <c r="M40" s="11"/>
      <c r="N40" s="11"/>
      <c r="O40" s="11"/>
      <c r="P40" s="21"/>
      <c r="Q40" s="11"/>
      <c r="R40" s="11"/>
      <c r="S40" s="11"/>
      <c r="T40" s="11"/>
      <c r="U40" s="21"/>
      <c r="V40" s="11"/>
      <c r="W40" s="11"/>
      <c r="X40" s="11"/>
      <c r="Y40" s="11"/>
      <c r="Z40" s="21"/>
      <c r="AA40" s="11"/>
      <c r="AB40" s="11"/>
      <c r="AC40" s="11"/>
      <c r="AD40" s="11"/>
      <c r="AE40" s="21"/>
    </row>
    <row r="41" spans="1:31" s="5" customFormat="1">
      <c r="A41" s="4"/>
      <c r="B41" s="73"/>
      <c r="C41" s="2"/>
      <c r="D41" s="10"/>
      <c r="E41" s="10"/>
      <c r="F41" s="10"/>
      <c r="G41" s="11"/>
      <c r="H41" s="11"/>
      <c r="I41" s="11"/>
      <c r="J41" s="11"/>
      <c r="K41" s="21"/>
      <c r="L41" s="11"/>
      <c r="M41" s="11"/>
      <c r="N41" s="11"/>
      <c r="O41" s="11"/>
      <c r="P41" s="21"/>
      <c r="Q41" s="11"/>
      <c r="R41" s="11"/>
      <c r="S41" s="11"/>
      <c r="T41" s="11"/>
      <c r="U41" s="21"/>
      <c r="V41" s="11"/>
      <c r="W41" s="11"/>
      <c r="X41" s="11"/>
      <c r="Y41" s="11"/>
      <c r="Z41" s="21"/>
      <c r="AA41" s="11"/>
      <c r="AB41" s="11"/>
      <c r="AC41" s="11"/>
      <c r="AD41" s="11"/>
      <c r="AE41" s="21"/>
    </row>
    <row r="42" spans="1:31" s="5" customFormat="1">
      <c r="A42" s="4"/>
      <c r="B42" s="73"/>
      <c r="C42" s="2"/>
      <c r="D42" s="10"/>
      <c r="E42" s="10"/>
      <c r="F42" s="10"/>
      <c r="G42" s="11"/>
      <c r="H42" s="11"/>
      <c r="I42" s="11"/>
      <c r="J42" s="11"/>
      <c r="K42" s="21"/>
      <c r="L42" s="11"/>
      <c r="M42" s="11"/>
      <c r="N42" s="11"/>
      <c r="O42" s="11"/>
      <c r="P42" s="21"/>
      <c r="Q42" s="11"/>
      <c r="R42" s="11"/>
      <c r="S42" s="11"/>
      <c r="T42" s="11"/>
      <c r="U42" s="21"/>
      <c r="V42" s="11"/>
      <c r="W42" s="11"/>
      <c r="X42" s="11"/>
      <c r="Y42" s="11"/>
      <c r="Z42" s="21"/>
      <c r="AA42" s="11"/>
      <c r="AB42" s="11"/>
      <c r="AC42" s="11"/>
      <c r="AD42" s="11"/>
      <c r="AE42" s="21"/>
    </row>
    <row r="43" spans="1:31" s="5" customFormat="1">
      <c r="A43" s="4"/>
      <c r="B43" s="73"/>
      <c r="C43" s="2"/>
      <c r="D43" s="10"/>
      <c r="E43" s="10"/>
      <c r="F43" s="10"/>
      <c r="G43" s="11"/>
      <c r="H43" s="11"/>
      <c r="I43" s="11"/>
      <c r="J43" s="11"/>
      <c r="K43" s="21"/>
      <c r="L43" s="11"/>
      <c r="M43" s="11"/>
      <c r="N43" s="11"/>
      <c r="O43" s="11"/>
      <c r="P43" s="21"/>
      <c r="Q43" s="11"/>
      <c r="R43" s="11"/>
      <c r="S43" s="11"/>
      <c r="T43" s="11"/>
      <c r="U43" s="21"/>
      <c r="V43" s="11"/>
      <c r="W43" s="11"/>
      <c r="X43" s="11"/>
      <c r="Y43" s="11"/>
      <c r="Z43" s="21"/>
      <c r="AA43" s="11"/>
      <c r="AB43" s="11"/>
      <c r="AC43" s="11"/>
      <c r="AD43" s="11"/>
      <c r="AE43" s="21"/>
    </row>
    <row r="44" spans="1:31" s="5" customFormat="1">
      <c r="A44" s="4"/>
      <c r="B44" s="73"/>
      <c r="C44" s="2"/>
      <c r="D44" s="10"/>
      <c r="E44" s="10"/>
      <c r="F44" s="10"/>
      <c r="G44" s="11"/>
      <c r="H44" s="11"/>
      <c r="I44" s="11"/>
      <c r="J44" s="11"/>
      <c r="K44" s="21"/>
      <c r="L44" s="11"/>
      <c r="M44" s="11"/>
      <c r="N44" s="11"/>
      <c r="O44" s="11"/>
      <c r="P44" s="21"/>
      <c r="Q44" s="11"/>
      <c r="R44" s="11"/>
      <c r="S44" s="11"/>
      <c r="T44" s="11"/>
      <c r="U44" s="21"/>
      <c r="V44" s="11"/>
      <c r="W44" s="11"/>
      <c r="X44" s="11"/>
      <c r="Y44" s="11"/>
      <c r="Z44" s="21"/>
      <c r="AA44" s="11"/>
      <c r="AB44" s="11"/>
      <c r="AC44" s="11"/>
      <c r="AD44" s="11"/>
      <c r="AE44" s="21"/>
    </row>
    <row r="45" spans="1:31" s="5" customFormat="1">
      <c r="A45" s="4"/>
      <c r="B45" s="73"/>
      <c r="C45" s="2"/>
      <c r="D45" s="10"/>
      <c r="E45" s="10"/>
      <c r="F45" s="10"/>
      <c r="G45" s="11"/>
      <c r="H45" s="11"/>
      <c r="I45" s="11"/>
      <c r="J45" s="11"/>
      <c r="K45" s="21"/>
      <c r="L45" s="11"/>
      <c r="M45" s="11"/>
      <c r="N45" s="11"/>
      <c r="O45" s="11"/>
      <c r="P45" s="21"/>
      <c r="Q45" s="11"/>
      <c r="R45" s="11"/>
      <c r="S45" s="11"/>
      <c r="T45" s="11"/>
      <c r="U45" s="21"/>
      <c r="V45" s="11"/>
      <c r="W45" s="11"/>
      <c r="X45" s="11"/>
      <c r="Y45" s="11"/>
      <c r="Z45" s="21"/>
      <c r="AA45" s="11"/>
      <c r="AB45" s="11"/>
      <c r="AC45" s="11"/>
      <c r="AD45" s="11"/>
      <c r="AE45" s="21"/>
    </row>
    <row r="46" spans="1:31" s="5" customFormat="1">
      <c r="A46" s="4"/>
      <c r="B46" s="73"/>
      <c r="C46" s="2"/>
      <c r="D46" s="10"/>
      <c r="E46" s="10"/>
      <c r="F46" s="10"/>
      <c r="G46" s="11"/>
      <c r="H46" s="11"/>
      <c r="I46" s="11"/>
      <c r="J46" s="11"/>
      <c r="K46" s="21"/>
      <c r="L46" s="11"/>
      <c r="M46" s="11"/>
      <c r="N46" s="11"/>
      <c r="O46" s="11"/>
      <c r="P46" s="21"/>
      <c r="Q46" s="11"/>
      <c r="R46" s="11"/>
      <c r="S46" s="11"/>
      <c r="T46" s="11"/>
      <c r="U46" s="21"/>
      <c r="V46" s="11"/>
      <c r="W46" s="11"/>
      <c r="X46" s="11"/>
      <c r="Y46" s="11"/>
      <c r="Z46" s="21"/>
      <c r="AA46" s="11"/>
      <c r="AB46" s="11"/>
      <c r="AC46" s="11"/>
      <c r="AD46" s="11"/>
      <c r="AE46" s="21"/>
    </row>
    <row r="47" spans="1:31" s="5" customFormat="1">
      <c r="A47" s="4"/>
      <c r="B47" s="73"/>
      <c r="C47" s="2"/>
      <c r="D47" s="10"/>
      <c r="E47" s="10"/>
      <c r="F47" s="10"/>
      <c r="G47" s="11"/>
      <c r="H47" s="11"/>
      <c r="I47" s="11"/>
      <c r="J47" s="11"/>
      <c r="K47" s="21"/>
      <c r="L47" s="11"/>
      <c r="M47" s="11"/>
      <c r="N47" s="11"/>
      <c r="O47" s="11"/>
      <c r="P47" s="21"/>
      <c r="Q47" s="11"/>
      <c r="R47" s="11"/>
      <c r="S47" s="11"/>
      <c r="T47" s="11"/>
      <c r="U47" s="21"/>
      <c r="V47" s="11"/>
      <c r="W47" s="11"/>
      <c r="X47" s="11"/>
      <c r="Y47" s="11"/>
      <c r="Z47" s="21"/>
      <c r="AA47" s="11"/>
      <c r="AB47" s="11"/>
      <c r="AC47" s="11"/>
      <c r="AD47" s="11"/>
      <c r="AE47" s="21"/>
    </row>
    <row r="48" spans="1:31" s="5" customFormat="1">
      <c r="A48" s="4"/>
      <c r="B48" s="73"/>
      <c r="C48" s="2"/>
      <c r="D48" s="10"/>
      <c r="E48" s="10"/>
      <c r="F48" s="10"/>
      <c r="G48" s="11"/>
      <c r="H48" s="11"/>
      <c r="I48" s="11"/>
      <c r="J48" s="11"/>
      <c r="K48" s="21"/>
      <c r="L48" s="11"/>
      <c r="M48" s="11"/>
      <c r="N48" s="11"/>
      <c r="O48" s="11"/>
      <c r="P48" s="21"/>
      <c r="Q48" s="11"/>
      <c r="R48" s="11"/>
      <c r="S48" s="11"/>
      <c r="T48" s="11"/>
      <c r="U48" s="21"/>
      <c r="V48" s="11"/>
      <c r="W48" s="11"/>
      <c r="X48" s="11"/>
      <c r="Y48" s="11"/>
      <c r="Z48" s="21"/>
      <c r="AA48" s="11"/>
      <c r="AB48" s="11"/>
      <c r="AC48" s="11"/>
      <c r="AD48" s="11"/>
      <c r="AE48" s="21"/>
    </row>
    <row r="49" spans="1:31" s="5" customFormat="1">
      <c r="A49" s="4"/>
      <c r="B49" s="73"/>
      <c r="C49" s="2"/>
      <c r="D49" s="10"/>
      <c r="E49" s="10"/>
      <c r="F49" s="10"/>
      <c r="G49" s="11"/>
      <c r="H49" s="11"/>
      <c r="I49" s="11"/>
      <c r="J49" s="11"/>
      <c r="K49" s="21"/>
      <c r="L49" s="11"/>
      <c r="M49" s="11"/>
      <c r="N49" s="11"/>
      <c r="O49" s="11"/>
      <c r="P49" s="21"/>
      <c r="Q49" s="11"/>
      <c r="R49" s="11"/>
      <c r="S49" s="11"/>
      <c r="T49" s="11"/>
      <c r="U49" s="21"/>
      <c r="V49" s="11"/>
      <c r="W49" s="11"/>
      <c r="X49" s="11"/>
      <c r="Y49" s="11"/>
      <c r="Z49" s="21"/>
      <c r="AA49" s="11"/>
      <c r="AB49" s="11"/>
      <c r="AC49" s="11"/>
      <c r="AD49" s="11"/>
      <c r="AE49" s="21"/>
    </row>
    <row r="50" spans="1:31" s="5" customFormat="1">
      <c r="A50" s="4"/>
      <c r="B50" s="73"/>
      <c r="C50" s="2"/>
      <c r="D50" s="10"/>
      <c r="E50" s="10"/>
      <c r="F50" s="10"/>
      <c r="G50" s="11"/>
      <c r="H50" s="11"/>
      <c r="I50" s="11"/>
      <c r="J50" s="11"/>
      <c r="K50" s="21"/>
      <c r="L50" s="11"/>
      <c r="M50" s="11"/>
      <c r="N50" s="11"/>
      <c r="O50" s="11"/>
      <c r="P50" s="21"/>
      <c r="Q50" s="11"/>
      <c r="R50" s="11"/>
      <c r="S50" s="11"/>
      <c r="T50" s="11"/>
      <c r="U50" s="21"/>
      <c r="V50" s="11"/>
      <c r="W50" s="11"/>
      <c r="X50" s="11"/>
      <c r="Y50" s="11"/>
      <c r="Z50" s="21"/>
      <c r="AA50" s="11"/>
      <c r="AB50" s="11"/>
      <c r="AC50" s="11"/>
      <c r="AD50" s="11"/>
      <c r="AE50" s="21"/>
    </row>
    <row r="51" spans="1:31" s="5" customFormat="1">
      <c r="A51" s="4"/>
      <c r="B51" s="73"/>
      <c r="C51" s="2"/>
      <c r="D51" s="10"/>
      <c r="E51" s="10"/>
      <c r="F51" s="10"/>
      <c r="G51" s="11"/>
      <c r="H51" s="11"/>
      <c r="I51" s="11"/>
      <c r="J51" s="11"/>
      <c r="K51" s="21"/>
      <c r="L51" s="11"/>
      <c r="M51" s="11"/>
      <c r="N51" s="11"/>
      <c r="O51" s="11"/>
      <c r="P51" s="21"/>
      <c r="Q51" s="11"/>
      <c r="R51" s="11"/>
      <c r="S51" s="11"/>
      <c r="T51" s="11"/>
      <c r="U51" s="21"/>
      <c r="V51" s="11"/>
      <c r="W51" s="11"/>
      <c r="X51" s="11"/>
      <c r="Y51" s="11"/>
      <c r="Z51" s="21"/>
      <c r="AA51" s="11"/>
      <c r="AB51" s="11"/>
      <c r="AC51" s="11"/>
      <c r="AD51" s="11"/>
      <c r="AE51" s="21"/>
    </row>
    <row r="52" spans="1:31" s="5" customFormat="1">
      <c r="A52" s="4"/>
      <c r="B52" s="73"/>
      <c r="C52" s="2"/>
      <c r="D52" s="10"/>
      <c r="E52" s="10"/>
      <c r="F52" s="10"/>
      <c r="G52" s="11"/>
      <c r="H52" s="11"/>
      <c r="I52" s="11"/>
      <c r="J52" s="11"/>
      <c r="K52" s="21"/>
      <c r="L52" s="11"/>
      <c r="M52" s="11"/>
      <c r="N52" s="11"/>
      <c r="O52" s="11"/>
      <c r="P52" s="21"/>
      <c r="Q52" s="11"/>
      <c r="R52" s="11"/>
      <c r="S52" s="11"/>
      <c r="T52" s="11"/>
      <c r="U52" s="21"/>
      <c r="V52" s="11"/>
      <c r="W52" s="11"/>
      <c r="X52" s="11"/>
      <c r="Y52" s="11"/>
      <c r="Z52" s="21"/>
      <c r="AA52" s="11"/>
      <c r="AB52" s="11"/>
      <c r="AC52" s="11"/>
      <c r="AD52" s="11"/>
      <c r="AE52" s="21"/>
    </row>
    <row r="53" spans="1:31" s="5" customFormat="1">
      <c r="A53" s="4"/>
      <c r="B53" s="73"/>
      <c r="C53" s="2"/>
      <c r="D53" s="10"/>
      <c r="E53" s="10"/>
      <c r="F53" s="10"/>
      <c r="G53" s="11"/>
      <c r="H53" s="11"/>
      <c r="I53" s="11"/>
      <c r="J53" s="11"/>
      <c r="K53" s="21"/>
      <c r="L53" s="11"/>
      <c r="M53" s="11"/>
      <c r="N53" s="11"/>
      <c r="O53" s="11"/>
      <c r="P53" s="21"/>
      <c r="Q53" s="11"/>
      <c r="R53" s="11"/>
      <c r="S53" s="11"/>
      <c r="T53" s="11"/>
      <c r="U53" s="21"/>
      <c r="V53" s="11"/>
      <c r="W53" s="11"/>
      <c r="X53" s="11"/>
      <c r="Y53" s="11"/>
      <c r="Z53" s="21"/>
      <c r="AA53" s="11"/>
      <c r="AB53" s="11"/>
      <c r="AC53" s="11"/>
      <c r="AD53" s="11"/>
      <c r="AE53" s="21"/>
    </row>
    <row r="54" spans="1:31" s="5" customFormat="1">
      <c r="A54" s="4"/>
      <c r="B54" s="73"/>
      <c r="C54" s="2"/>
      <c r="D54" s="10"/>
      <c r="E54" s="10"/>
      <c r="F54" s="10"/>
      <c r="G54" s="11"/>
      <c r="H54" s="11"/>
      <c r="I54" s="11"/>
      <c r="J54" s="11"/>
      <c r="K54" s="21"/>
      <c r="L54" s="11"/>
      <c r="M54" s="11"/>
      <c r="N54" s="11"/>
      <c r="O54" s="11"/>
      <c r="P54" s="21"/>
      <c r="Q54" s="11"/>
      <c r="R54" s="11"/>
      <c r="S54" s="11"/>
      <c r="T54" s="11"/>
      <c r="U54" s="21"/>
      <c r="V54" s="11"/>
      <c r="W54" s="11"/>
      <c r="X54" s="11"/>
      <c r="Y54" s="11"/>
      <c r="Z54" s="21"/>
      <c r="AA54" s="11"/>
      <c r="AB54" s="11"/>
      <c r="AC54" s="11"/>
      <c r="AD54" s="11"/>
      <c r="AE54" s="21"/>
    </row>
    <row r="55" spans="1:31" s="5" customFormat="1">
      <c r="A55" s="4"/>
      <c r="B55" s="73"/>
      <c r="C55" s="2"/>
      <c r="D55" s="10"/>
      <c r="E55" s="10"/>
      <c r="F55" s="10"/>
      <c r="G55" s="11"/>
      <c r="H55" s="11"/>
      <c r="I55" s="11"/>
      <c r="J55" s="11"/>
      <c r="K55" s="21"/>
      <c r="L55" s="11"/>
      <c r="M55" s="11"/>
      <c r="N55" s="11"/>
      <c r="O55" s="11"/>
      <c r="P55" s="21"/>
      <c r="Q55" s="11"/>
      <c r="R55" s="11"/>
      <c r="S55" s="11"/>
      <c r="T55" s="11"/>
      <c r="U55" s="21"/>
      <c r="V55" s="11"/>
      <c r="W55" s="11"/>
      <c r="X55" s="11"/>
      <c r="Y55" s="11"/>
      <c r="Z55" s="21"/>
      <c r="AA55" s="11"/>
      <c r="AB55" s="11"/>
      <c r="AC55" s="11"/>
      <c r="AD55" s="11"/>
      <c r="AE55" s="21"/>
    </row>
    <row r="56" spans="1:31" s="5" customFormat="1">
      <c r="A56" s="4"/>
      <c r="B56" s="73"/>
      <c r="C56" s="2"/>
      <c r="D56" s="10"/>
      <c r="E56" s="10"/>
      <c r="F56" s="10"/>
      <c r="G56" s="11"/>
      <c r="H56" s="11"/>
      <c r="I56" s="11"/>
      <c r="J56" s="11"/>
      <c r="K56" s="21"/>
      <c r="L56" s="11"/>
      <c r="M56" s="11"/>
      <c r="N56" s="11"/>
      <c r="O56" s="11"/>
      <c r="P56" s="21"/>
      <c r="Q56" s="11"/>
      <c r="R56" s="11"/>
      <c r="S56" s="11"/>
      <c r="T56" s="11"/>
      <c r="U56" s="21"/>
      <c r="V56" s="11"/>
      <c r="W56" s="11"/>
      <c r="X56" s="11"/>
      <c r="Y56" s="11"/>
      <c r="Z56" s="21"/>
      <c r="AA56" s="11"/>
      <c r="AB56" s="11"/>
      <c r="AC56" s="11"/>
      <c r="AD56" s="11"/>
      <c r="AE56" s="21"/>
    </row>
    <row r="57" spans="1:31" s="5" customFormat="1">
      <c r="A57" s="4"/>
      <c r="B57" s="73"/>
      <c r="C57" s="2"/>
      <c r="D57" s="10"/>
      <c r="E57" s="10"/>
      <c r="F57" s="10"/>
      <c r="G57" s="11"/>
      <c r="H57" s="11"/>
      <c r="I57" s="11"/>
      <c r="J57" s="11"/>
      <c r="K57" s="21"/>
      <c r="L57" s="11"/>
      <c r="M57" s="11"/>
      <c r="N57" s="11"/>
      <c r="O57" s="11"/>
      <c r="P57" s="21"/>
      <c r="Q57" s="11"/>
      <c r="R57" s="11"/>
      <c r="S57" s="11"/>
      <c r="T57" s="11"/>
      <c r="U57" s="21"/>
      <c r="V57" s="11"/>
      <c r="W57" s="11"/>
      <c r="X57" s="11"/>
      <c r="Y57" s="11"/>
      <c r="Z57" s="21"/>
      <c r="AA57" s="11"/>
      <c r="AB57" s="11"/>
      <c r="AC57" s="11"/>
      <c r="AD57" s="11"/>
      <c r="AE57" s="21"/>
    </row>
    <row r="58" spans="1:31" s="5" customFormat="1">
      <c r="A58" s="4"/>
      <c r="B58" s="73"/>
      <c r="C58" s="2"/>
      <c r="D58" s="10"/>
      <c r="E58" s="10"/>
      <c r="F58" s="10"/>
      <c r="G58" s="11"/>
      <c r="H58" s="11"/>
      <c r="I58" s="11"/>
      <c r="J58" s="11"/>
      <c r="K58" s="21"/>
      <c r="L58" s="11"/>
      <c r="M58" s="11"/>
      <c r="N58" s="11"/>
      <c r="O58" s="11"/>
      <c r="P58" s="21"/>
      <c r="Q58" s="11"/>
      <c r="R58" s="11"/>
      <c r="S58" s="11"/>
      <c r="T58" s="11"/>
      <c r="U58" s="21"/>
      <c r="V58" s="11"/>
      <c r="W58" s="11"/>
      <c r="X58" s="11"/>
      <c r="Y58" s="11"/>
      <c r="Z58" s="21"/>
      <c r="AA58" s="11"/>
      <c r="AB58" s="11"/>
      <c r="AC58" s="11"/>
      <c r="AD58" s="11"/>
      <c r="AE58" s="21"/>
    </row>
    <row r="59" spans="1:31" s="5" customFormat="1">
      <c r="A59" s="4"/>
      <c r="B59" s="73"/>
      <c r="C59" s="2"/>
      <c r="D59" s="10"/>
      <c r="E59" s="10"/>
      <c r="F59" s="10"/>
      <c r="G59" s="11"/>
      <c r="H59" s="11"/>
      <c r="I59" s="11"/>
      <c r="J59" s="11"/>
      <c r="K59" s="21"/>
      <c r="L59" s="11"/>
      <c r="M59" s="11"/>
      <c r="N59" s="11"/>
      <c r="O59" s="11"/>
      <c r="P59" s="21"/>
      <c r="Q59" s="11"/>
      <c r="R59" s="11"/>
      <c r="S59" s="11"/>
      <c r="T59" s="11"/>
      <c r="U59" s="21"/>
      <c r="V59" s="11"/>
      <c r="W59" s="11"/>
      <c r="X59" s="11"/>
      <c r="Y59" s="11"/>
      <c r="Z59" s="21"/>
      <c r="AA59" s="11"/>
      <c r="AB59" s="11"/>
      <c r="AC59" s="11"/>
      <c r="AD59" s="11"/>
      <c r="AE59" s="21"/>
    </row>
    <row r="60" spans="1:31" s="5" customFormat="1">
      <c r="A60" s="4"/>
      <c r="B60" s="73"/>
      <c r="C60" s="2"/>
      <c r="D60" s="10"/>
      <c r="E60" s="10"/>
      <c r="F60" s="10"/>
      <c r="G60" s="11"/>
      <c r="H60" s="11"/>
      <c r="I60" s="11"/>
      <c r="J60" s="11"/>
      <c r="K60" s="21"/>
      <c r="L60" s="11"/>
      <c r="M60" s="11"/>
      <c r="N60" s="11"/>
      <c r="O60" s="11"/>
      <c r="P60" s="21"/>
      <c r="Q60" s="11"/>
      <c r="R60" s="11"/>
      <c r="S60" s="11"/>
      <c r="T60" s="11"/>
      <c r="U60" s="21"/>
      <c r="V60" s="11"/>
      <c r="W60" s="11"/>
      <c r="X60" s="11"/>
      <c r="Y60" s="11"/>
      <c r="Z60" s="21"/>
      <c r="AA60" s="11"/>
      <c r="AB60" s="11"/>
      <c r="AC60" s="11"/>
      <c r="AD60" s="11"/>
      <c r="AE60" s="21"/>
    </row>
    <row r="61" spans="1:31" s="5" customFormat="1">
      <c r="A61" s="4"/>
      <c r="B61" s="73"/>
      <c r="C61" s="2"/>
      <c r="D61" s="10"/>
      <c r="E61" s="10"/>
      <c r="F61" s="10"/>
      <c r="G61" s="11"/>
      <c r="H61" s="11"/>
      <c r="I61" s="11"/>
      <c r="J61" s="11"/>
      <c r="K61" s="21"/>
      <c r="L61" s="11"/>
      <c r="M61" s="11"/>
      <c r="N61" s="11"/>
      <c r="O61" s="11"/>
      <c r="P61" s="21"/>
      <c r="Q61" s="11"/>
      <c r="R61" s="11"/>
      <c r="S61" s="11"/>
      <c r="T61" s="11"/>
      <c r="U61" s="21"/>
      <c r="V61" s="11"/>
      <c r="W61" s="11"/>
      <c r="X61" s="11"/>
      <c r="Y61" s="11"/>
      <c r="Z61" s="21"/>
      <c r="AA61" s="11"/>
      <c r="AB61" s="11"/>
      <c r="AC61" s="11"/>
      <c r="AD61" s="11"/>
      <c r="AE61" s="21"/>
    </row>
    <row r="62" spans="1:31" s="5" customFormat="1">
      <c r="A62" s="4"/>
      <c r="B62" s="73"/>
      <c r="C62" s="2"/>
      <c r="D62" s="10"/>
      <c r="E62" s="10"/>
      <c r="F62" s="10"/>
      <c r="G62" s="11"/>
      <c r="H62" s="11"/>
      <c r="I62" s="11"/>
      <c r="J62" s="11"/>
      <c r="K62" s="21"/>
      <c r="L62" s="11"/>
      <c r="M62" s="11"/>
      <c r="N62" s="11"/>
      <c r="O62" s="11"/>
      <c r="P62" s="21"/>
      <c r="Q62" s="11"/>
      <c r="R62" s="11"/>
      <c r="S62" s="11"/>
      <c r="T62" s="11"/>
      <c r="U62" s="21"/>
      <c r="V62" s="11"/>
      <c r="W62" s="11"/>
      <c r="X62" s="11"/>
      <c r="Y62" s="11"/>
      <c r="Z62" s="21"/>
      <c r="AA62" s="11"/>
      <c r="AB62" s="11"/>
      <c r="AC62" s="11"/>
      <c r="AD62" s="11"/>
      <c r="AE62" s="21"/>
    </row>
    <row r="63" spans="1:31" s="5" customFormat="1">
      <c r="A63" s="4"/>
      <c r="B63" s="73"/>
      <c r="C63" s="2"/>
      <c r="D63" s="10"/>
      <c r="E63" s="10"/>
      <c r="F63" s="10"/>
      <c r="G63" s="11"/>
      <c r="H63" s="11"/>
      <c r="I63" s="11"/>
      <c r="J63" s="11"/>
      <c r="K63" s="21"/>
      <c r="L63" s="11"/>
      <c r="M63" s="11"/>
      <c r="N63" s="11"/>
      <c r="O63" s="11"/>
      <c r="P63" s="21"/>
      <c r="Q63" s="11"/>
      <c r="R63" s="11"/>
      <c r="S63" s="11"/>
      <c r="T63" s="11"/>
      <c r="U63" s="21"/>
      <c r="V63" s="11"/>
      <c r="W63" s="11"/>
      <c r="X63" s="11"/>
      <c r="Y63" s="11"/>
      <c r="Z63" s="21"/>
      <c r="AA63" s="11"/>
      <c r="AB63" s="11"/>
      <c r="AC63" s="11"/>
      <c r="AD63" s="11"/>
      <c r="AE63" s="21"/>
    </row>
    <row r="64" spans="1:31" s="5" customFormat="1">
      <c r="A64" s="4"/>
      <c r="B64" s="73"/>
      <c r="C64" s="2"/>
      <c r="D64" s="10"/>
      <c r="E64" s="10"/>
      <c r="F64" s="10"/>
      <c r="G64" s="11"/>
      <c r="H64" s="11"/>
      <c r="I64" s="11"/>
      <c r="J64" s="11"/>
      <c r="K64" s="21"/>
      <c r="L64" s="11"/>
      <c r="M64" s="11"/>
      <c r="N64" s="11"/>
      <c r="O64" s="11"/>
      <c r="P64" s="21"/>
      <c r="Q64" s="11"/>
      <c r="R64" s="11"/>
      <c r="S64" s="11"/>
      <c r="T64" s="11"/>
      <c r="U64" s="21"/>
      <c r="V64" s="11"/>
      <c r="W64" s="11"/>
      <c r="X64" s="11"/>
      <c r="Y64" s="11"/>
      <c r="Z64" s="21"/>
      <c r="AA64" s="11"/>
      <c r="AB64" s="11"/>
      <c r="AC64" s="11"/>
      <c r="AD64" s="11"/>
      <c r="AE64" s="21"/>
    </row>
    <row r="65" spans="1:31" s="5" customFormat="1">
      <c r="A65" s="4"/>
      <c r="B65" s="73"/>
      <c r="C65" s="2"/>
      <c r="D65" s="10"/>
      <c r="E65" s="10"/>
      <c r="F65" s="10"/>
      <c r="G65" s="11"/>
      <c r="H65" s="11"/>
      <c r="I65" s="11"/>
      <c r="J65" s="11"/>
      <c r="K65" s="21"/>
      <c r="L65" s="11"/>
      <c r="M65" s="11"/>
      <c r="N65" s="11"/>
      <c r="O65" s="11"/>
      <c r="P65" s="21"/>
      <c r="Q65" s="11"/>
      <c r="R65" s="11"/>
      <c r="S65" s="11"/>
      <c r="T65" s="11"/>
      <c r="U65" s="21"/>
      <c r="V65" s="11"/>
      <c r="W65" s="11"/>
      <c r="X65" s="11"/>
      <c r="Y65" s="11"/>
      <c r="Z65" s="21"/>
      <c r="AA65" s="11"/>
      <c r="AB65" s="11"/>
      <c r="AC65" s="11"/>
      <c r="AD65" s="11"/>
      <c r="AE65" s="21"/>
    </row>
    <row r="66" spans="1:31" s="5" customFormat="1">
      <c r="A66" s="4"/>
      <c r="B66" s="73"/>
      <c r="C66" s="2"/>
      <c r="D66" s="10"/>
      <c r="E66" s="10"/>
      <c r="F66" s="10"/>
      <c r="G66" s="11"/>
      <c r="H66" s="11"/>
      <c r="I66" s="11"/>
      <c r="J66" s="11"/>
      <c r="K66" s="21"/>
      <c r="L66" s="11"/>
      <c r="M66" s="11"/>
      <c r="N66" s="11"/>
      <c r="O66" s="11"/>
      <c r="P66" s="21"/>
      <c r="Q66" s="11"/>
      <c r="R66" s="11"/>
      <c r="S66" s="11"/>
      <c r="T66" s="11"/>
      <c r="U66" s="21"/>
      <c r="V66" s="11"/>
      <c r="W66" s="11"/>
      <c r="X66" s="11"/>
      <c r="Y66" s="11"/>
      <c r="Z66" s="21"/>
      <c r="AA66" s="11"/>
      <c r="AB66" s="11"/>
      <c r="AC66" s="11"/>
      <c r="AD66" s="11"/>
      <c r="AE66" s="21"/>
    </row>
    <row r="67" spans="1:31" s="5" customFormat="1">
      <c r="A67" s="4"/>
      <c r="B67" s="73"/>
      <c r="C67" s="2"/>
      <c r="D67" s="10"/>
      <c r="E67" s="10"/>
      <c r="F67" s="10"/>
      <c r="G67" s="11"/>
      <c r="H67" s="11"/>
      <c r="I67" s="11"/>
      <c r="J67" s="11"/>
      <c r="K67" s="21"/>
      <c r="L67" s="11"/>
      <c r="M67" s="11"/>
      <c r="N67" s="11"/>
      <c r="O67" s="11"/>
      <c r="P67" s="21"/>
      <c r="Q67" s="11"/>
      <c r="R67" s="11"/>
      <c r="S67" s="11"/>
      <c r="T67" s="11"/>
      <c r="U67" s="21"/>
      <c r="V67" s="11"/>
      <c r="W67" s="11"/>
      <c r="X67" s="11"/>
      <c r="Y67" s="11"/>
      <c r="Z67" s="21"/>
      <c r="AA67" s="11"/>
      <c r="AB67" s="11"/>
      <c r="AC67" s="11"/>
      <c r="AD67" s="11"/>
      <c r="AE67" s="21"/>
    </row>
    <row r="68" spans="1:31" s="5" customFormat="1">
      <c r="A68" s="4"/>
      <c r="B68" s="73"/>
      <c r="C68" s="2"/>
      <c r="D68" s="10"/>
      <c r="E68" s="10"/>
      <c r="F68" s="10"/>
      <c r="G68" s="11"/>
      <c r="H68" s="11"/>
      <c r="I68" s="11"/>
      <c r="J68" s="11"/>
      <c r="K68" s="21"/>
      <c r="L68" s="11"/>
      <c r="M68" s="11"/>
      <c r="N68" s="11"/>
      <c r="O68" s="11"/>
      <c r="P68" s="21"/>
      <c r="Q68" s="11"/>
      <c r="R68" s="11"/>
      <c r="S68" s="11"/>
      <c r="T68" s="11"/>
      <c r="U68" s="21"/>
      <c r="V68" s="11"/>
      <c r="W68" s="11"/>
      <c r="X68" s="11"/>
      <c r="Y68" s="11"/>
      <c r="Z68" s="21"/>
      <c r="AA68" s="11"/>
      <c r="AB68" s="11"/>
      <c r="AC68" s="11"/>
      <c r="AD68" s="11"/>
      <c r="AE68" s="21"/>
    </row>
    <row r="69" spans="1:31" s="5" customFormat="1">
      <c r="A69" s="4"/>
      <c r="B69" s="73"/>
      <c r="C69" s="2"/>
      <c r="D69" s="10"/>
      <c r="E69" s="10"/>
      <c r="F69" s="10"/>
      <c r="G69" s="11"/>
      <c r="H69" s="11"/>
      <c r="I69" s="11"/>
      <c r="J69" s="11"/>
      <c r="K69" s="21"/>
      <c r="L69" s="11"/>
      <c r="M69" s="11"/>
      <c r="N69" s="11"/>
      <c r="O69" s="11"/>
      <c r="P69" s="21"/>
      <c r="Q69" s="11"/>
      <c r="R69" s="11"/>
      <c r="S69" s="11"/>
      <c r="T69" s="11"/>
      <c r="U69" s="21"/>
      <c r="V69" s="11"/>
      <c r="W69" s="11"/>
      <c r="X69" s="11"/>
      <c r="Y69" s="11"/>
      <c r="Z69" s="21"/>
      <c r="AA69" s="11"/>
      <c r="AB69" s="11"/>
      <c r="AC69" s="11"/>
      <c r="AD69" s="11"/>
      <c r="AE69" s="21"/>
    </row>
    <row r="70" spans="1:31" s="5" customFormat="1">
      <c r="A70" s="4"/>
      <c r="B70" s="73"/>
      <c r="C70" s="2"/>
      <c r="D70" s="10"/>
      <c r="E70" s="10"/>
      <c r="F70" s="10"/>
      <c r="G70" s="11"/>
      <c r="H70" s="11"/>
      <c r="I70" s="11"/>
      <c r="J70" s="11"/>
      <c r="K70" s="21"/>
      <c r="L70" s="11"/>
      <c r="M70" s="11"/>
      <c r="N70" s="11"/>
      <c r="O70" s="11"/>
      <c r="P70" s="21"/>
      <c r="Q70" s="11"/>
      <c r="R70" s="11"/>
      <c r="S70" s="11"/>
      <c r="T70" s="11"/>
      <c r="U70" s="21"/>
      <c r="V70" s="11"/>
      <c r="W70" s="11"/>
      <c r="X70" s="11"/>
      <c r="Y70" s="11"/>
      <c r="Z70" s="21"/>
      <c r="AA70" s="11"/>
      <c r="AB70" s="11"/>
      <c r="AC70" s="11"/>
      <c r="AD70" s="11"/>
      <c r="AE70" s="21"/>
    </row>
    <row r="71" spans="1:31" s="5" customFormat="1">
      <c r="A71" s="4"/>
      <c r="B71" s="73"/>
      <c r="C71" s="2"/>
      <c r="D71" s="10"/>
      <c r="E71" s="10"/>
      <c r="F71" s="10"/>
      <c r="G71" s="11"/>
      <c r="H71" s="11"/>
      <c r="I71" s="11"/>
      <c r="J71" s="11"/>
      <c r="K71" s="21"/>
      <c r="L71" s="11"/>
      <c r="M71" s="11"/>
      <c r="N71" s="11"/>
      <c r="O71" s="11"/>
      <c r="P71" s="21"/>
      <c r="Q71" s="11"/>
      <c r="R71" s="11"/>
      <c r="S71" s="11"/>
      <c r="T71" s="11"/>
      <c r="U71" s="21"/>
      <c r="V71" s="11"/>
      <c r="W71" s="11"/>
      <c r="X71" s="11"/>
      <c r="Y71" s="11"/>
      <c r="Z71" s="21"/>
      <c r="AA71" s="11"/>
      <c r="AB71" s="11"/>
      <c r="AC71" s="11"/>
      <c r="AD71" s="11"/>
      <c r="AE71" s="21"/>
    </row>
    <row r="72" spans="1:31" s="5" customFormat="1">
      <c r="A72" s="4"/>
      <c r="B72" s="73"/>
      <c r="C72" s="2"/>
      <c r="D72" s="10"/>
      <c r="E72" s="10"/>
      <c r="F72" s="10"/>
      <c r="G72" s="11"/>
      <c r="H72" s="11"/>
      <c r="I72" s="11"/>
      <c r="J72" s="11"/>
      <c r="K72" s="21"/>
      <c r="L72" s="11"/>
      <c r="M72" s="11"/>
      <c r="N72" s="11"/>
      <c r="O72" s="11"/>
      <c r="P72" s="21"/>
      <c r="Q72" s="11"/>
      <c r="R72" s="11"/>
      <c r="S72" s="11"/>
      <c r="T72" s="11"/>
      <c r="U72" s="21"/>
      <c r="V72" s="11"/>
      <c r="W72" s="11"/>
      <c r="X72" s="11"/>
      <c r="Y72" s="11"/>
      <c r="Z72" s="21"/>
      <c r="AA72" s="11"/>
      <c r="AB72" s="11"/>
      <c r="AC72" s="11"/>
      <c r="AD72" s="11"/>
      <c r="AE72" s="21"/>
    </row>
    <row r="73" spans="1:31" s="5" customFormat="1">
      <c r="A73" s="4"/>
      <c r="B73" s="73"/>
      <c r="C73" s="2"/>
      <c r="D73" s="10"/>
      <c r="E73" s="10"/>
      <c r="F73" s="10"/>
      <c r="G73" s="11"/>
      <c r="H73" s="11"/>
      <c r="I73" s="11"/>
      <c r="J73" s="11"/>
      <c r="K73" s="21"/>
      <c r="L73" s="11"/>
      <c r="M73" s="11"/>
      <c r="N73" s="11"/>
      <c r="O73" s="11"/>
      <c r="P73" s="21"/>
      <c r="Q73" s="11"/>
      <c r="R73" s="11"/>
      <c r="S73" s="11"/>
      <c r="T73" s="11"/>
      <c r="U73" s="21"/>
      <c r="V73" s="11"/>
      <c r="W73" s="11"/>
      <c r="X73" s="11"/>
      <c r="Y73" s="11"/>
      <c r="Z73" s="21"/>
      <c r="AA73" s="11"/>
      <c r="AB73" s="11"/>
      <c r="AC73" s="11"/>
      <c r="AD73" s="11"/>
      <c r="AE73" s="21"/>
    </row>
    <row r="74" spans="1:31" s="5" customFormat="1">
      <c r="A74" s="4"/>
      <c r="B74" s="73"/>
      <c r="C74" s="2"/>
      <c r="D74" s="10"/>
      <c r="E74" s="10"/>
      <c r="F74" s="10"/>
      <c r="G74" s="11"/>
      <c r="H74" s="11"/>
      <c r="I74" s="11"/>
      <c r="J74" s="11"/>
      <c r="K74" s="21"/>
      <c r="L74" s="11"/>
      <c r="M74" s="11"/>
      <c r="N74" s="11"/>
      <c r="O74" s="11"/>
      <c r="P74" s="21"/>
      <c r="Q74" s="11"/>
      <c r="R74" s="11"/>
      <c r="S74" s="11"/>
      <c r="T74" s="11"/>
      <c r="U74" s="21"/>
      <c r="V74" s="11"/>
      <c r="W74" s="11"/>
      <c r="X74" s="11"/>
      <c r="Y74" s="11"/>
      <c r="Z74" s="21"/>
      <c r="AA74" s="11"/>
      <c r="AB74" s="11"/>
      <c r="AC74" s="11"/>
      <c r="AD74" s="11"/>
      <c r="AE74" s="21"/>
    </row>
    <row r="75" spans="1:31" s="5" customFormat="1">
      <c r="A75" s="4"/>
      <c r="B75" s="73"/>
      <c r="C75" s="2"/>
      <c r="D75" s="10"/>
      <c r="E75" s="10"/>
      <c r="F75" s="10"/>
      <c r="G75" s="11"/>
      <c r="H75" s="11"/>
      <c r="I75" s="11"/>
      <c r="J75" s="11"/>
      <c r="K75" s="21"/>
      <c r="L75" s="11"/>
      <c r="M75" s="11"/>
      <c r="N75" s="11"/>
      <c r="O75" s="11"/>
      <c r="P75" s="21"/>
      <c r="Q75" s="11"/>
      <c r="R75" s="11"/>
      <c r="S75" s="11"/>
      <c r="T75" s="11"/>
      <c r="U75" s="21"/>
      <c r="V75" s="11"/>
      <c r="W75" s="11"/>
      <c r="X75" s="11"/>
      <c r="Y75" s="11"/>
      <c r="Z75" s="21"/>
      <c r="AA75" s="11"/>
      <c r="AB75" s="11"/>
      <c r="AC75" s="11"/>
      <c r="AD75" s="11"/>
      <c r="AE75" s="21"/>
    </row>
    <row r="76" spans="1:31" s="5" customFormat="1">
      <c r="A76" s="4"/>
      <c r="B76" s="73"/>
      <c r="C76" s="2"/>
      <c r="D76" s="10"/>
      <c r="E76" s="10"/>
      <c r="F76" s="10"/>
      <c r="G76" s="11"/>
      <c r="H76" s="11"/>
      <c r="I76" s="11"/>
      <c r="J76" s="11"/>
      <c r="K76" s="21"/>
      <c r="L76" s="11"/>
      <c r="M76" s="11"/>
      <c r="N76" s="11"/>
      <c r="O76" s="11"/>
      <c r="P76" s="21"/>
      <c r="Q76" s="11"/>
      <c r="R76" s="11"/>
      <c r="S76" s="11"/>
      <c r="T76" s="11"/>
      <c r="U76" s="21"/>
      <c r="V76" s="11"/>
      <c r="W76" s="11"/>
      <c r="X76" s="11"/>
      <c r="Y76" s="11"/>
      <c r="Z76" s="21"/>
      <c r="AA76" s="11"/>
      <c r="AB76" s="11"/>
      <c r="AC76" s="11"/>
      <c r="AD76" s="11"/>
      <c r="AE76" s="21"/>
    </row>
    <row r="77" spans="1:31" s="5" customFormat="1">
      <c r="A77" s="4"/>
      <c r="B77" s="73"/>
      <c r="C77" s="2"/>
      <c r="D77" s="10"/>
      <c r="E77" s="10"/>
      <c r="F77" s="10"/>
      <c r="G77" s="11"/>
      <c r="H77" s="11"/>
      <c r="I77" s="11"/>
      <c r="J77" s="11"/>
      <c r="K77" s="21"/>
      <c r="L77" s="11"/>
      <c r="M77" s="11"/>
      <c r="N77" s="11"/>
      <c r="O77" s="11"/>
      <c r="P77" s="21"/>
      <c r="Q77" s="11"/>
      <c r="R77" s="11"/>
      <c r="S77" s="11"/>
      <c r="T77" s="11"/>
      <c r="U77" s="21"/>
      <c r="V77" s="11"/>
      <c r="W77" s="11"/>
      <c r="X77" s="11"/>
      <c r="Y77" s="11"/>
      <c r="Z77" s="21"/>
      <c r="AA77" s="11"/>
      <c r="AB77" s="11"/>
      <c r="AC77" s="11"/>
      <c r="AD77" s="11"/>
      <c r="AE77" s="21"/>
    </row>
    <row r="78" spans="1:31" s="5" customFormat="1">
      <c r="A78" s="4"/>
      <c r="B78" s="73"/>
      <c r="C78" s="2"/>
      <c r="D78" s="10"/>
      <c r="E78" s="10"/>
      <c r="F78" s="10"/>
      <c r="G78" s="11"/>
      <c r="H78" s="11"/>
      <c r="I78" s="11"/>
      <c r="J78" s="11"/>
      <c r="K78" s="21"/>
      <c r="L78" s="11"/>
      <c r="M78" s="11"/>
      <c r="N78" s="11"/>
      <c r="O78" s="11"/>
      <c r="P78" s="21"/>
      <c r="Q78" s="11"/>
      <c r="R78" s="11"/>
      <c r="S78" s="11"/>
      <c r="T78" s="11"/>
      <c r="U78" s="21"/>
      <c r="V78" s="11"/>
      <c r="W78" s="11"/>
      <c r="X78" s="11"/>
      <c r="Y78" s="11"/>
      <c r="Z78" s="21"/>
      <c r="AA78" s="11"/>
      <c r="AB78" s="11"/>
      <c r="AC78" s="11"/>
      <c r="AD78" s="11"/>
      <c r="AE78" s="21"/>
    </row>
    <row r="79" spans="1:31" s="5" customFormat="1">
      <c r="A79" s="4"/>
      <c r="B79" s="73"/>
      <c r="C79" s="2"/>
      <c r="D79" s="10"/>
      <c r="E79" s="10"/>
      <c r="F79" s="10"/>
      <c r="G79" s="11"/>
      <c r="H79" s="11"/>
      <c r="I79" s="11"/>
      <c r="J79" s="11"/>
      <c r="K79" s="21"/>
      <c r="L79" s="11"/>
      <c r="M79" s="11"/>
      <c r="N79" s="11"/>
      <c r="O79" s="11"/>
      <c r="P79" s="21"/>
      <c r="Q79" s="11"/>
      <c r="R79" s="11"/>
      <c r="S79" s="11"/>
      <c r="T79" s="11"/>
      <c r="U79" s="21"/>
      <c r="V79" s="11"/>
      <c r="W79" s="11"/>
      <c r="X79" s="11"/>
      <c r="Y79" s="11"/>
      <c r="Z79" s="21"/>
      <c r="AA79" s="11"/>
      <c r="AB79" s="11"/>
      <c r="AC79" s="11"/>
      <c r="AD79" s="11"/>
      <c r="AE79" s="21"/>
    </row>
    <row r="80" spans="1:31" s="5" customFormat="1">
      <c r="A80" s="4"/>
      <c r="B80" s="73"/>
      <c r="C80" s="2"/>
      <c r="D80" s="10"/>
      <c r="E80" s="10"/>
      <c r="F80" s="10"/>
      <c r="G80" s="11"/>
      <c r="H80" s="11"/>
      <c r="I80" s="11"/>
      <c r="J80" s="11"/>
      <c r="K80" s="21"/>
      <c r="L80" s="11"/>
      <c r="M80" s="11"/>
      <c r="N80" s="11"/>
      <c r="O80" s="11"/>
      <c r="P80" s="21"/>
      <c r="Q80" s="11"/>
      <c r="R80" s="11"/>
      <c r="S80" s="11"/>
      <c r="T80" s="11"/>
      <c r="U80" s="21"/>
      <c r="V80" s="11"/>
      <c r="W80" s="11"/>
      <c r="X80" s="11"/>
      <c r="Y80" s="11"/>
      <c r="Z80" s="21"/>
      <c r="AA80" s="11"/>
      <c r="AB80" s="11"/>
      <c r="AC80" s="11"/>
      <c r="AD80" s="11"/>
      <c r="AE80" s="21"/>
    </row>
    <row r="81" spans="1:31" s="5" customFormat="1">
      <c r="A81" s="4"/>
      <c r="B81" s="73"/>
      <c r="C81" s="2"/>
      <c r="D81" s="10"/>
      <c r="E81" s="10"/>
      <c r="F81" s="10"/>
      <c r="G81" s="11"/>
      <c r="H81" s="11"/>
      <c r="I81" s="11"/>
      <c r="J81" s="11"/>
      <c r="K81" s="21"/>
      <c r="L81" s="11"/>
      <c r="M81" s="11"/>
      <c r="N81" s="11"/>
      <c r="O81" s="11"/>
      <c r="P81" s="21"/>
      <c r="Q81" s="11"/>
      <c r="R81" s="11"/>
      <c r="S81" s="11"/>
      <c r="T81" s="11"/>
      <c r="U81" s="21"/>
      <c r="V81" s="11"/>
      <c r="W81" s="11"/>
      <c r="X81" s="11"/>
      <c r="Y81" s="11"/>
      <c r="Z81" s="21"/>
      <c r="AA81" s="11"/>
      <c r="AB81" s="11"/>
      <c r="AC81" s="11"/>
      <c r="AD81" s="11"/>
      <c r="AE81" s="21"/>
    </row>
    <row r="82" spans="1:31" s="5" customFormat="1">
      <c r="A82" s="4"/>
      <c r="B82" s="73"/>
      <c r="C82" s="2"/>
      <c r="D82" s="10"/>
      <c r="E82" s="10"/>
      <c r="F82" s="10"/>
      <c r="G82" s="11"/>
      <c r="H82" s="11"/>
      <c r="I82" s="11"/>
      <c r="J82" s="11"/>
      <c r="K82" s="21"/>
      <c r="L82" s="11"/>
      <c r="M82" s="11"/>
      <c r="N82" s="11"/>
      <c r="O82" s="11"/>
      <c r="P82" s="21"/>
      <c r="Q82" s="11"/>
      <c r="R82" s="11"/>
      <c r="S82" s="11"/>
      <c r="T82" s="11"/>
      <c r="U82" s="21"/>
      <c r="V82" s="11"/>
      <c r="W82" s="11"/>
      <c r="X82" s="11"/>
      <c r="Y82" s="11"/>
      <c r="Z82" s="21"/>
      <c r="AA82" s="11"/>
      <c r="AB82" s="11"/>
      <c r="AC82" s="11"/>
      <c r="AD82" s="11"/>
      <c r="AE82" s="21"/>
    </row>
    <row r="83" spans="1:31" s="5" customFormat="1">
      <c r="A83" s="4"/>
      <c r="B83" s="73"/>
      <c r="C83" s="2"/>
      <c r="D83" s="10"/>
      <c r="E83" s="10"/>
      <c r="F83" s="10"/>
      <c r="G83" s="11"/>
      <c r="H83" s="11"/>
      <c r="I83" s="11"/>
      <c r="J83" s="11"/>
      <c r="K83" s="21"/>
      <c r="L83" s="11"/>
      <c r="M83" s="11"/>
      <c r="N83" s="11"/>
      <c r="O83" s="11"/>
      <c r="P83" s="21"/>
      <c r="Q83" s="11"/>
      <c r="R83" s="11"/>
      <c r="S83" s="11"/>
      <c r="T83" s="11"/>
      <c r="U83" s="21"/>
      <c r="V83" s="11"/>
      <c r="W83" s="11"/>
      <c r="X83" s="11"/>
      <c r="Y83" s="11"/>
      <c r="Z83" s="21"/>
      <c r="AA83" s="11"/>
      <c r="AB83" s="11"/>
      <c r="AC83" s="11"/>
      <c r="AD83" s="11"/>
      <c r="AE83" s="21"/>
    </row>
    <row r="84" spans="1:31" s="5" customFormat="1">
      <c r="A84" s="4"/>
      <c r="B84" s="73"/>
      <c r="C84" s="2"/>
      <c r="D84" s="10"/>
      <c r="E84" s="10"/>
      <c r="F84" s="10"/>
      <c r="G84" s="11"/>
      <c r="H84" s="11"/>
      <c r="I84" s="11"/>
      <c r="J84" s="11"/>
      <c r="K84" s="21"/>
      <c r="L84" s="11"/>
      <c r="M84" s="11"/>
      <c r="N84" s="11"/>
      <c r="O84" s="11"/>
      <c r="P84" s="21"/>
      <c r="Q84" s="11"/>
      <c r="R84" s="11"/>
      <c r="S84" s="11"/>
      <c r="T84" s="11"/>
      <c r="U84" s="21"/>
      <c r="V84" s="11"/>
      <c r="W84" s="11"/>
      <c r="X84" s="11"/>
      <c r="Y84" s="11"/>
      <c r="Z84" s="21"/>
      <c r="AA84" s="11"/>
      <c r="AB84" s="11"/>
      <c r="AC84" s="11"/>
      <c r="AD84" s="11"/>
      <c r="AE84" s="21"/>
    </row>
    <row r="85" spans="1:31" s="5" customFormat="1">
      <c r="A85" s="4"/>
      <c r="B85" s="73"/>
      <c r="C85" s="2"/>
      <c r="D85" s="10"/>
      <c r="E85" s="10"/>
      <c r="F85" s="10"/>
      <c r="G85" s="11"/>
      <c r="H85" s="11"/>
      <c r="I85" s="11"/>
      <c r="J85" s="11"/>
      <c r="K85" s="21"/>
      <c r="L85" s="11"/>
      <c r="M85" s="11"/>
      <c r="N85" s="11"/>
      <c r="O85" s="11"/>
      <c r="P85" s="21"/>
      <c r="Q85" s="11"/>
      <c r="R85" s="11"/>
      <c r="S85" s="11"/>
      <c r="T85" s="11"/>
      <c r="U85" s="21"/>
      <c r="V85" s="11"/>
      <c r="W85" s="11"/>
      <c r="X85" s="11"/>
      <c r="Y85" s="11"/>
      <c r="Z85" s="21"/>
      <c r="AA85" s="11"/>
      <c r="AB85" s="11"/>
      <c r="AC85" s="11"/>
      <c r="AD85" s="11"/>
      <c r="AE85" s="21"/>
    </row>
    <row r="86" spans="1:31" s="5" customFormat="1">
      <c r="A86" s="4"/>
      <c r="B86" s="73"/>
      <c r="C86" s="2"/>
      <c r="D86" s="10"/>
      <c r="E86" s="10"/>
      <c r="F86" s="10"/>
      <c r="G86" s="11"/>
      <c r="H86" s="11"/>
      <c r="I86" s="11"/>
      <c r="J86" s="11"/>
      <c r="K86" s="21"/>
      <c r="L86" s="11"/>
      <c r="M86" s="11"/>
      <c r="N86" s="11"/>
      <c r="O86" s="11"/>
      <c r="P86" s="21"/>
      <c r="Q86" s="11"/>
      <c r="R86" s="11"/>
      <c r="S86" s="11"/>
      <c r="T86" s="11"/>
      <c r="U86" s="21"/>
      <c r="V86" s="11"/>
      <c r="W86" s="11"/>
      <c r="X86" s="11"/>
      <c r="Y86" s="11"/>
      <c r="Z86" s="21"/>
      <c r="AA86" s="11"/>
      <c r="AB86" s="11"/>
      <c r="AC86" s="11"/>
      <c r="AD86" s="11"/>
      <c r="AE86" s="21"/>
    </row>
    <row r="87" spans="1:31" s="5" customFormat="1">
      <c r="A87" s="4"/>
      <c r="B87" s="73"/>
      <c r="C87" s="2"/>
      <c r="D87" s="10"/>
      <c r="E87" s="10"/>
      <c r="F87" s="10"/>
      <c r="G87" s="11"/>
      <c r="H87" s="11"/>
      <c r="I87" s="11"/>
      <c r="J87" s="11"/>
      <c r="K87" s="21"/>
      <c r="L87" s="11"/>
      <c r="M87" s="11"/>
      <c r="N87" s="11"/>
      <c r="O87" s="11"/>
      <c r="P87" s="21"/>
      <c r="Q87" s="11"/>
      <c r="R87" s="11"/>
      <c r="S87" s="11"/>
      <c r="T87" s="11"/>
      <c r="U87" s="21"/>
      <c r="V87" s="11"/>
      <c r="W87" s="11"/>
      <c r="X87" s="11"/>
      <c r="Y87" s="11"/>
      <c r="Z87" s="21"/>
      <c r="AA87" s="11"/>
      <c r="AB87" s="11"/>
      <c r="AC87" s="11"/>
      <c r="AD87" s="11"/>
      <c r="AE87" s="21"/>
    </row>
    <row r="88" spans="1:31" s="5" customFormat="1">
      <c r="A88" s="4"/>
      <c r="B88" s="73"/>
      <c r="C88" s="2"/>
      <c r="D88" s="10"/>
      <c r="E88" s="10"/>
      <c r="F88" s="10"/>
      <c r="G88" s="11"/>
      <c r="H88" s="11"/>
      <c r="I88" s="11"/>
      <c r="J88" s="11"/>
      <c r="K88" s="21"/>
      <c r="L88" s="11"/>
      <c r="M88" s="11"/>
      <c r="N88" s="11"/>
      <c r="O88" s="11"/>
      <c r="P88" s="21"/>
      <c r="Q88" s="11"/>
      <c r="R88" s="11"/>
      <c r="S88" s="11"/>
      <c r="T88" s="11"/>
      <c r="U88" s="21"/>
      <c r="V88" s="11"/>
      <c r="W88" s="11"/>
      <c r="X88" s="11"/>
      <c r="Y88" s="11"/>
      <c r="Z88" s="21"/>
      <c r="AA88" s="11"/>
      <c r="AB88" s="11"/>
      <c r="AC88" s="11"/>
      <c r="AD88" s="11"/>
      <c r="AE88" s="21"/>
    </row>
    <row r="89" spans="1:31" s="5" customFormat="1">
      <c r="A89" s="4"/>
      <c r="B89" s="73"/>
      <c r="C89" s="2"/>
      <c r="D89" s="10"/>
      <c r="E89" s="10"/>
      <c r="F89" s="10"/>
      <c r="G89" s="11"/>
      <c r="H89" s="11"/>
      <c r="I89" s="11"/>
      <c r="J89" s="11"/>
      <c r="K89" s="21"/>
      <c r="L89" s="11"/>
      <c r="M89" s="11"/>
      <c r="N89" s="11"/>
      <c r="O89" s="11"/>
      <c r="P89" s="21"/>
      <c r="Q89" s="11"/>
      <c r="R89" s="11"/>
      <c r="S89" s="11"/>
      <c r="T89" s="11"/>
      <c r="U89" s="21"/>
      <c r="V89" s="11"/>
      <c r="W89" s="11"/>
      <c r="X89" s="11"/>
      <c r="Y89" s="11"/>
      <c r="Z89" s="21"/>
      <c r="AA89" s="11"/>
      <c r="AB89" s="11"/>
      <c r="AC89" s="11"/>
      <c r="AD89" s="11"/>
      <c r="AE89" s="21"/>
    </row>
    <row r="90" spans="1:31" s="5" customFormat="1">
      <c r="A90" s="4"/>
      <c r="B90" s="73"/>
      <c r="C90" s="2"/>
      <c r="D90" s="10"/>
      <c r="E90" s="10"/>
      <c r="F90" s="10"/>
      <c r="G90" s="11"/>
      <c r="H90" s="11"/>
      <c r="I90" s="11"/>
      <c r="J90" s="11"/>
      <c r="K90" s="21"/>
      <c r="L90" s="11"/>
      <c r="M90" s="11"/>
      <c r="N90" s="11"/>
      <c r="O90" s="11"/>
      <c r="P90" s="21"/>
      <c r="Q90" s="11"/>
      <c r="R90" s="11"/>
      <c r="S90" s="11"/>
      <c r="T90" s="11"/>
      <c r="U90" s="21"/>
      <c r="V90" s="11"/>
      <c r="W90" s="11"/>
      <c r="X90" s="11"/>
      <c r="Y90" s="11"/>
      <c r="Z90" s="21"/>
      <c r="AA90" s="11"/>
      <c r="AB90" s="11"/>
      <c r="AC90" s="11"/>
      <c r="AD90" s="11"/>
      <c r="AE90" s="21"/>
    </row>
    <row r="91" spans="1:31" s="5" customFormat="1">
      <c r="A91" s="4"/>
      <c r="B91" s="73"/>
      <c r="C91" s="2"/>
      <c r="D91" s="10"/>
      <c r="E91" s="10"/>
      <c r="F91" s="10"/>
      <c r="G91" s="11"/>
      <c r="H91" s="11"/>
      <c r="I91" s="11"/>
      <c r="J91" s="11"/>
      <c r="K91" s="21"/>
      <c r="L91" s="11"/>
      <c r="M91" s="11"/>
      <c r="N91" s="11"/>
      <c r="O91" s="11"/>
      <c r="P91" s="21"/>
      <c r="Q91" s="11"/>
      <c r="R91" s="11"/>
      <c r="S91" s="11"/>
      <c r="T91" s="11"/>
      <c r="U91" s="21"/>
      <c r="V91" s="11"/>
      <c r="W91" s="11"/>
      <c r="X91" s="11"/>
      <c r="Y91" s="11"/>
      <c r="Z91" s="21"/>
      <c r="AA91" s="11"/>
      <c r="AB91" s="11"/>
      <c r="AC91" s="11"/>
      <c r="AD91" s="11"/>
      <c r="AE91" s="21"/>
    </row>
    <row r="92" spans="1:31" s="5" customFormat="1">
      <c r="A92" s="4"/>
      <c r="B92" s="73"/>
      <c r="C92" s="2"/>
      <c r="D92" s="10"/>
      <c r="E92" s="10"/>
      <c r="F92" s="10"/>
      <c r="G92" s="11"/>
      <c r="H92" s="11"/>
      <c r="I92" s="11"/>
      <c r="J92" s="11"/>
      <c r="K92" s="21"/>
      <c r="L92" s="11"/>
      <c r="M92" s="11"/>
      <c r="N92" s="11"/>
      <c r="O92" s="11"/>
      <c r="P92" s="21"/>
      <c r="Q92" s="11"/>
      <c r="R92" s="11"/>
      <c r="S92" s="11"/>
      <c r="T92" s="11"/>
      <c r="U92" s="21"/>
      <c r="V92" s="11"/>
      <c r="W92" s="11"/>
      <c r="X92" s="11"/>
      <c r="Y92" s="11"/>
      <c r="Z92" s="21"/>
      <c r="AA92" s="11"/>
      <c r="AB92" s="11"/>
      <c r="AC92" s="11"/>
      <c r="AD92" s="11"/>
      <c r="AE92" s="21"/>
    </row>
    <row r="93" spans="1:31" s="5" customFormat="1">
      <c r="A93" s="4"/>
      <c r="B93" s="73"/>
      <c r="C93" s="2"/>
      <c r="D93" s="10"/>
      <c r="E93" s="10"/>
      <c r="F93" s="10"/>
      <c r="G93" s="11"/>
      <c r="H93" s="11"/>
      <c r="I93" s="11"/>
      <c r="J93" s="11"/>
      <c r="K93" s="21"/>
      <c r="L93" s="11"/>
      <c r="M93" s="11"/>
      <c r="N93" s="11"/>
      <c r="O93" s="11"/>
      <c r="P93" s="21"/>
      <c r="Q93" s="11"/>
      <c r="R93" s="11"/>
      <c r="S93" s="11"/>
      <c r="T93" s="11"/>
      <c r="U93" s="21"/>
      <c r="V93" s="11"/>
      <c r="W93" s="11"/>
      <c r="X93" s="11"/>
      <c r="Y93" s="11"/>
      <c r="Z93" s="21"/>
      <c r="AA93" s="11"/>
      <c r="AB93" s="11"/>
      <c r="AC93" s="11"/>
      <c r="AD93" s="11"/>
      <c r="AE93" s="21"/>
    </row>
    <row r="94" spans="1:31" s="5" customFormat="1">
      <c r="A94" s="4"/>
      <c r="B94" s="73"/>
      <c r="C94" s="2"/>
      <c r="D94" s="10"/>
      <c r="E94" s="10"/>
      <c r="F94" s="10"/>
      <c r="G94" s="11"/>
      <c r="H94" s="11"/>
      <c r="I94" s="11"/>
      <c r="J94" s="11"/>
      <c r="K94" s="21"/>
      <c r="L94" s="11"/>
      <c r="M94" s="11"/>
      <c r="N94" s="11"/>
      <c r="O94" s="11"/>
      <c r="P94" s="21"/>
      <c r="Q94" s="11"/>
      <c r="R94" s="11"/>
      <c r="S94" s="11"/>
      <c r="T94" s="11"/>
      <c r="U94" s="21"/>
      <c r="V94" s="11"/>
      <c r="W94" s="11"/>
      <c r="X94" s="11"/>
      <c r="Y94" s="11"/>
      <c r="Z94" s="21"/>
      <c r="AA94" s="11"/>
      <c r="AB94" s="11"/>
      <c r="AC94" s="11"/>
      <c r="AD94" s="11"/>
      <c r="AE94" s="21"/>
    </row>
    <row r="95" spans="1:31" s="5" customFormat="1">
      <c r="A95" s="4"/>
      <c r="B95" s="73"/>
      <c r="C95" s="2"/>
      <c r="D95" s="10"/>
      <c r="E95" s="10"/>
      <c r="F95" s="10"/>
      <c r="G95" s="11"/>
      <c r="H95" s="11"/>
      <c r="I95" s="11"/>
      <c r="J95" s="11"/>
      <c r="K95" s="21"/>
      <c r="L95" s="11"/>
      <c r="M95" s="11"/>
      <c r="N95" s="11"/>
      <c r="O95" s="11"/>
      <c r="P95" s="21"/>
      <c r="Q95" s="11"/>
      <c r="R95" s="11"/>
      <c r="S95" s="11"/>
      <c r="T95" s="11"/>
      <c r="U95" s="21"/>
      <c r="V95" s="11"/>
      <c r="W95" s="11"/>
      <c r="X95" s="11"/>
      <c r="Y95" s="11"/>
      <c r="Z95" s="21"/>
      <c r="AA95" s="11"/>
      <c r="AB95" s="11"/>
      <c r="AC95" s="11"/>
      <c r="AD95" s="11"/>
      <c r="AE95" s="21"/>
    </row>
    <row r="96" spans="1:31" s="5" customFormat="1">
      <c r="A96" s="4"/>
      <c r="B96" s="73"/>
      <c r="C96" s="2"/>
      <c r="D96" s="10"/>
      <c r="E96" s="10"/>
      <c r="F96" s="10"/>
      <c r="G96" s="11"/>
      <c r="H96" s="11"/>
      <c r="I96" s="11"/>
      <c r="J96" s="11"/>
      <c r="K96" s="21"/>
      <c r="L96" s="11"/>
      <c r="M96" s="11"/>
      <c r="N96" s="11"/>
      <c r="O96" s="11"/>
      <c r="P96" s="21"/>
      <c r="Q96" s="11"/>
      <c r="R96" s="11"/>
      <c r="S96" s="11"/>
      <c r="T96" s="11"/>
      <c r="U96" s="21"/>
      <c r="V96" s="11"/>
      <c r="W96" s="11"/>
      <c r="X96" s="11"/>
      <c r="Y96" s="11"/>
      <c r="Z96" s="21"/>
      <c r="AA96" s="11"/>
      <c r="AB96" s="11"/>
      <c r="AC96" s="11"/>
      <c r="AD96" s="11"/>
      <c r="AE96" s="21"/>
    </row>
    <row r="97" spans="1:31" s="5" customFormat="1">
      <c r="A97" s="4"/>
      <c r="B97" s="73"/>
      <c r="C97" s="2"/>
      <c r="D97" s="10"/>
      <c r="E97" s="10"/>
      <c r="F97" s="10"/>
      <c r="G97" s="11"/>
      <c r="H97" s="11"/>
      <c r="I97" s="11"/>
      <c r="J97" s="11"/>
      <c r="K97" s="21"/>
      <c r="L97" s="11"/>
      <c r="M97" s="11"/>
      <c r="N97" s="11"/>
      <c r="O97" s="11"/>
      <c r="P97" s="21"/>
      <c r="Q97" s="11"/>
      <c r="R97" s="11"/>
      <c r="S97" s="11"/>
      <c r="T97" s="11"/>
      <c r="U97" s="21"/>
      <c r="V97" s="11"/>
      <c r="W97" s="11"/>
      <c r="X97" s="11"/>
      <c r="Y97" s="11"/>
      <c r="Z97" s="21"/>
      <c r="AA97" s="11"/>
      <c r="AB97" s="11"/>
      <c r="AC97" s="11"/>
      <c r="AD97" s="11"/>
      <c r="AE97" s="21"/>
    </row>
    <row r="98" spans="1:31" s="5" customFormat="1">
      <c r="A98" s="4"/>
      <c r="B98" s="73"/>
      <c r="C98" s="2"/>
      <c r="D98" s="10"/>
      <c r="E98" s="10"/>
      <c r="F98" s="10"/>
      <c r="G98" s="11"/>
      <c r="H98" s="11"/>
      <c r="I98" s="11"/>
      <c r="J98" s="11"/>
      <c r="K98" s="21"/>
      <c r="L98" s="11"/>
      <c r="M98" s="11"/>
      <c r="N98" s="11"/>
      <c r="O98" s="11"/>
      <c r="P98" s="21"/>
      <c r="Q98" s="11"/>
      <c r="R98" s="11"/>
      <c r="S98" s="11"/>
      <c r="T98" s="11"/>
      <c r="U98" s="21"/>
      <c r="V98" s="11"/>
      <c r="W98" s="11"/>
      <c r="X98" s="11"/>
      <c r="Y98" s="11"/>
      <c r="Z98" s="21"/>
      <c r="AA98" s="11"/>
      <c r="AB98" s="11"/>
      <c r="AC98" s="11"/>
      <c r="AD98" s="11"/>
      <c r="AE98" s="21"/>
    </row>
    <row r="99" spans="1:31" s="5" customFormat="1">
      <c r="A99" s="4"/>
      <c r="B99" s="73"/>
      <c r="C99" s="2"/>
      <c r="D99" s="10"/>
      <c r="E99" s="10"/>
      <c r="F99" s="10"/>
      <c r="G99" s="11"/>
      <c r="H99" s="11"/>
      <c r="I99" s="11"/>
      <c r="J99" s="11"/>
      <c r="K99" s="21"/>
      <c r="L99" s="11"/>
      <c r="M99" s="11"/>
      <c r="N99" s="11"/>
      <c r="O99" s="11"/>
      <c r="P99" s="21"/>
      <c r="Q99" s="11"/>
      <c r="R99" s="11"/>
      <c r="S99" s="11"/>
      <c r="T99" s="11"/>
      <c r="U99" s="21"/>
      <c r="V99" s="11"/>
      <c r="W99" s="11"/>
      <c r="X99" s="11"/>
      <c r="Y99" s="11"/>
      <c r="Z99" s="21"/>
      <c r="AA99" s="11"/>
      <c r="AB99" s="11"/>
      <c r="AC99" s="11"/>
      <c r="AD99" s="11"/>
      <c r="AE99" s="21"/>
    </row>
    <row r="100" spans="1:31" s="5" customFormat="1">
      <c r="A100" s="4"/>
      <c r="B100" s="73"/>
      <c r="C100" s="2"/>
      <c r="D100" s="10"/>
      <c r="E100" s="10"/>
      <c r="F100" s="10"/>
      <c r="G100" s="11"/>
      <c r="H100" s="11"/>
      <c r="I100" s="11"/>
      <c r="J100" s="11"/>
      <c r="K100" s="21"/>
      <c r="L100" s="11"/>
      <c r="M100" s="11"/>
      <c r="N100" s="11"/>
      <c r="O100" s="11"/>
      <c r="P100" s="21"/>
      <c r="Q100" s="11"/>
      <c r="R100" s="11"/>
      <c r="S100" s="11"/>
      <c r="T100" s="11"/>
      <c r="U100" s="21"/>
      <c r="V100" s="11"/>
      <c r="W100" s="11"/>
      <c r="X100" s="11"/>
      <c r="Y100" s="11"/>
      <c r="Z100" s="21"/>
      <c r="AA100" s="11"/>
      <c r="AB100" s="11"/>
      <c r="AC100" s="11"/>
      <c r="AD100" s="11"/>
      <c r="AE100" s="21"/>
    </row>
    <row r="101" spans="1:31" s="5" customFormat="1">
      <c r="A101" s="4"/>
      <c r="B101" s="73"/>
      <c r="C101" s="2"/>
      <c r="D101" s="10"/>
      <c r="E101" s="10"/>
      <c r="F101" s="10"/>
      <c r="G101" s="11"/>
      <c r="H101" s="11"/>
      <c r="I101" s="11"/>
      <c r="J101" s="11"/>
      <c r="K101" s="21"/>
      <c r="L101" s="11"/>
      <c r="M101" s="11"/>
      <c r="N101" s="11"/>
      <c r="O101" s="11"/>
      <c r="P101" s="21"/>
      <c r="Q101" s="11"/>
      <c r="R101" s="11"/>
      <c r="S101" s="11"/>
      <c r="T101" s="11"/>
      <c r="U101" s="21"/>
      <c r="V101" s="11"/>
      <c r="W101" s="11"/>
      <c r="X101" s="11"/>
      <c r="Y101" s="11"/>
      <c r="Z101" s="21"/>
      <c r="AA101" s="11"/>
      <c r="AB101" s="11"/>
      <c r="AC101" s="11"/>
      <c r="AD101" s="11"/>
      <c r="AE101" s="21"/>
    </row>
    <row r="102" spans="1:31" s="5" customFormat="1">
      <c r="A102" s="4"/>
      <c r="B102" s="73"/>
      <c r="C102" s="2"/>
      <c r="D102" s="10"/>
      <c r="E102" s="10"/>
      <c r="F102" s="10"/>
      <c r="G102" s="11"/>
      <c r="H102" s="11"/>
      <c r="I102" s="11"/>
      <c r="J102" s="11"/>
      <c r="K102" s="21"/>
      <c r="L102" s="11"/>
      <c r="M102" s="11"/>
      <c r="N102" s="11"/>
      <c r="O102" s="11"/>
      <c r="P102" s="21"/>
      <c r="Q102" s="11"/>
      <c r="R102" s="11"/>
      <c r="S102" s="11"/>
      <c r="T102" s="11"/>
      <c r="U102" s="21"/>
      <c r="V102" s="11"/>
      <c r="W102" s="11"/>
      <c r="X102" s="11"/>
      <c r="Y102" s="11"/>
      <c r="Z102" s="21"/>
      <c r="AA102" s="11"/>
      <c r="AB102" s="11"/>
      <c r="AC102" s="11"/>
      <c r="AD102" s="11"/>
      <c r="AE102" s="21"/>
    </row>
    <row r="103" spans="1:31" s="5" customFormat="1">
      <c r="A103" s="4"/>
      <c r="B103" s="73"/>
      <c r="C103" s="2"/>
      <c r="D103" s="10"/>
      <c r="E103" s="10"/>
      <c r="F103" s="10"/>
      <c r="G103" s="11"/>
      <c r="H103" s="11"/>
      <c r="I103" s="11"/>
      <c r="J103" s="11"/>
      <c r="K103" s="21"/>
      <c r="L103" s="11"/>
      <c r="M103" s="11"/>
      <c r="N103" s="11"/>
      <c r="O103" s="11"/>
      <c r="P103" s="21"/>
      <c r="Q103" s="11"/>
      <c r="R103" s="11"/>
      <c r="S103" s="11"/>
      <c r="T103" s="11"/>
      <c r="U103" s="21"/>
      <c r="V103" s="11"/>
      <c r="W103" s="11"/>
      <c r="X103" s="11"/>
      <c r="Y103" s="11"/>
      <c r="Z103" s="21"/>
      <c r="AA103" s="11"/>
      <c r="AB103" s="11"/>
      <c r="AC103" s="11"/>
      <c r="AD103" s="11"/>
      <c r="AE103" s="21"/>
    </row>
    <row r="104" spans="1:31" s="5" customFormat="1">
      <c r="A104" s="4"/>
      <c r="B104" s="73"/>
      <c r="C104" s="2"/>
      <c r="D104" s="10"/>
      <c r="E104" s="10"/>
      <c r="F104" s="10"/>
      <c r="G104" s="11"/>
      <c r="H104" s="11"/>
      <c r="I104" s="11"/>
      <c r="J104" s="11"/>
      <c r="K104" s="21"/>
      <c r="L104" s="11"/>
      <c r="M104" s="11"/>
      <c r="N104" s="11"/>
      <c r="O104" s="11"/>
      <c r="P104" s="21"/>
      <c r="Q104" s="11"/>
      <c r="R104" s="11"/>
      <c r="S104" s="11"/>
      <c r="T104" s="11"/>
      <c r="U104" s="21"/>
      <c r="V104" s="11"/>
      <c r="W104" s="11"/>
      <c r="X104" s="11"/>
      <c r="Y104" s="11"/>
      <c r="Z104" s="21"/>
      <c r="AA104" s="11"/>
      <c r="AB104" s="11"/>
      <c r="AC104" s="11"/>
      <c r="AD104" s="11"/>
      <c r="AE104" s="21"/>
    </row>
    <row r="105" spans="1:31" s="5" customFormat="1">
      <c r="A105" s="4"/>
      <c r="B105" s="73"/>
      <c r="C105" s="2"/>
      <c r="D105" s="10"/>
      <c r="E105" s="10"/>
      <c r="F105" s="10"/>
      <c r="G105" s="11"/>
      <c r="H105" s="11"/>
      <c r="I105" s="11"/>
      <c r="J105" s="11"/>
      <c r="K105" s="21"/>
      <c r="L105" s="11"/>
      <c r="M105" s="11"/>
      <c r="N105" s="11"/>
      <c r="O105" s="11"/>
      <c r="P105" s="21"/>
      <c r="Q105" s="11"/>
      <c r="R105" s="11"/>
      <c r="S105" s="11"/>
      <c r="T105" s="11"/>
      <c r="U105" s="21"/>
      <c r="V105" s="11"/>
      <c r="W105" s="11"/>
      <c r="X105" s="11"/>
      <c r="Y105" s="11"/>
      <c r="Z105" s="21"/>
      <c r="AA105" s="11"/>
      <c r="AB105" s="11"/>
      <c r="AC105" s="11"/>
      <c r="AD105" s="11"/>
      <c r="AE105" s="21"/>
    </row>
    <row r="106" spans="1:31" s="5" customFormat="1">
      <c r="A106" s="4"/>
      <c r="B106" s="73"/>
      <c r="C106" s="2"/>
      <c r="D106" s="10"/>
      <c r="E106" s="10"/>
      <c r="F106" s="10"/>
      <c r="G106" s="11"/>
      <c r="H106" s="11"/>
      <c r="I106" s="11"/>
      <c r="J106" s="11"/>
      <c r="K106" s="21"/>
      <c r="L106" s="11"/>
      <c r="M106" s="11"/>
      <c r="N106" s="11"/>
      <c r="O106" s="11"/>
      <c r="P106" s="21"/>
      <c r="Q106" s="11"/>
      <c r="R106" s="11"/>
      <c r="S106" s="11"/>
      <c r="T106" s="11"/>
      <c r="U106" s="21"/>
      <c r="V106" s="11"/>
      <c r="W106" s="11"/>
      <c r="X106" s="11"/>
      <c r="Y106" s="11"/>
      <c r="Z106" s="21"/>
      <c r="AA106" s="11"/>
      <c r="AB106" s="11"/>
      <c r="AC106" s="11"/>
      <c r="AD106" s="11"/>
      <c r="AE106" s="21"/>
    </row>
    <row r="107" spans="1:31" s="5" customFormat="1">
      <c r="A107" s="4"/>
      <c r="B107" s="73"/>
      <c r="C107" s="2"/>
      <c r="D107" s="10"/>
      <c r="E107" s="10"/>
      <c r="F107" s="10"/>
      <c r="G107" s="11"/>
      <c r="H107" s="11"/>
      <c r="I107" s="11"/>
      <c r="J107" s="11"/>
      <c r="K107" s="21"/>
      <c r="L107" s="11"/>
      <c r="M107" s="11"/>
      <c r="N107" s="11"/>
      <c r="O107" s="11"/>
      <c r="P107" s="21"/>
      <c r="Q107" s="11"/>
      <c r="R107" s="11"/>
      <c r="S107" s="11"/>
      <c r="T107" s="11"/>
      <c r="U107" s="21"/>
      <c r="V107" s="11"/>
      <c r="W107" s="11"/>
      <c r="X107" s="11"/>
      <c r="Y107" s="11"/>
      <c r="Z107" s="21"/>
      <c r="AA107" s="11"/>
      <c r="AB107" s="11"/>
      <c r="AC107" s="11"/>
      <c r="AD107" s="11"/>
      <c r="AE107" s="21"/>
    </row>
    <row r="108" spans="1:31" s="5" customFormat="1">
      <c r="A108" s="4"/>
      <c r="B108" s="73"/>
      <c r="C108" s="2"/>
      <c r="D108" s="10"/>
      <c r="E108" s="10"/>
      <c r="F108" s="10"/>
      <c r="G108" s="11"/>
      <c r="H108" s="11"/>
      <c r="I108" s="11"/>
      <c r="J108" s="11"/>
      <c r="K108" s="21"/>
      <c r="L108" s="11"/>
      <c r="M108" s="11"/>
      <c r="N108" s="11"/>
      <c r="O108" s="11"/>
      <c r="P108" s="21"/>
      <c r="Q108" s="11"/>
      <c r="R108" s="11"/>
      <c r="S108" s="11"/>
      <c r="T108" s="11"/>
      <c r="U108" s="21"/>
      <c r="V108" s="11"/>
      <c r="W108" s="11"/>
      <c r="X108" s="11"/>
      <c r="Y108" s="11"/>
      <c r="Z108" s="21"/>
      <c r="AA108" s="11"/>
      <c r="AB108" s="11"/>
      <c r="AC108" s="11"/>
      <c r="AD108" s="11"/>
      <c r="AE108" s="21"/>
    </row>
    <row r="109" spans="1:31" s="5" customFormat="1">
      <c r="A109" s="4"/>
      <c r="B109" s="73"/>
      <c r="C109" s="2"/>
      <c r="D109" s="10"/>
      <c r="E109" s="10"/>
      <c r="F109" s="10"/>
      <c r="G109" s="11"/>
      <c r="H109" s="11"/>
      <c r="I109" s="11"/>
      <c r="J109" s="11"/>
      <c r="K109" s="21"/>
      <c r="L109" s="11"/>
      <c r="M109" s="11"/>
      <c r="N109" s="11"/>
      <c r="O109" s="11"/>
      <c r="P109" s="21"/>
      <c r="Q109" s="11"/>
      <c r="R109" s="11"/>
      <c r="S109" s="11"/>
      <c r="T109" s="11"/>
      <c r="U109" s="21"/>
      <c r="V109" s="11"/>
      <c r="W109" s="11"/>
      <c r="X109" s="11"/>
      <c r="Y109" s="11"/>
      <c r="Z109" s="21"/>
      <c r="AA109" s="11"/>
      <c r="AB109" s="11"/>
      <c r="AC109" s="11"/>
      <c r="AD109" s="11"/>
      <c r="AE109" s="21"/>
    </row>
    <row r="110" spans="1:31" s="5" customFormat="1">
      <c r="A110" s="4"/>
      <c r="B110" s="73"/>
      <c r="C110" s="2"/>
      <c r="D110" s="10"/>
      <c r="E110" s="10"/>
      <c r="F110" s="10"/>
      <c r="G110" s="11"/>
      <c r="H110" s="11"/>
      <c r="I110" s="11"/>
      <c r="J110" s="11"/>
      <c r="K110" s="21"/>
      <c r="L110" s="11"/>
      <c r="M110" s="11"/>
      <c r="N110" s="11"/>
      <c r="O110" s="11"/>
      <c r="P110" s="21"/>
      <c r="Q110" s="11"/>
      <c r="R110" s="11"/>
      <c r="S110" s="11"/>
      <c r="T110" s="11"/>
      <c r="U110" s="21"/>
      <c r="V110" s="11"/>
      <c r="W110" s="11"/>
      <c r="X110" s="11"/>
      <c r="Y110" s="11"/>
      <c r="Z110" s="21"/>
      <c r="AA110" s="11"/>
      <c r="AB110" s="11"/>
      <c r="AC110" s="11"/>
      <c r="AD110" s="11"/>
      <c r="AE110" s="21"/>
    </row>
    <row r="111" spans="1:31" s="5" customFormat="1">
      <c r="A111" s="4"/>
      <c r="B111" s="73"/>
      <c r="C111" s="2"/>
      <c r="D111" s="10"/>
      <c r="E111" s="10"/>
      <c r="F111" s="10"/>
      <c r="G111" s="11"/>
      <c r="H111" s="11"/>
      <c r="I111" s="11"/>
      <c r="J111" s="11"/>
      <c r="K111" s="21"/>
      <c r="L111" s="11"/>
      <c r="M111" s="11"/>
      <c r="N111" s="11"/>
      <c r="O111" s="11"/>
      <c r="P111" s="21"/>
      <c r="Q111" s="11"/>
      <c r="R111" s="11"/>
      <c r="S111" s="11"/>
      <c r="T111" s="11"/>
      <c r="U111" s="21"/>
      <c r="V111" s="11"/>
      <c r="W111" s="11"/>
      <c r="X111" s="11"/>
      <c r="Y111" s="11"/>
      <c r="Z111" s="21"/>
      <c r="AA111" s="11"/>
      <c r="AB111" s="11"/>
      <c r="AC111" s="11"/>
      <c r="AD111" s="11"/>
      <c r="AE111" s="21"/>
    </row>
    <row r="112" spans="1:31" s="5" customFormat="1">
      <c r="A112" s="4"/>
      <c r="B112" s="73"/>
      <c r="C112" s="2"/>
      <c r="D112" s="10"/>
      <c r="E112" s="10"/>
      <c r="F112" s="10"/>
      <c r="G112" s="11"/>
      <c r="H112" s="11"/>
      <c r="I112" s="11"/>
      <c r="J112" s="11"/>
      <c r="K112" s="21"/>
      <c r="L112" s="11"/>
      <c r="M112" s="11"/>
      <c r="N112" s="11"/>
      <c r="O112" s="11"/>
      <c r="P112" s="21"/>
      <c r="Q112" s="11"/>
      <c r="R112" s="11"/>
      <c r="S112" s="11"/>
      <c r="T112" s="11"/>
      <c r="U112" s="21"/>
      <c r="V112" s="11"/>
      <c r="W112" s="11"/>
      <c r="X112" s="11"/>
      <c r="Y112" s="11"/>
      <c r="Z112" s="21"/>
      <c r="AA112" s="11"/>
      <c r="AB112" s="11"/>
      <c r="AC112" s="11"/>
      <c r="AD112" s="11"/>
      <c r="AE112" s="21"/>
    </row>
    <row r="113" spans="1:31" s="5" customFormat="1">
      <c r="A113" s="4"/>
      <c r="B113" s="73"/>
      <c r="C113" s="2"/>
      <c r="D113" s="10"/>
      <c r="E113" s="10"/>
      <c r="F113" s="10"/>
      <c r="G113" s="11"/>
      <c r="H113" s="11"/>
      <c r="I113" s="11"/>
      <c r="J113" s="11"/>
      <c r="K113" s="21"/>
      <c r="L113" s="11"/>
      <c r="M113" s="11"/>
      <c r="N113" s="11"/>
      <c r="O113" s="11"/>
      <c r="P113" s="21"/>
      <c r="Q113" s="11"/>
      <c r="R113" s="11"/>
      <c r="S113" s="11"/>
      <c r="T113" s="11"/>
      <c r="U113" s="21"/>
      <c r="V113" s="11"/>
      <c r="W113" s="11"/>
      <c r="X113" s="11"/>
      <c r="Y113" s="11"/>
      <c r="Z113" s="21"/>
      <c r="AA113" s="11"/>
      <c r="AB113" s="11"/>
      <c r="AC113" s="11"/>
      <c r="AD113" s="11"/>
      <c r="AE113" s="21"/>
    </row>
    <row r="114" spans="1:31" s="5" customFormat="1">
      <c r="A114" s="4"/>
      <c r="B114" s="73"/>
      <c r="C114" s="2"/>
      <c r="D114" s="10"/>
      <c r="E114" s="10"/>
      <c r="F114" s="10"/>
      <c r="G114" s="11"/>
      <c r="H114" s="11"/>
      <c r="I114" s="11"/>
      <c r="J114" s="11"/>
      <c r="K114" s="21"/>
      <c r="L114" s="11"/>
      <c r="M114" s="11"/>
      <c r="N114" s="11"/>
      <c r="O114" s="11"/>
      <c r="P114" s="21"/>
      <c r="Q114" s="11"/>
      <c r="R114" s="11"/>
      <c r="S114" s="11"/>
      <c r="T114" s="11"/>
      <c r="U114" s="21"/>
      <c r="V114" s="11"/>
      <c r="W114" s="11"/>
      <c r="X114" s="11"/>
      <c r="Y114" s="11"/>
      <c r="Z114" s="21"/>
      <c r="AA114" s="11"/>
      <c r="AB114" s="11"/>
      <c r="AC114" s="11"/>
      <c r="AD114" s="11"/>
      <c r="AE114" s="21"/>
    </row>
    <row r="115" spans="1:31" s="5" customFormat="1">
      <c r="A115" s="4"/>
      <c r="B115" s="73"/>
      <c r="C115" s="2"/>
      <c r="D115" s="10"/>
      <c r="E115" s="10"/>
      <c r="F115" s="10"/>
      <c r="G115" s="11"/>
      <c r="H115" s="11"/>
      <c r="I115" s="11"/>
      <c r="J115" s="11"/>
      <c r="K115" s="21"/>
      <c r="L115" s="11"/>
      <c r="M115" s="11"/>
      <c r="N115" s="11"/>
      <c r="O115" s="11"/>
      <c r="P115" s="21"/>
      <c r="Q115" s="11"/>
      <c r="R115" s="11"/>
      <c r="S115" s="11"/>
      <c r="T115" s="11"/>
      <c r="U115" s="21"/>
      <c r="V115" s="11"/>
      <c r="W115" s="11"/>
      <c r="X115" s="11"/>
      <c r="Y115" s="11"/>
      <c r="Z115" s="21"/>
      <c r="AA115" s="11"/>
      <c r="AB115" s="11"/>
      <c r="AC115" s="11"/>
      <c r="AD115" s="11"/>
      <c r="AE115" s="21"/>
    </row>
    <row r="116" spans="1:31" s="5" customFormat="1">
      <c r="A116" s="4"/>
      <c r="B116" s="73"/>
      <c r="C116" s="2"/>
      <c r="D116" s="10"/>
      <c r="E116" s="10"/>
      <c r="F116" s="10"/>
      <c r="G116" s="11"/>
      <c r="H116" s="11"/>
      <c r="I116" s="11"/>
      <c r="J116" s="11"/>
      <c r="K116" s="21"/>
      <c r="L116" s="11"/>
      <c r="M116" s="11"/>
      <c r="N116" s="11"/>
      <c r="O116" s="11"/>
      <c r="P116" s="21"/>
      <c r="Q116" s="11"/>
      <c r="R116" s="11"/>
      <c r="S116" s="11"/>
      <c r="T116" s="11"/>
      <c r="U116" s="21"/>
      <c r="V116" s="11"/>
      <c r="W116" s="11"/>
      <c r="X116" s="11"/>
      <c r="Y116" s="11"/>
      <c r="Z116" s="21"/>
      <c r="AA116" s="11"/>
      <c r="AB116" s="11"/>
      <c r="AC116" s="11"/>
      <c r="AD116" s="11"/>
      <c r="AE116" s="21"/>
    </row>
    <row r="117" spans="1:31" s="5" customFormat="1">
      <c r="A117" s="4"/>
      <c r="B117" s="73"/>
      <c r="C117" s="2"/>
      <c r="D117" s="10"/>
      <c r="E117" s="10"/>
      <c r="F117" s="10"/>
      <c r="G117" s="11"/>
      <c r="H117" s="11"/>
      <c r="I117" s="11"/>
      <c r="J117" s="11"/>
      <c r="K117" s="21"/>
      <c r="L117" s="11"/>
      <c r="M117" s="11"/>
      <c r="N117" s="11"/>
      <c r="O117" s="11"/>
      <c r="P117" s="21"/>
      <c r="Q117" s="11"/>
      <c r="R117" s="11"/>
      <c r="S117" s="11"/>
      <c r="T117" s="11"/>
      <c r="U117" s="21"/>
      <c r="V117" s="11"/>
      <c r="W117" s="11"/>
      <c r="X117" s="11"/>
      <c r="Y117" s="11"/>
      <c r="Z117" s="21"/>
      <c r="AA117" s="11"/>
      <c r="AB117" s="11"/>
      <c r="AC117" s="11"/>
      <c r="AD117" s="11"/>
      <c r="AE117" s="21"/>
    </row>
    <row r="118" spans="1:31" s="5" customFormat="1">
      <c r="A118" s="4"/>
      <c r="B118" s="73"/>
      <c r="C118" s="2"/>
      <c r="D118" s="10"/>
      <c r="E118" s="10"/>
      <c r="F118" s="10"/>
      <c r="G118" s="11"/>
      <c r="H118" s="11"/>
      <c r="I118" s="11"/>
      <c r="J118" s="11"/>
      <c r="K118" s="21"/>
      <c r="L118" s="11"/>
      <c r="M118" s="11"/>
      <c r="N118" s="11"/>
      <c r="O118" s="11"/>
      <c r="P118" s="21"/>
      <c r="Q118" s="11"/>
      <c r="R118" s="11"/>
      <c r="S118" s="11"/>
      <c r="T118" s="11"/>
      <c r="U118" s="21"/>
      <c r="V118" s="11"/>
      <c r="W118" s="11"/>
      <c r="X118" s="11"/>
      <c r="Y118" s="11"/>
      <c r="Z118" s="21"/>
      <c r="AA118" s="11"/>
      <c r="AB118" s="11"/>
      <c r="AC118" s="11"/>
      <c r="AD118" s="11"/>
      <c r="AE118" s="21"/>
    </row>
    <row r="119" spans="1:31" s="5" customFormat="1">
      <c r="A119" s="4"/>
      <c r="B119" s="73"/>
      <c r="C119" s="2"/>
      <c r="D119" s="10"/>
      <c r="E119" s="10"/>
      <c r="F119" s="10"/>
      <c r="G119" s="11"/>
      <c r="H119" s="11"/>
      <c r="I119" s="11"/>
      <c r="J119" s="11"/>
      <c r="K119" s="21"/>
      <c r="L119" s="11"/>
      <c r="M119" s="11"/>
      <c r="N119" s="11"/>
      <c r="O119" s="11"/>
      <c r="P119" s="21"/>
      <c r="Q119" s="11"/>
      <c r="R119" s="11"/>
      <c r="S119" s="11"/>
      <c r="T119" s="11"/>
      <c r="U119" s="21"/>
      <c r="V119" s="11"/>
      <c r="W119" s="11"/>
      <c r="X119" s="11"/>
      <c r="Y119" s="11"/>
      <c r="Z119" s="21"/>
      <c r="AA119" s="11"/>
      <c r="AB119" s="11"/>
      <c r="AC119" s="11"/>
      <c r="AD119" s="11"/>
      <c r="AE119" s="21"/>
    </row>
    <row r="120" spans="1:31" s="5" customFormat="1">
      <c r="A120" s="4"/>
      <c r="B120" s="73"/>
      <c r="C120" s="2"/>
      <c r="D120" s="10"/>
      <c r="E120" s="10"/>
      <c r="F120" s="10"/>
      <c r="G120" s="11"/>
      <c r="H120" s="11"/>
      <c r="I120" s="11"/>
      <c r="J120" s="11"/>
      <c r="K120" s="21"/>
      <c r="L120" s="11"/>
      <c r="M120" s="11"/>
      <c r="N120" s="11"/>
      <c r="O120" s="11"/>
      <c r="P120" s="21"/>
      <c r="Q120" s="11"/>
      <c r="R120" s="11"/>
      <c r="S120" s="11"/>
      <c r="T120" s="11"/>
      <c r="U120" s="21"/>
      <c r="V120" s="11"/>
      <c r="W120" s="11"/>
      <c r="X120" s="11"/>
      <c r="Y120" s="11"/>
      <c r="Z120" s="21"/>
      <c r="AA120" s="11"/>
      <c r="AB120" s="11"/>
      <c r="AC120" s="11"/>
      <c r="AD120" s="11"/>
      <c r="AE120" s="21"/>
    </row>
    <row r="121" spans="1:31" s="5" customFormat="1">
      <c r="A121" s="4"/>
      <c r="B121" s="73"/>
      <c r="C121" s="2"/>
      <c r="D121" s="10"/>
      <c r="E121" s="10"/>
      <c r="F121" s="10"/>
      <c r="G121" s="11"/>
      <c r="H121" s="11"/>
      <c r="I121" s="11"/>
      <c r="J121" s="11"/>
      <c r="K121" s="21"/>
      <c r="L121" s="11"/>
      <c r="M121" s="11"/>
      <c r="N121" s="11"/>
      <c r="O121" s="11"/>
      <c r="P121" s="21"/>
      <c r="Q121" s="11"/>
      <c r="R121" s="11"/>
      <c r="S121" s="11"/>
      <c r="T121" s="11"/>
      <c r="U121" s="21"/>
      <c r="V121" s="11"/>
      <c r="W121" s="11"/>
      <c r="X121" s="11"/>
      <c r="Y121" s="11"/>
      <c r="Z121" s="21"/>
      <c r="AA121" s="11"/>
      <c r="AB121" s="11"/>
      <c r="AC121" s="11"/>
      <c r="AD121" s="11"/>
      <c r="AE121" s="21"/>
    </row>
    <row r="122" spans="1:31" s="5" customFormat="1">
      <c r="A122" s="4"/>
      <c r="B122" s="73"/>
      <c r="C122" s="2"/>
      <c r="D122" s="10"/>
      <c r="E122" s="10"/>
      <c r="F122" s="10"/>
      <c r="G122" s="11"/>
      <c r="H122" s="11"/>
      <c r="I122" s="11"/>
      <c r="J122" s="11"/>
      <c r="K122" s="21"/>
      <c r="L122" s="11"/>
      <c r="M122" s="11"/>
      <c r="N122" s="11"/>
      <c r="O122" s="11"/>
      <c r="P122" s="21"/>
      <c r="Q122" s="11"/>
      <c r="R122" s="11"/>
      <c r="S122" s="11"/>
      <c r="T122" s="11"/>
      <c r="U122" s="21"/>
      <c r="V122" s="11"/>
      <c r="W122" s="11"/>
      <c r="X122" s="11"/>
      <c r="Y122" s="11"/>
      <c r="Z122" s="21"/>
      <c r="AA122" s="11"/>
      <c r="AB122" s="11"/>
      <c r="AC122" s="11"/>
      <c r="AD122" s="11"/>
      <c r="AE122" s="21"/>
    </row>
    <row r="123" spans="1:31" s="5" customFormat="1">
      <c r="A123" s="4"/>
      <c r="B123" s="73"/>
      <c r="C123" s="2"/>
      <c r="D123" s="10"/>
      <c r="E123" s="10"/>
      <c r="F123" s="10"/>
      <c r="G123" s="11"/>
      <c r="H123" s="11"/>
      <c r="I123" s="11"/>
      <c r="J123" s="11"/>
      <c r="K123" s="21"/>
      <c r="L123" s="11"/>
      <c r="M123" s="11"/>
      <c r="N123" s="11"/>
      <c r="O123" s="11"/>
      <c r="P123" s="21"/>
      <c r="Q123" s="11"/>
      <c r="R123" s="11"/>
      <c r="S123" s="11"/>
      <c r="T123" s="11"/>
      <c r="U123" s="21"/>
      <c r="V123" s="11"/>
      <c r="W123" s="11"/>
      <c r="X123" s="11"/>
      <c r="Y123" s="11"/>
      <c r="Z123" s="21"/>
      <c r="AA123" s="11"/>
      <c r="AB123" s="11"/>
      <c r="AC123" s="11"/>
      <c r="AD123" s="11"/>
      <c r="AE123" s="21"/>
    </row>
    <row r="124" spans="1:31" s="5" customFormat="1">
      <c r="A124" s="4"/>
      <c r="B124" s="73"/>
      <c r="C124" s="2"/>
      <c r="D124" s="10"/>
      <c r="E124" s="10"/>
      <c r="F124" s="10"/>
      <c r="G124" s="11"/>
      <c r="H124" s="11"/>
      <c r="I124" s="11"/>
      <c r="J124" s="11"/>
      <c r="K124" s="21"/>
      <c r="L124" s="11"/>
      <c r="M124" s="11"/>
      <c r="N124" s="11"/>
      <c r="O124" s="11"/>
      <c r="P124" s="21"/>
      <c r="Q124" s="11"/>
      <c r="R124" s="11"/>
      <c r="S124" s="11"/>
      <c r="T124" s="11"/>
      <c r="U124" s="21"/>
      <c r="V124" s="11"/>
      <c r="W124" s="11"/>
      <c r="X124" s="11"/>
      <c r="Y124" s="11"/>
      <c r="Z124" s="21"/>
      <c r="AA124" s="11"/>
      <c r="AB124" s="11"/>
      <c r="AC124" s="11"/>
      <c r="AD124" s="11"/>
      <c r="AE124" s="21"/>
    </row>
    <row r="125" spans="1:31" s="5" customFormat="1">
      <c r="A125" s="4"/>
      <c r="B125" s="73"/>
      <c r="C125" s="2"/>
      <c r="D125" s="10"/>
      <c r="E125" s="10"/>
      <c r="F125" s="10"/>
      <c r="G125" s="11"/>
      <c r="H125" s="11"/>
      <c r="I125" s="11"/>
      <c r="J125" s="11"/>
      <c r="K125" s="21"/>
      <c r="L125" s="11"/>
      <c r="M125" s="11"/>
      <c r="N125" s="11"/>
      <c r="O125" s="11"/>
      <c r="P125" s="21"/>
      <c r="Q125" s="11"/>
      <c r="R125" s="11"/>
      <c r="S125" s="11"/>
      <c r="T125" s="11"/>
      <c r="U125" s="21"/>
      <c r="V125" s="11"/>
      <c r="W125" s="11"/>
      <c r="X125" s="11"/>
      <c r="Y125" s="11"/>
      <c r="Z125" s="21"/>
      <c r="AA125" s="11"/>
      <c r="AB125" s="11"/>
      <c r="AC125" s="11"/>
      <c r="AD125" s="11"/>
      <c r="AE125" s="21"/>
    </row>
    <row r="126" spans="1:31" s="5" customFormat="1">
      <c r="A126" s="4"/>
      <c r="B126" s="73"/>
      <c r="C126" s="2"/>
      <c r="D126" s="10"/>
      <c r="E126" s="10"/>
      <c r="F126" s="10"/>
      <c r="G126" s="11"/>
      <c r="H126" s="11"/>
      <c r="I126" s="11"/>
      <c r="J126" s="11"/>
      <c r="K126" s="21"/>
      <c r="L126" s="11"/>
      <c r="M126" s="11"/>
      <c r="N126" s="11"/>
      <c r="O126" s="11"/>
      <c r="P126" s="21"/>
      <c r="Q126" s="11"/>
      <c r="R126" s="11"/>
      <c r="S126" s="11"/>
      <c r="T126" s="11"/>
      <c r="U126" s="21"/>
      <c r="V126" s="11"/>
      <c r="W126" s="11"/>
      <c r="X126" s="11"/>
      <c r="Y126" s="11"/>
      <c r="Z126" s="21"/>
      <c r="AA126" s="11"/>
      <c r="AB126" s="11"/>
      <c r="AC126" s="11"/>
      <c r="AD126" s="11"/>
      <c r="AE126" s="21"/>
    </row>
    <row r="127" spans="1:31" s="5" customFormat="1">
      <c r="A127" s="4"/>
      <c r="B127" s="73"/>
      <c r="C127" s="2"/>
      <c r="D127" s="10"/>
      <c r="E127" s="10"/>
      <c r="F127" s="10"/>
      <c r="G127" s="11"/>
      <c r="H127" s="11"/>
      <c r="I127" s="11"/>
      <c r="J127" s="11"/>
      <c r="K127" s="21"/>
      <c r="L127" s="11"/>
      <c r="M127" s="11"/>
      <c r="N127" s="11"/>
      <c r="O127" s="11"/>
      <c r="P127" s="21"/>
      <c r="Q127" s="11"/>
      <c r="R127" s="11"/>
      <c r="S127" s="11"/>
      <c r="T127" s="11"/>
      <c r="U127" s="21"/>
      <c r="V127" s="11"/>
      <c r="W127" s="11"/>
      <c r="X127" s="11"/>
      <c r="Y127" s="11"/>
      <c r="Z127" s="21"/>
      <c r="AA127" s="11"/>
      <c r="AB127" s="11"/>
      <c r="AC127" s="11"/>
      <c r="AD127" s="11"/>
      <c r="AE127" s="21"/>
    </row>
    <row r="128" spans="1:31" s="5" customFormat="1">
      <c r="A128" s="4"/>
      <c r="B128" s="73"/>
      <c r="C128" s="2"/>
      <c r="D128" s="10"/>
      <c r="E128" s="10"/>
      <c r="F128" s="10"/>
      <c r="G128" s="11"/>
      <c r="H128" s="11"/>
      <c r="I128" s="11"/>
      <c r="J128" s="11"/>
      <c r="K128" s="21"/>
      <c r="L128" s="11"/>
      <c r="M128" s="11"/>
      <c r="N128" s="11"/>
      <c r="O128" s="11"/>
      <c r="P128" s="21"/>
      <c r="Q128" s="11"/>
      <c r="R128" s="11"/>
      <c r="S128" s="11"/>
      <c r="T128" s="11"/>
      <c r="U128" s="21"/>
      <c r="V128" s="11"/>
      <c r="W128" s="11"/>
      <c r="X128" s="11"/>
      <c r="Y128" s="11"/>
      <c r="Z128" s="21"/>
      <c r="AA128" s="11"/>
      <c r="AB128" s="11"/>
      <c r="AC128" s="11"/>
      <c r="AD128" s="11"/>
      <c r="AE128" s="21"/>
    </row>
    <row r="129" spans="1:31" s="5" customFormat="1">
      <c r="A129" s="4"/>
      <c r="B129" s="73"/>
      <c r="C129" s="2"/>
      <c r="D129" s="10"/>
      <c r="E129" s="10"/>
      <c r="F129" s="10"/>
      <c r="G129" s="11"/>
      <c r="H129" s="11"/>
      <c r="I129" s="11"/>
      <c r="J129" s="11"/>
      <c r="K129" s="21"/>
      <c r="L129" s="11"/>
      <c r="M129" s="11"/>
      <c r="N129" s="11"/>
      <c r="O129" s="11"/>
      <c r="P129" s="21"/>
      <c r="Q129" s="11"/>
      <c r="R129" s="11"/>
      <c r="S129" s="11"/>
      <c r="T129" s="11"/>
      <c r="U129" s="21"/>
      <c r="V129" s="11"/>
      <c r="W129" s="11"/>
      <c r="X129" s="11"/>
      <c r="Y129" s="11"/>
      <c r="Z129" s="21"/>
      <c r="AA129" s="11"/>
      <c r="AB129" s="11"/>
      <c r="AC129" s="11"/>
      <c r="AD129" s="11"/>
      <c r="AE129" s="21"/>
    </row>
    <row r="130" spans="1:31" s="5" customFormat="1">
      <c r="A130" s="4"/>
      <c r="B130" s="73"/>
      <c r="C130" s="2"/>
      <c r="D130" s="10"/>
      <c r="E130" s="10"/>
      <c r="F130" s="10"/>
      <c r="G130" s="11"/>
      <c r="H130" s="11"/>
      <c r="I130" s="11"/>
      <c r="J130" s="11"/>
      <c r="K130" s="21"/>
      <c r="L130" s="11"/>
      <c r="M130" s="11"/>
      <c r="N130" s="11"/>
      <c r="O130" s="11"/>
      <c r="P130" s="21"/>
      <c r="Q130" s="11"/>
      <c r="R130" s="11"/>
      <c r="S130" s="11"/>
      <c r="T130" s="11"/>
      <c r="U130" s="21"/>
      <c r="V130" s="11"/>
      <c r="W130" s="11"/>
      <c r="X130" s="11"/>
      <c r="Y130" s="11"/>
      <c r="Z130" s="21"/>
      <c r="AA130" s="11"/>
      <c r="AB130" s="11"/>
      <c r="AC130" s="11"/>
      <c r="AD130" s="11"/>
      <c r="AE130" s="21"/>
    </row>
    <row r="131" spans="1:31" s="5" customFormat="1">
      <c r="A131" s="4"/>
      <c r="B131" s="73"/>
      <c r="C131" s="2"/>
      <c r="D131" s="10"/>
      <c r="E131" s="10"/>
      <c r="F131" s="10"/>
      <c r="G131" s="11"/>
      <c r="H131" s="11"/>
      <c r="I131" s="11"/>
      <c r="J131" s="11"/>
      <c r="K131" s="21"/>
      <c r="L131" s="11"/>
      <c r="M131" s="11"/>
      <c r="N131" s="11"/>
      <c r="O131" s="11"/>
      <c r="P131" s="21"/>
      <c r="Q131" s="11"/>
      <c r="R131" s="11"/>
      <c r="S131" s="11"/>
      <c r="T131" s="11"/>
      <c r="U131" s="21"/>
      <c r="V131" s="11"/>
      <c r="W131" s="11"/>
      <c r="X131" s="11"/>
      <c r="Y131" s="11"/>
      <c r="Z131" s="21"/>
      <c r="AA131" s="11"/>
      <c r="AB131" s="11"/>
      <c r="AC131" s="11"/>
      <c r="AD131" s="11"/>
      <c r="AE131" s="21"/>
    </row>
    <row r="132" spans="1:31" s="5" customFormat="1">
      <c r="A132" s="4"/>
      <c r="B132" s="73"/>
      <c r="C132" s="2"/>
      <c r="D132" s="10"/>
      <c r="E132" s="10"/>
      <c r="F132" s="10"/>
      <c r="G132" s="11"/>
      <c r="H132" s="11"/>
      <c r="I132" s="11"/>
      <c r="J132" s="11"/>
      <c r="K132" s="21"/>
      <c r="L132" s="11"/>
      <c r="M132" s="11"/>
      <c r="N132" s="11"/>
      <c r="O132" s="11"/>
      <c r="P132" s="21"/>
      <c r="Q132" s="11"/>
      <c r="R132" s="11"/>
      <c r="S132" s="11"/>
      <c r="T132" s="11"/>
      <c r="U132" s="21"/>
      <c r="V132" s="11"/>
      <c r="W132" s="11"/>
      <c r="X132" s="11"/>
      <c r="Y132" s="11"/>
      <c r="Z132" s="21"/>
      <c r="AA132" s="11"/>
      <c r="AB132" s="11"/>
      <c r="AC132" s="11"/>
      <c r="AD132" s="11"/>
      <c r="AE132" s="21"/>
    </row>
    <row r="133" spans="1:31" s="5" customFormat="1">
      <c r="A133" s="4"/>
      <c r="B133" s="73"/>
      <c r="C133" s="2"/>
      <c r="D133" s="10"/>
      <c r="E133" s="10"/>
      <c r="F133" s="10"/>
      <c r="G133" s="11"/>
      <c r="H133" s="11"/>
      <c r="I133" s="11"/>
      <c r="J133" s="11"/>
      <c r="K133" s="21"/>
      <c r="L133" s="11"/>
      <c r="M133" s="11"/>
      <c r="N133" s="11"/>
      <c r="O133" s="11"/>
      <c r="P133" s="21"/>
      <c r="Q133" s="11"/>
      <c r="R133" s="11"/>
      <c r="S133" s="11"/>
      <c r="T133" s="11"/>
      <c r="U133" s="21"/>
      <c r="V133" s="11"/>
      <c r="W133" s="11"/>
      <c r="X133" s="11"/>
      <c r="Y133" s="11"/>
      <c r="Z133" s="21"/>
      <c r="AA133" s="11"/>
      <c r="AB133" s="11"/>
      <c r="AC133" s="11"/>
      <c r="AD133" s="11"/>
      <c r="AE133" s="21"/>
    </row>
    <row r="134" spans="1:31" s="5" customFormat="1">
      <c r="A134" s="4"/>
      <c r="B134" s="73"/>
      <c r="C134" s="2"/>
      <c r="D134" s="10"/>
      <c r="E134" s="10"/>
      <c r="F134" s="10"/>
      <c r="G134" s="11"/>
      <c r="H134" s="11"/>
      <c r="I134" s="11"/>
      <c r="J134" s="11"/>
      <c r="K134" s="21"/>
      <c r="L134" s="11"/>
      <c r="M134" s="11"/>
      <c r="N134" s="11"/>
      <c r="O134" s="11"/>
      <c r="P134" s="21"/>
      <c r="Q134" s="11"/>
      <c r="R134" s="11"/>
      <c r="S134" s="11"/>
      <c r="T134" s="11"/>
      <c r="U134" s="21"/>
      <c r="V134" s="11"/>
      <c r="W134" s="11"/>
      <c r="X134" s="11"/>
      <c r="Y134" s="11"/>
      <c r="Z134" s="21"/>
      <c r="AA134" s="11"/>
      <c r="AB134" s="11"/>
      <c r="AC134" s="11"/>
      <c r="AD134" s="11"/>
      <c r="AE134" s="21"/>
    </row>
    <row r="135" spans="1:31" s="5" customFormat="1">
      <c r="A135" s="4"/>
      <c r="B135" s="73"/>
      <c r="C135" s="2"/>
      <c r="D135" s="10"/>
      <c r="E135" s="10"/>
      <c r="F135" s="10"/>
      <c r="G135" s="11"/>
      <c r="H135" s="11"/>
      <c r="I135" s="11"/>
      <c r="J135" s="11"/>
      <c r="K135" s="21"/>
      <c r="L135" s="11"/>
      <c r="M135" s="11"/>
      <c r="N135" s="11"/>
      <c r="O135" s="11"/>
      <c r="P135" s="21"/>
      <c r="Q135" s="11"/>
      <c r="R135" s="11"/>
      <c r="S135" s="11"/>
      <c r="T135" s="11"/>
      <c r="U135" s="21"/>
      <c r="V135" s="11"/>
      <c r="W135" s="11"/>
      <c r="X135" s="11"/>
      <c r="Y135" s="11"/>
      <c r="Z135" s="21"/>
      <c r="AA135" s="11"/>
      <c r="AB135" s="11"/>
      <c r="AC135" s="11"/>
      <c r="AD135" s="11"/>
      <c r="AE135" s="21"/>
    </row>
    <row r="136" spans="1:31" s="5" customFormat="1">
      <c r="A136" s="4"/>
      <c r="B136" s="73"/>
      <c r="C136" s="2"/>
      <c r="D136" s="10"/>
      <c r="E136" s="10"/>
      <c r="F136" s="10"/>
      <c r="G136" s="11"/>
      <c r="H136" s="11"/>
      <c r="I136" s="11"/>
      <c r="J136" s="11"/>
      <c r="K136" s="21"/>
      <c r="L136" s="11"/>
      <c r="M136" s="11"/>
      <c r="N136" s="11"/>
      <c r="O136" s="11"/>
      <c r="P136" s="21"/>
      <c r="Q136" s="11"/>
      <c r="R136" s="11"/>
      <c r="S136" s="11"/>
      <c r="T136" s="11"/>
      <c r="U136" s="21"/>
      <c r="V136" s="11"/>
      <c r="W136" s="11"/>
      <c r="X136" s="11"/>
      <c r="Y136" s="11"/>
      <c r="Z136" s="21"/>
      <c r="AA136" s="11"/>
      <c r="AB136" s="11"/>
      <c r="AC136" s="11"/>
      <c r="AD136" s="11"/>
      <c r="AE136" s="21"/>
    </row>
    <row r="137" spans="1:31" s="5" customFormat="1">
      <c r="A137" s="4"/>
      <c r="B137" s="73"/>
      <c r="C137" s="2"/>
      <c r="D137" s="10"/>
      <c r="E137" s="10"/>
      <c r="F137" s="10"/>
      <c r="G137" s="11"/>
      <c r="H137" s="11"/>
      <c r="I137" s="11"/>
      <c r="J137" s="11"/>
      <c r="K137" s="21"/>
      <c r="L137" s="11"/>
      <c r="M137" s="11"/>
      <c r="N137" s="11"/>
      <c r="O137" s="11"/>
      <c r="P137" s="21"/>
      <c r="Q137" s="11"/>
      <c r="R137" s="11"/>
      <c r="S137" s="11"/>
      <c r="T137" s="11"/>
      <c r="U137" s="21"/>
      <c r="V137" s="11"/>
      <c r="W137" s="11"/>
      <c r="X137" s="11"/>
      <c r="Y137" s="11"/>
      <c r="Z137" s="21"/>
      <c r="AA137" s="11"/>
      <c r="AB137" s="11"/>
      <c r="AC137" s="11"/>
      <c r="AD137" s="11"/>
      <c r="AE137" s="21"/>
    </row>
    <row r="138" spans="1:31" s="5" customFormat="1">
      <c r="A138" s="4"/>
      <c r="B138" s="73"/>
      <c r="C138" s="2"/>
      <c r="D138" s="10"/>
      <c r="E138" s="10"/>
      <c r="F138" s="10"/>
      <c r="G138" s="11"/>
      <c r="H138" s="11"/>
      <c r="I138" s="11"/>
      <c r="J138" s="11"/>
      <c r="K138" s="21"/>
      <c r="L138" s="11"/>
      <c r="M138" s="11"/>
      <c r="N138" s="11"/>
      <c r="O138" s="11"/>
      <c r="P138" s="21"/>
      <c r="Q138" s="11"/>
      <c r="R138" s="11"/>
      <c r="S138" s="11"/>
      <c r="T138" s="11"/>
      <c r="U138" s="21"/>
      <c r="V138" s="11"/>
      <c r="W138" s="11"/>
      <c r="X138" s="11"/>
      <c r="Y138" s="11"/>
      <c r="Z138" s="21"/>
      <c r="AA138" s="11"/>
      <c r="AB138" s="11"/>
      <c r="AC138" s="11"/>
      <c r="AD138" s="11"/>
      <c r="AE138" s="21"/>
    </row>
    <row r="139" spans="1:31" s="5" customFormat="1">
      <c r="A139" s="4"/>
      <c r="B139" s="73"/>
      <c r="C139" s="2"/>
      <c r="D139" s="10"/>
      <c r="E139" s="10"/>
      <c r="F139" s="10"/>
      <c r="G139" s="11"/>
      <c r="H139" s="11"/>
      <c r="I139" s="11"/>
      <c r="J139" s="11"/>
      <c r="K139" s="21"/>
      <c r="L139" s="11"/>
      <c r="M139" s="11"/>
      <c r="N139" s="11"/>
      <c r="O139" s="11"/>
      <c r="P139" s="21"/>
      <c r="Q139" s="11"/>
      <c r="R139" s="11"/>
      <c r="S139" s="11"/>
      <c r="T139" s="11"/>
      <c r="U139" s="21"/>
      <c r="V139" s="11"/>
      <c r="W139" s="11"/>
      <c r="X139" s="11"/>
      <c r="Y139" s="11"/>
      <c r="Z139" s="21"/>
      <c r="AA139" s="11"/>
      <c r="AB139" s="11"/>
      <c r="AC139" s="11"/>
      <c r="AD139" s="11"/>
      <c r="AE139" s="21"/>
    </row>
    <row r="140" spans="1:31" s="5" customFormat="1">
      <c r="A140" s="4"/>
      <c r="B140" s="73"/>
      <c r="C140" s="2"/>
      <c r="D140" s="10"/>
      <c r="E140" s="10"/>
      <c r="F140" s="10"/>
      <c r="G140" s="11"/>
      <c r="H140" s="11"/>
      <c r="I140" s="11"/>
      <c r="J140" s="11"/>
      <c r="K140" s="21"/>
      <c r="L140" s="11"/>
      <c r="M140" s="11"/>
      <c r="N140" s="11"/>
      <c r="O140" s="11"/>
      <c r="P140" s="21"/>
      <c r="Q140" s="11"/>
      <c r="R140" s="11"/>
      <c r="S140" s="11"/>
      <c r="T140" s="11"/>
      <c r="U140" s="21"/>
      <c r="V140" s="11"/>
      <c r="W140" s="11"/>
      <c r="X140" s="11"/>
      <c r="Y140" s="11"/>
      <c r="Z140" s="21"/>
      <c r="AA140" s="11"/>
      <c r="AB140" s="11"/>
      <c r="AC140" s="11"/>
      <c r="AD140" s="11"/>
      <c r="AE140" s="21"/>
    </row>
    <row r="141" spans="1:31" s="5" customFormat="1">
      <c r="A141" s="4"/>
      <c r="B141" s="73"/>
      <c r="C141" s="2"/>
      <c r="D141" s="10"/>
      <c r="E141" s="10"/>
      <c r="F141" s="10"/>
      <c r="G141" s="11"/>
      <c r="H141" s="11"/>
      <c r="I141" s="11"/>
      <c r="J141" s="11"/>
      <c r="K141" s="21"/>
      <c r="L141" s="11"/>
      <c r="M141" s="11"/>
      <c r="N141" s="11"/>
      <c r="O141" s="11"/>
      <c r="P141" s="21"/>
      <c r="Q141" s="11"/>
      <c r="R141" s="11"/>
      <c r="S141" s="11"/>
      <c r="T141" s="11"/>
      <c r="U141" s="21"/>
      <c r="V141" s="11"/>
      <c r="W141" s="11"/>
      <c r="X141" s="11"/>
      <c r="Y141" s="11"/>
      <c r="Z141" s="21"/>
      <c r="AA141" s="11"/>
      <c r="AB141" s="11"/>
      <c r="AC141" s="11"/>
      <c r="AD141" s="11"/>
      <c r="AE141" s="21"/>
    </row>
    <row r="142" spans="1:31" s="5" customFormat="1">
      <c r="A142" s="4"/>
      <c r="B142" s="73"/>
      <c r="C142" s="2"/>
      <c r="D142" s="10"/>
      <c r="E142" s="10"/>
      <c r="F142" s="10"/>
      <c r="G142" s="11"/>
      <c r="H142" s="11"/>
      <c r="I142" s="11"/>
      <c r="J142" s="11"/>
      <c r="K142" s="21"/>
      <c r="L142" s="11"/>
      <c r="M142" s="11"/>
      <c r="N142" s="11"/>
      <c r="O142" s="11"/>
      <c r="P142" s="21"/>
      <c r="Q142" s="11"/>
      <c r="R142" s="11"/>
      <c r="S142" s="11"/>
      <c r="T142" s="11"/>
      <c r="U142" s="21"/>
      <c r="V142" s="11"/>
      <c r="W142" s="11"/>
      <c r="X142" s="11"/>
      <c r="Y142" s="11"/>
      <c r="Z142" s="21"/>
      <c r="AA142" s="11"/>
      <c r="AB142" s="11"/>
      <c r="AC142" s="11"/>
      <c r="AD142" s="11"/>
      <c r="AE142" s="21"/>
    </row>
    <row r="143" spans="1:31" s="5" customFormat="1">
      <c r="A143" s="4"/>
      <c r="B143" s="73"/>
      <c r="C143" s="2"/>
      <c r="D143" s="10"/>
      <c r="E143" s="10"/>
      <c r="F143" s="10"/>
      <c r="G143" s="11"/>
      <c r="H143" s="11"/>
      <c r="I143" s="11"/>
      <c r="J143" s="11"/>
      <c r="K143" s="21"/>
      <c r="L143" s="11"/>
      <c r="M143" s="11"/>
      <c r="N143" s="11"/>
      <c r="O143" s="11"/>
      <c r="P143" s="21"/>
      <c r="Q143" s="11"/>
      <c r="R143" s="11"/>
      <c r="S143" s="11"/>
      <c r="T143" s="11"/>
      <c r="U143" s="21"/>
      <c r="V143" s="11"/>
      <c r="W143" s="11"/>
      <c r="X143" s="11"/>
      <c r="Y143" s="11"/>
      <c r="Z143" s="21"/>
      <c r="AA143" s="11"/>
      <c r="AB143" s="11"/>
      <c r="AC143" s="11"/>
      <c r="AD143" s="11"/>
      <c r="AE143" s="21"/>
    </row>
    <row r="144" spans="1:31" s="5" customFormat="1">
      <c r="A144" s="4"/>
      <c r="B144" s="73"/>
      <c r="C144" s="2"/>
      <c r="D144" s="10"/>
      <c r="E144" s="10"/>
      <c r="F144" s="10"/>
      <c r="G144" s="11"/>
      <c r="H144" s="11"/>
      <c r="I144" s="11"/>
      <c r="J144" s="11"/>
      <c r="K144" s="21"/>
      <c r="L144" s="11"/>
      <c r="M144" s="11"/>
      <c r="N144" s="11"/>
      <c r="O144" s="11"/>
      <c r="P144" s="21"/>
      <c r="Q144" s="11"/>
      <c r="R144" s="11"/>
      <c r="S144" s="11"/>
      <c r="T144" s="11"/>
      <c r="U144" s="21"/>
      <c r="V144" s="11"/>
      <c r="W144" s="11"/>
      <c r="X144" s="11"/>
      <c r="Y144" s="11"/>
      <c r="Z144" s="21"/>
      <c r="AA144" s="11"/>
      <c r="AB144" s="11"/>
      <c r="AC144" s="11"/>
      <c r="AD144" s="11"/>
      <c r="AE144" s="21"/>
    </row>
    <row r="145" spans="1:31" s="5" customFormat="1">
      <c r="A145" s="4"/>
      <c r="B145" s="73"/>
      <c r="C145" s="2"/>
      <c r="D145" s="10"/>
      <c r="E145" s="10"/>
      <c r="F145" s="10"/>
      <c r="G145" s="11"/>
      <c r="H145" s="11"/>
      <c r="I145" s="11"/>
      <c r="J145" s="11"/>
      <c r="K145" s="21"/>
      <c r="L145" s="11"/>
      <c r="M145" s="11"/>
      <c r="N145" s="11"/>
      <c r="O145" s="11"/>
      <c r="P145" s="21"/>
      <c r="Q145" s="11"/>
      <c r="R145" s="11"/>
      <c r="S145" s="11"/>
      <c r="T145" s="11"/>
      <c r="U145" s="21"/>
      <c r="V145" s="11"/>
      <c r="W145" s="11"/>
      <c r="X145" s="11"/>
      <c r="Y145" s="11"/>
      <c r="Z145" s="21"/>
      <c r="AA145" s="11"/>
      <c r="AB145" s="11"/>
      <c r="AC145" s="11"/>
      <c r="AD145" s="11"/>
      <c r="AE145" s="21"/>
    </row>
    <row r="146" spans="1:31" s="5" customFormat="1">
      <c r="A146" s="4"/>
      <c r="B146" s="73"/>
      <c r="C146" s="2"/>
      <c r="D146" s="10"/>
      <c r="E146" s="10"/>
      <c r="F146" s="10"/>
      <c r="G146" s="11"/>
      <c r="H146" s="11"/>
      <c r="I146" s="11"/>
      <c r="J146" s="11"/>
      <c r="K146" s="21"/>
      <c r="L146" s="11"/>
      <c r="M146" s="11"/>
      <c r="N146" s="11"/>
      <c r="O146" s="11"/>
      <c r="P146" s="21"/>
      <c r="Q146" s="11"/>
      <c r="R146" s="11"/>
      <c r="S146" s="11"/>
      <c r="T146" s="11"/>
      <c r="U146" s="21"/>
      <c r="V146" s="11"/>
      <c r="W146" s="11"/>
      <c r="X146" s="11"/>
      <c r="Y146" s="11"/>
      <c r="Z146" s="21"/>
      <c r="AA146" s="11"/>
      <c r="AB146" s="11"/>
      <c r="AC146" s="11"/>
      <c r="AD146" s="11"/>
      <c r="AE146" s="21"/>
    </row>
    <row r="147" spans="1:31" s="5" customFormat="1">
      <c r="A147" s="4"/>
      <c r="B147" s="73"/>
      <c r="C147" s="2"/>
      <c r="D147" s="10"/>
      <c r="E147" s="10"/>
      <c r="F147" s="10"/>
      <c r="G147" s="11"/>
      <c r="H147" s="11"/>
      <c r="I147" s="11"/>
      <c r="J147" s="11"/>
      <c r="K147" s="21"/>
      <c r="L147" s="11"/>
      <c r="M147" s="11"/>
      <c r="N147" s="11"/>
      <c r="O147" s="11"/>
      <c r="P147" s="21"/>
      <c r="Q147" s="11"/>
      <c r="R147" s="11"/>
      <c r="S147" s="11"/>
      <c r="T147" s="11"/>
      <c r="U147" s="21"/>
      <c r="V147" s="11"/>
      <c r="W147" s="11"/>
      <c r="X147" s="11"/>
      <c r="Y147" s="11"/>
      <c r="Z147" s="21"/>
      <c r="AA147" s="11"/>
      <c r="AB147" s="11"/>
      <c r="AC147" s="11"/>
      <c r="AD147" s="11"/>
      <c r="AE147" s="21"/>
    </row>
    <row r="148" spans="1:31" s="5" customFormat="1">
      <c r="A148" s="4"/>
      <c r="B148" s="73"/>
      <c r="C148" s="2"/>
      <c r="D148" s="10"/>
      <c r="E148" s="10"/>
      <c r="F148" s="10"/>
      <c r="G148" s="11"/>
      <c r="H148" s="11"/>
      <c r="I148" s="11"/>
      <c r="J148" s="11"/>
      <c r="K148" s="21"/>
      <c r="L148" s="11"/>
      <c r="M148" s="11"/>
      <c r="N148" s="11"/>
      <c r="O148" s="11"/>
      <c r="P148" s="21"/>
      <c r="Q148" s="11"/>
      <c r="R148" s="11"/>
      <c r="S148" s="11"/>
      <c r="T148" s="11"/>
      <c r="U148" s="21"/>
      <c r="V148" s="11"/>
      <c r="W148" s="11"/>
      <c r="X148" s="11"/>
      <c r="Y148" s="11"/>
      <c r="Z148" s="21"/>
      <c r="AA148" s="11"/>
      <c r="AB148" s="11"/>
      <c r="AC148" s="11"/>
      <c r="AD148" s="11"/>
      <c r="AE148" s="21"/>
    </row>
    <row r="149" spans="1:31" s="5" customFormat="1">
      <c r="A149" s="4"/>
      <c r="B149" s="73"/>
      <c r="C149" s="2"/>
      <c r="D149" s="10"/>
      <c r="E149" s="10"/>
      <c r="F149" s="10"/>
      <c r="G149" s="11"/>
      <c r="H149" s="11"/>
      <c r="I149" s="11"/>
      <c r="J149" s="11"/>
      <c r="K149" s="21"/>
      <c r="L149" s="11"/>
      <c r="M149" s="11"/>
      <c r="N149" s="11"/>
      <c r="O149" s="11"/>
      <c r="P149" s="21"/>
      <c r="Q149" s="11"/>
      <c r="R149" s="11"/>
      <c r="S149" s="11"/>
      <c r="T149" s="11"/>
      <c r="U149" s="21"/>
      <c r="V149" s="11"/>
      <c r="W149" s="11"/>
      <c r="X149" s="11"/>
      <c r="Y149" s="11"/>
      <c r="Z149" s="21"/>
      <c r="AA149" s="11"/>
      <c r="AB149" s="11"/>
      <c r="AC149" s="11"/>
      <c r="AD149" s="11"/>
      <c r="AE149" s="21"/>
    </row>
    <row r="150" spans="1:31" s="5" customFormat="1">
      <c r="A150" s="4"/>
      <c r="B150" s="73"/>
      <c r="C150" s="2"/>
      <c r="D150" s="10"/>
      <c r="E150" s="10"/>
      <c r="F150" s="10"/>
      <c r="G150" s="11"/>
      <c r="H150" s="11"/>
      <c r="I150" s="11"/>
      <c r="J150" s="11"/>
      <c r="K150" s="21"/>
      <c r="L150" s="11"/>
      <c r="M150" s="11"/>
      <c r="N150" s="11"/>
      <c r="O150" s="11"/>
      <c r="P150" s="21"/>
      <c r="Q150" s="11"/>
      <c r="R150" s="11"/>
      <c r="S150" s="11"/>
      <c r="T150" s="11"/>
      <c r="U150" s="21"/>
      <c r="V150" s="11"/>
      <c r="W150" s="11"/>
      <c r="X150" s="11"/>
      <c r="Y150" s="11"/>
      <c r="Z150" s="21"/>
      <c r="AA150" s="11"/>
      <c r="AB150" s="11"/>
      <c r="AC150" s="11"/>
      <c r="AD150" s="11"/>
      <c r="AE150" s="21"/>
    </row>
    <row r="151" spans="1:31" s="5" customFormat="1">
      <c r="A151" s="4"/>
      <c r="B151" s="73"/>
      <c r="C151" s="2"/>
      <c r="D151" s="10"/>
      <c r="E151" s="10"/>
      <c r="F151" s="10"/>
      <c r="G151" s="11"/>
      <c r="H151" s="11"/>
      <c r="I151" s="11"/>
      <c r="J151" s="11"/>
      <c r="K151" s="21"/>
      <c r="L151" s="11"/>
      <c r="M151" s="11"/>
      <c r="N151" s="11"/>
      <c r="O151" s="11"/>
      <c r="P151" s="21"/>
      <c r="Q151" s="11"/>
      <c r="R151" s="11"/>
      <c r="S151" s="11"/>
      <c r="T151" s="11"/>
      <c r="U151" s="21"/>
      <c r="V151" s="11"/>
      <c r="W151" s="11"/>
      <c r="X151" s="11"/>
      <c r="Y151" s="11"/>
      <c r="Z151" s="21"/>
      <c r="AA151" s="11"/>
      <c r="AB151" s="11"/>
      <c r="AC151" s="11"/>
      <c r="AD151" s="11"/>
      <c r="AE151" s="21"/>
    </row>
    <row r="152" spans="1:31" s="5" customFormat="1">
      <c r="A152" s="4"/>
      <c r="B152" s="73"/>
      <c r="C152" s="2"/>
      <c r="D152" s="10"/>
      <c r="E152" s="10"/>
      <c r="F152" s="10"/>
      <c r="G152" s="11"/>
      <c r="H152" s="11"/>
      <c r="I152" s="11"/>
      <c r="J152" s="11"/>
      <c r="K152" s="21"/>
      <c r="L152" s="11"/>
      <c r="M152" s="11"/>
      <c r="N152" s="11"/>
      <c r="O152" s="11"/>
      <c r="P152" s="21"/>
      <c r="Q152" s="11"/>
      <c r="R152" s="11"/>
      <c r="S152" s="11"/>
      <c r="T152" s="11"/>
      <c r="U152" s="21"/>
      <c r="V152" s="11"/>
      <c r="W152" s="11"/>
      <c r="X152" s="11"/>
      <c r="Y152" s="11"/>
      <c r="Z152" s="21"/>
      <c r="AA152" s="11"/>
      <c r="AB152" s="11"/>
      <c r="AC152" s="11"/>
      <c r="AD152" s="11"/>
      <c r="AE152" s="21"/>
    </row>
    <row r="153" spans="1:31" s="5" customFormat="1">
      <c r="A153" s="4"/>
      <c r="B153" s="73"/>
      <c r="C153" s="2"/>
      <c r="D153" s="10"/>
      <c r="E153" s="10"/>
      <c r="F153" s="10"/>
      <c r="G153" s="11"/>
      <c r="H153" s="11"/>
      <c r="I153" s="11"/>
      <c r="J153" s="11"/>
      <c r="K153" s="21"/>
      <c r="L153" s="11"/>
      <c r="M153" s="11"/>
      <c r="N153" s="11"/>
      <c r="O153" s="11"/>
      <c r="P153" s="21"/>
      <c r="Q153" s="11"/>
      <c r="R153" s="11"/>
      <c r="S153" s="11"/>
      <c r="T153" s="11"/>
      <c r="U153" s="21"/>
      <c r="V153" s="11"/>
      <c r="W153" s="11"/>
      <c r="X153" s="11"/>
      <c r="Y153" s="11"/>
      <c r="Z153" s="21"/>
      <c r="AA153" s="11"/>
      <c r="AB153" s="11"/>
      <c r="AC153" s="11"/>
      <c r="AD153" s="11"/>
      <c r="AE153" s="21"/>
    </row>
    <row r="154" spans="1:31" s="5" customFormat="1">
      <c r="A154" s="4"/>
      <c r="B154" s="73"/>
      <c r="C154" s="2"/>
      <c r="D154" s="10"/>
      <c r="E154" s="10"/>
      <c r="F154" s="10"/>
      <c r="G154" s="11"/>
      <c r="H154" s="11"/>
      <c r="I154" s="11"/>
      <c r="J154" s="11"/>
      <c r="K154" s="21"/>
      <c r="L154" s="11"/>
      <c r="M154" s="11"/>
      <c r="N154" s="11"/>
      <c r="O154" s="11"/>
      <c r="P154" s="21"/>
      <c r="Q154" s="11"/>
      <c r="R154" s="11"/>
      <c r="S154" s="11"/>
      <c r="T154" s="11"/>
      <c r="U154" s="21"/>
      <c r="V154" s="11"/>
      <c r="W154" s="11"/>
      <c r="X154" s="11"/>
      <c r="Y154" s="11"/>
      <c r="Z154" s="21"/>
      <c r="AA154" s="11"/>
      <c r="AB154" s="11"/>
      <c r="AC154" s="11"/>
      <c r="AD154" s="11"/>
      <c r="AE154" s="21"/>
    </row>
    <row r="155" spans="1:31" s="5" customFormat="1">
      <c r="A155" s="4"/>
      <c r="B155" s="73"/>
      <c r="C155" s="2"/>
      <c r="D155" s="10"/>
      <c r="E155" s="10"/>
      <c r="F155" s="10"/>
      <c r="G155" s="11"/>
      <c r="H155" s="11"/>
      <c r="I155" s="11"/>
      <c r="J155" s="11"/>
      <c r="K155" s="21"/>
      <c r="L155" s="11"/>
      <c r="M155" s="11"/>
      <c r="N155" s="11"/>
      <c r="O155" s="11"/>
      <c r="P155" s="21"/>
      <c r="Q155" s="11"/>
      <c r="R155" s="11"/>
      <c r="S155" s="11"/>
      <c r="T155" s="11"/>
      <c r="U155" s="21"/>
      <c r="V155" s="11"/>
      <c r="W155" s="11"/>
      <c r="X155" s="11"/>
      <c r="Y155" s="11"/>
      <c r="Z155" s="21"/>
      <c r="AA155" s="11"/>
      <c r="AB155" s="11"/>
      <c r="AC155" s="11"/>
      <c r="AD155" s="11"/>
      <c r="AE155" s="21"/>
    </row>
    <row r="156" spans="1:31" s="5" customFormat="1">
      <c r="A156" s="4"/>
      <c r="B156" s="73"/>
      <c r="C156" s="2"/>
      <c r="D156" s="10"/>
      <c r="E156" s="10"/>
      <c r="F156" s="10"/>
      <c r="G156" s="11"/>
      <c r="H156" s="11"/>
      <c r="I156" s="11"/>
      <c r="J156" s="11"/>
      <c r="K156" s="21"/>
      <c r="L156" s="11"/>
      <c r="M156" s="11"/>
      <c r="N156" s="11"/>
      <c r="O156" s="11"/>
      <c r="P156" s="21"/>
      <c r="Q156" s="11"/>
      <c r="R156" s="11"/>
      <c r="S156" s="11"/>
      <c r="T156" s="11"/>
      <c r="U156" s="21"/>
      <c r="V156" s="11"/>
      <c r="W156" s="11"/>
      <c r="X156" s="11"/>
      <c r="Y156" s="11"/>
      <c r="Z156" s="21"/>
      <c r="AA156" s="11"/>
      <c r="AB156" s="11"/>
      <c r="AC156" s="11"/>
      <c r="AD156" s="11"/>
      <c r="AE156" s="21"/>
    </row>
    <row r="157" spans="1:31" s="5" customFormat="1">
      <c r="A157" s="4"/>
      <c r="B157" s="73"/>
      <c r="C157" s="2"/>
      <c r="D157" s="10"/>
      <c r="E157" s="10"/>
      <c r="F157" s="10"/>
      <c r="G157" s="11"/>
      <c r="H157" s="11"/>
      <c r="I157" s="11"/>
      <c r="J157" s="11"/>
      <c r="K157" s="21"/>
      <c r="L157" s="11"/>
      <c r="M157" s="11"/>
      <c r="N157" s="11"/>
      <c r="O157" s="11"/>
      <c r="P157" s="21"/>
      <c r="Q157" s="11"/>
      <c r="R157" s="11"/>
      <c r="S157" s="11"/>
      <c r="T157" s="11"/>
      <c r="U157" s="21"/>
      <c r="V157" s="11"/>
      <c r="W157" s="11"/>
      <c r="X157" s="11"/>
      <c r="Y157" s="11"/>
      <c r="Z157" s="21"/>
      <c r="AA157" s="11"/>
      <c r="AB157" s="11"/>
      <c r="AC157" s="11"/>
      <c r="AD157" s="11"/>
      <c r="AE157" s="21"/>
    </row>
    <row r="158" spans="1:31" s="5" customFormat="1">
      <c r="A158" s="4"/>
      <c r="B158" s="73"/>
      <c r="C158" s="2"/>
      <c r="D158" s="10"/>
      <c r="E158" s="10"/>
      <c r="F158" s="10"/>
      <c r="G158" s="11"/>
      <c r="H158" s="11"/>
      <c r="I158" s="11"/>
      <c r="J158" s="11"/>
      <c r="K158" s="21"/>
      <c r="L158" s="11"/>
      <c r="M158" s="11"/>
      <c r="N158" s="11"/>
      <c r="O158" s="11"/>
      <c r="P158" s="21"/>
      <c r="Q158" s="11"/>
      <c r="R158" s="11"/>
      <c r="S158" s="11"/>
      <c r="T158" s="11"/>
      <c r="U158" s="21"/>
      <c r="V158" s="11"/>
      <c r="W158" s="11"/>
      <c r="X158" s="11"/>
      <c r="Y158" s="11"/>
      <c r="Z158" s="21"/>
      <c r="AA158" s="11"/>
      <c r="AB158" s="11"/>
      <c r="AC158" s="11"/>
      <c r="AD158" s="11"/>
      <c r="AE158" s="21"/>
    </row>
    <row r="159" spans="1:31" s="5" customFormat="1">
      <c r="A159" s="4"/>
      <c r="B159" s="73"/>
      <c r="C159" s="2"/>
      <c r="D159" s="10"/>
      <c r="E159" s="10"/>
      <c r="F159" s="10"/>
      <c r="G159" s="11"/>
      <c r="H159" s="11"/>
      <c r="I159" s="11"/>
      <c r="J159" s="11"/>
      <c r="K159" s="21"/>
      <c r="L159" s="11"/>
      <c r="M159" s="11"/>
      <c r="N159" s="11"/>
      <c r="O159" s="11"/>
      <c r="P159" s="21"/>
      <c r="Q159" s="11"/>
      <c r="R159" s="11"/>
      <c r="S159" s="11"/>
      <c r="T159" s="11"/>
      <c r="U159" s="21"/>
      <c r="V159" s="11"/>
      <c r="W159" s="11"/>
      <c r="X159" s="11"/>
      <c r="Y159" s="11"/>
      <c r="Z159" s="21"/>
      <c r="AA159" s="11"/>
      <c r="AB159" s="11"/>
      <c r="AC159" s="11"/>
      <c r="AD159" s="11"/>
      <c r="AE159" s="21"/>
    </row>
    <row r="160" spans="1:31" s="5" customFormat="1">
      <c r="A160" s="4"/>
      <c r="B160" s="73"/>
      <c r="C160" s="2"/>
      <c r="D160" s="10"/>
      <c r="E160" s="10"/>
      <c r="F160" s="10"/>
      <c r="G160" s="11"/>
      <c r="H160" s="11"/>
      <c r="I160" s="11"/>
      <c r="J160" s="11"/>
      <c r="K160" s="21"/>
      <c r="L160" s="11"/>
      <c r="M160" s="11"/>
      <c r="N160" s="11"/>
      <c r="O160" s="11"/>
      <c r="P160" s="21"/>
      <c r="Q160" s="11"/>
      <c r="R160" s="11"/>
      <c r="S160" s="11"/>
      <c r="T160" s="11"/>
      <c r="U160" s="21"/>
      <c r="V160" s="11"/>
      <c r="W160" s="11"/>
      <c r="X160" s="11"/>
      <c r="Y160" s="11"/>
      <c r="Z160" s="21"/>
      <c r="AA160" s="11"/>
      <c r="AB160" s="11"/>
      <c r="AC160" s="11"/>
      <c r="AD160" s="11"/>
      <c r="AE160" s="21"/>
    </row>
    <row r="161" spans="1:31" s="5" customFormat="1">
      <c r="A161" s="4"/>
      <c r="B161" s="73"/>
      <c r="C161" s="2"/>
      <c r="D161" s="10"/>
      <c r="E161" s="10"/>
      <c r="F161" s="10"/>
      <c r="G161" s="11"/>
      <c r="H161" s="11"/>
      <c r="I161" s="11"/>
      <c r="J161" s="11"/>
      <c r="K161" s="21"/>
      <c r="L161" s="11"/>
      <c r="M161" s="11"/>
      <c r="N161" s="11"/>
      <c r="O161" s="11"/>
      <c r="P161" s="21"/>
      <c r="Q161" s="11"/>
      <c r="R161" s="11"/>
      <c r="S161" s="11"/>
      <c r="T161" s="11"/>
      <c r="U161" s="21"/>
      <c r="V161" s="11"/>
      <c r="W161" s="11"/>
      <c r="X161" s="11"/>
      <c r="Y161" s="11"/>
      <c r="Z161" s="21"/>
      <c r="AA161" s="11"/>
      <c r="AB161" s="11"/>
      <c r="AC161" s="11"/>
      <c r="AD161" s="11"/>
      <c r="AE161" s="21"/>
    </row>
    <row r="162" spans="1:31" s="5" customFormat="1">
      <c r="A162" s="4"/>
      <c r="B162" s="73"/>
      <c r="C162" s="2"/>
      <c r="D162" s="10"/>
      <c r="E162" s="10"/>
      <c r="F162" s="10"/>
      <c r="G162" s="11"/>
      <c r="H162" s="11"/>
      <c r="I162" s="11"/>
      <c r="J162" s="11"/>
      <c r="K162" s="21"/>
      <c r="L162" s="11"/>
      <c r="M162" s="11"/>
      <c r="N162" s="11"/>
      <c r="O162" s="11"/>
      <c r="P162" s="21"/>
      <c r="Q162" s="11"/>
      <c r="R162" s="11"/>
      <c r="S162" s="11"/>
      <c r="T162" s="11"/>
      <c r="U162" s="21"/>
      <c r="V162" s="11"/>
      <c r="W162" s="11"/>
      <c r="X162" s="11"/>
      <c r="Y162" s="11"/>
      <c r="Z162" s="21"/>
      <c r="AA162" s="11"/>
      <c r="AB162" s="11"/>
      <c r="AC162" s="11"/>
      <c r="AD162" s="11"/>
      <c r="AE162" s="21"/>
    </row>
    <row r="163" spans="1:31" s="5" customFormat="1">
      <c r="A163" s="4"/>
      <c r="B163" s="73"/>
      <c r="C163" s="2"/>
      <c r="D163" s="10"/>
      <c r="E163" s="10"/>
      <c r="F163" s="10"/>
      <c r="G163" s="11"/>
      <c r="H163" s="11"/>
      <c r="I163" s="11"/>
      <c r="J163" s="11"/>
      <c r="K163" s="21"/>
      <c r="L163" s="11"/>
      <c r="M163" s="11"/>
      <c r="N163" s="11"/>
      <c r="O163" s="11"/>
      <c r="P163" s="21"/>
      <c r="Q163" s="11"/>
      <c r="R163" s="11"/>
      <c r="S163" s="11"/>
      <c r="T163" s="11"/>
      <c r="U163" s="21"/>
      <c r="V163" s="11"/>
      <c r="W163" s="11"/>
      <c r="X163" s="11"/>
      <c r="Y163" s="11"/>
      <c r="Z163" s="21"/>
      <c r="AA163" s="11"/>
      <c r="AB163" s="11"/>
      <c r="AC163" s="11"/>
      <c r="AD163" s="11"/>
      <c r="AE163" s="21"/>
    </row>
    <row r="164" spans="1:31" s="5" customFormat="1">
      <c r="A164" s="4"/>
      <c r="B164" s="73"/>
      <c r="C164" s="2"/>
      <c r="D164" s="10"/>
      <c r="E164" s="10"/>
      <c r="F164" s="10"/>
      <c r="G164" s="11"/>
      <c r="H164" s="11"/>
      <c r="I164" s="11"/>
      <c r="J164" s="11"/>
      <c r="K164" s="21"/>
      <c r="L164" s="11"/>
      <c r="M164" s="11"/>
      <c r="N164" s="11"/>
      <c r="O164" s="11"/>
      <c r="P164" s="21"/>
      <c r="Q164" s="11"/>
      <c r="R164" s="11"/>
      <c r="S164" s="11"/>
      <c r="T164" s="11"/>
      <c r="U164" s="21"/>
      <c r="V164" s="11"/>
      <c r="W164" s="11"/>
      <c r="X164" s="11"/>
      <c r="Y164" s="11"/>
      <c r="Z164" s="21"/>
      <c r="AA164" s="11"/>
      <c r="AB164" s="11"/>
      <c r="AC164" s="11"/>
      <c r="AD164" s="11"/>
      <c r="AE164" s="21"/>
    </row>
    <row r="165" spans="1:31" s="5" customFormat="1">
      <c r="A165" s="4"/>
      <c r="B165" s="73"/>
      <c r="C165" s="2"/>
      <c r="D165" s="10"/>
      <c r="E165" s="10"/>
      <c r="F165" s="10"/>
      <c r="G165" s="11"/>
      <c r="H165" s="11"/>
      <c r="I165" s="11"/>
      <c r="J165" s="11"/>
      <c r="K165" s="21"/>
      <c r="L165" s="11"/>
      <c r="M165" s="11"/>
      <c r="N165" s="11"/>
      <c r="O165" s="11"/>
      <c r="P165" s="21"/>
      <c r="Q165" s="11"/>
      <c r="R165" s="11"/>
      <c r="S165" s="11"/>
      <c r="T165" s="11"/>
      <c r="U165" s="21"/>
      <c r="V165" s="11"/>
      <c r="W165" s="11"/>
      <c r="X165" s="11"/>
      <c r="Y165" s="11"/>
      <c r="Z165" s="21"/>
      <c r="AA165" s="11"/>
      <c r="AB165" s="11"/>
      <c r="AC165" s="11"/>
      <c r="AD165" s="11"/>
      <c r="AE165" s="21"/>
    </row>
    <row r="166" spans="1:31" s="5" customFormat="1">
      <c r="A166" s="4"/>
      <c r="B166" s="73"/>
      <c r="C166" s="2"/>
      <c r="D166" s="10"/>
      <c r="E166" s="10"/>
      <c r="F166" s="10"/>
      <c r="G166" s="11"/>
      <c r="H166" s="11"/>
      <c r="I166" s="11"/>
      <c r="J166" s="11"/>
      <c r="K166" s="21"/>
      <c r="L166" s="11"/>
      <c r="M166" s="11"/>
      <c r="N166" s="11"/>
      <c r="O166" s="11"/>
      <c r="P166" s="21"/>
      <c r="Q166" s="11"/>
      <c r="R166" s="11"/>
      <c r="S166" s="11"/>
      <c r="T166" s="11"/>
      <c r="U166" s="21"/>
      <c r="V166" s="11"/>
      <c r="W166" s="11"/>
      <c r="X166" s="11"/>
      <c r="Y166" s="11"/>
      <c r="Z166" s="21"/>
      <c r="AA166" s="11"/>
      <c r="AB166" s="11"/>
      <c r="AC166" s="11"/>
      <c r="AD166" s="11"/>
      <c r="AE166" s="21"/>
    </row>
    <row r="167" spans="1:31" s="5" customFormat="1">
      <c r="A167" s="4"/>
      <c r="B167" s="73"/>
      <c r="C167" s="2"/>
      <c r="D167" s="10"/>
      <c r="E167" s="10"/>
      <c r="F167" s="10"/>
      <c r="G167" s="11"/>
      <c r="H167" s="11"/>
      <c r="I167" s="11"/>
      <c r="J167" s="11"/>
      <c r="K167" s="21"/>
      <c r="L167" s="11"/>
      <c r="M167" s="11"/>
      <c r="N167" s="11"/>
      <c r="O167" s="11"/>
      <c r="P167" s="21"/>
      <c r="Q167" s="11"/>
      <c r="R167" s="11"/>
      <c r="S167" s="11"/>
      <c r="T167" s="11"/>
      <c r="U167" s="21"/>
      <c r="V167" s="11"/>
      <c r="W167" s="11"/>
      <c r="X167" s="11"/>
      <c r="Y167" s="11"/>
      <c r="Z167" s="21"/>
      <c r="AA167" s="11"/>
      <c r="AB167" s="11"/>
      <c r="AC167" s="11"/>
      <c r="AD167" s="11"/>
      <c r="AE167" s="21"/>
    </row>
    <row r="168" spans="1:31" s="5" customFormat="1">
      <c r="A168" s="4"/>
      <c r="B168" s="73"/>
      <c r="C168" s="2"/>
      <c r="D168" s="10"/>
      <c r="E168" s="10"/>
      <c r="F168" s="10"/>
      <c r="G168" s="11"/>
      <c r="H168" s="11"/>
      <c r="I168" s="11"/>
      <c r="J168" s="11"/>
      <c r="K168" s="21"/>
      <c r="L168" s="11"/>
      <c r="M168" s="11"/>
      <c r="N168" s="11"/>
      <c r="O168" s="11"/>
      <c r="P168" s="21"/>
      <c r="Q168" s="11"/>
      <c r="R168" s="11"/>
      <c r="S168" s="11"/>
      <c r="T168" s="11"/>
      <c r="U168" s="21"/>
      <c r="V168" s="11"/>
      <c r="W168" s="11"/>
      <c r="X168" s="11"/>
      <c r="Y168" s="11"/>
      <c r="Z168" s="21"/>
      <c r="AA168" s="11"/>
      <c r="AB168" s="11"/>
      <c r="AC168" s="11"/>
      <c r="AD168" s="11"/>
      <c r="AE168" s="21"/>
    </row>
    <row r="169" spans="1:31" s="5" customFormat="1">
      <c r="A169" s="4"/>
      <c r="B169" s="73"/>
      <c r="C169" s="2"/>
      <c r="D169" s="10"/>
      <c r="E169" s="10"/>
      <c r="F169" s="10"/>
      <c r="G169" s="11"/>
      <c r="H169" s="11"/>
      <c r="I169" s="11"/>
      <c r="J169" s="11"/>
      <c r="K169" s="21"/>
      <c r="L169" s="11"/>
      <c r="M169" s="11"/>
      <c r="N169" s="11"/>
      <c r="O169" s="11"/>
      <c r="P169" s="21"/>
      <c r="Q169" s="11"/>
      <c r="R169" s="11"/>
      <c r="S169" s="11"/>
      <c r="T169" s="11"/>
      <c r="U169" s="21"/>
      <c r="V169" s="11"/>
      <c r="W169" s="11"/>
      <c r="X169" s="11"/>
      <c r="Y169" s="11"/>
      <c r="Z169" s="21"/>
      <c r="AA169" s="11"/>
      <c r="AB169" s="11"/>
      <c r="AC169" s="11"/>
      <c r="AD169" s="11"/>
      <c r="AE169" s="21"/>
    </row>
    <row r="170" spans="1:31" s="5" customFormat="1">
      <c r="A170" s="4"/>
      <c r="B170" s="73"/>
      <c r="C170" s="2"/>
      <c r="D170" s="10"/>
      <c r="E170" s="10"/>
      <c r="F170" s="10"/>
      <c r="G170" s="11"/>
      <c r="H170" s="11"/>
      <c r="I170" s="11"/>
      <c r="J170" s="11"/>
      <c r="K170" s="21"/>
      <c r="L170" s="11"/>
      <c r="M170" s="11"/>
      <c r="N170" s="11"/>
      <c r="O170" s="11"/>
      <c r="P170" s="21"/>
      <c r="Q170" s="11"/>
      <c r="R170" s="11"/>
      <c r="S170" s="11"/>
      <c r="T170" s="11"/>
      <c r="U170" s="21"/>
      <c r="V170" s="11"/>
      <c r="W170" s="11"/>
      <c r="X170" s="11"/>
      <c r="Y170" s="11"/>
      <c r="Z170" s="21"/>
      <c r="AA170" s="11"/>
      <c r="AB170" s="11"/>
      <c r="AC170" s="11"/>
      <c r="AD170" s="11"/>
      <c r="AE170" s="21"/>
    </row>
    <row r="171" spans="1:31" s="5" customFormat="1">
      <c r="A171" s="4"/>
      <c r="B171" s="73"/>
      <c r="C171" s="2"/>
      <c r="D171" s="10"/>
      <c r="E171" s="10"/>
      <c r="F171" s="10"/>
      <c r="G171" s="11"/>
      <c r="H171" s="11"/>
      <c r="I171" s="11"/>
      <c r="J171" s="11"/>
      <c r="K171" s="21"/>
      <c r="L171" s="11"/>
      <c r="M171" s="11"/>
      <c r="N171" s="11"/>
      <c r="O171" s="11"/>
      <c r="P171" s="21"/>
      <c r="Q171" s="11"/>
      <c r="R171" s="11"/>
      <c r="S171" s="11"/>
      <c r="T171" s="11"/>
      <c r="U171" s="21"/>
      <c r="V171" s="11"/>
      <c r="W171" s="11"/>
      <c r="X171" s="11"/>
      <c r="Y171" s="11"/>
      <c r="Z171" s="21"/>
      <c r="AA171" s="11"/>
      <c r="AB171" s="11"/>
      <c r="AC171" s="11"/>
      <c r="AD171" s="11"/>
      <c r="AE171" s="21"/>
    </row>
    <row r="172" spans="1:31" s="5" customFormat="1">
      <c r="A172" s="4"/>
      <c r="B172" s="73"/>
      <c r="C172" s="2"/>
      <c r="D172" s="10"/>
      <c r="E172" s="10"/>
      <c r="F172" s="10"/>
      <c r="G172" s="11"/>
      <c r="H172" s="11"/>
      <c r="I172" s="11"/>
      <c r="J172" s="11"/>
      <c r="K172" s="21"/>
      <c r="L172" s="11"/>
      <c r="M172" s="11"/>
      <c r="N172" s="11"/>
      <c r="O172" s="11"/>
      <c r="P172" s="21"/>
      <c r="Q172" s="11"/>
      <c r="R172" s="11"/>
      <c r="S172" s="11"/>
      <c r="T172" s="11"/>
      <c r="U172" s="21"/>
      <c r="V172" s="11"/>
      <c r="W172" s="11"/>
      <c r="X172" s="11"/>
      <c r="Y172" s="11"/>
      <c r="Z172" s="21"/>
      <c r="AA172" s="11"/>
      <c r="AB172" s="11"/>
      <c r="AC172" s="11"/>
      <c r="AD172" s="11"/>
      <c r="AE172" s="21"/>
    </row>
    <row r="173" spans="1:31" s="5" customFormat="1">
      <c r="A173" s="4"/>
      <c r="B173" s="73"/>
      <c r="C173" s="2"/>
      <c r="D173" s="10"/>
      <c r="E173" s="10"/>
      <c r="F173" s="10"/>
      <c r="G173" s="11"/>
      <c r="H173" s="11"/>
      <c r="I173" s="11"/>
      <c r="J173" s="11"/>
      <c r="K173" s="21"/>
      <c r="L173" s="11"/>
      <c r="M173" s="11"/>
      <c r="N173" s="11"/>
      <c r="O173" s="11"/>
      <c r="P173" s="21"/>
      <c r="Q173" s="11"/>
      <c r="R173" s="11"/>
      <c r="S173" s="11"/>
      <c r="T173" s="11"/>
      <c r="U173" s="21"/>
      <c r="V173" s="11"/>
      <c r="W173" s="11"/>
      <c r="X173" s="11"/>
      <c r="Y173" s="11"/>
      <c r="Z173" s="21"/>
      <c r="AA173" s="11"/>
      <c r="AB173" s="11"/>
      <c r="AC173" s="11"/>
      <c r="AD173" s="11"/>
      <c r="AE173" s="21"/>
    </row>
    <row r="174" spans="1:31" s="5" customFormat="1">
      <c r="A174" s="4"/>
      <c r="B174" s="73"/>
      <c r="C174" s="2"/>
      <c r="D174" s="10"/>
      <c r="E174" s="10"/>
      <c r="F174" s="10"/>
      <c r="G174" s="11"/>
      <c r="H174" s="11"/>
      <c r="I174" s="11"/>
      <c r="J174" s="11"/>
      <c r="K174" s="21"/>
      <c r="L174" s="11"/>
      <c r="M174" s="11"/>
      <c r="N174" s="11"/>
      <c r="O174" s="11"/>
      <c r="P174" s="21"/>
      <c r="Q174" s="11"/>
      <c r="R174" s="11"/>
      <c r="S174" s="11"/>
      <c r="T174" s="11"/>
      <c r="U174" s="21"/>
      <c r="V174" s="11"/>
      <c r="W174" s="11"/>
      <c r="X174" s="11"/>
      <c r="Y174" s="11"/>
      <c r="Z174" s="21"/>
      <c r="AA174" s="11"/>
      <c r="AB174" s="11"/>
      <c r="AC174" s="11"/>
      <c r="AD174" s="11"/>
      <c r="AE174" s="21"/>
    </row>
    <row r="175" spans="1:31" s="5" customFormat="1">
      <c r="A175" s="4"/>
      <c r="B175" s="73"/>
      <c r="C175" s="2"/>
      <c r="D175" s="10"/>
      <c r="E175" s="10"/>
      <c r="F175" s="10"/>
      <c r="G175" s="11"/>
      <c r="H175" s="11"/>
      <c r="I175" s="11"/>
      <c r="J175" s="11"/>
      <c r="K175" s="21"/>
      <c r="L175" s="11"/>
      <c r="M175" s="11"/>
      <c r="N175" s="11"/>
      <c r="O175" s="11"/>
      <c r="P175" s="21"/>
      <c r="Q175" s="11"/>
      <c r="R175" s="11"/>
      <c r="S175" s="11"/>
      <c r="T175" s="11"/>
      <c r="U175" s="21"/>
      <c r="V175" s="11"/>
      <c r="W175" s="11"/>
      <c r="X175" s="11"/>
      <c r="Y175" s="11"/>
      <c r="Z175" s="21"/>
      <c r="AA175" s="11"/>
      <c r="AB175" s="11"/>
      <c r="AC175" s="11"/>
      <c r="AD175" s="11"/>
      <c r="AE175" s="21"/>
    </row>
    <row r="176" spans="1:31" s="5" customFormat="1">
      <c r="A176" s="4"/>
      <c r="B176" s="73"/>
      <c r="C176" s="2"/>
      <c r="D176" s="10"/>
      <c r="E176" s="10"/>
      <c r="F176" s="10"/>
      <c r="G176" s="11"/>
      <c r="H176" s="11"/>
      <c r="I176" s="11"/>
      <c r="J176" s="11"/>
      <c r="K176" s="21"/>
      <c r="L176" s="11"/>
      <c r="M176" s="11"/>
      <c r="N176" s="11"/>
      <c r="O176" s="11"/>
      <c r="P176" s="21"/>
      <c r="Q176" s="11"/>
      <c r="R176" s="11"/>
      <c r="S176" s="11"/>
      <c r="T176" s="11"/>
      <c r="U176" s="21"/>
      <c r="V176" s="11"/>
      <c r="W176" s="11"/>
      <c r="X176" s="11"/>
      <c r="Y176" s="11"/>
      <c r="Z176" s="21"/>
      <c r="AA176" s="11"/>
      <c r="AB176" s="11"/>
      <c r="AC176" s="11"/>
      <c r="AD176" s="11"/>
      <c r="AE176" s="21"/>
    </row>
    <row r="177" spans="1:31" s="5" customFormat="1">
      <c r="A177" s="4"/>
      <c r="B177" s="73"/>
      <c r="C177" s="2"/>
      <c r="D177" s="10"/>
      <c r="E177" s="10"/>
      <c r="F177" s="10"/>
      <c r="G177" s="11"/>
      <c r="H177" s="11"/>
      <c r="I177" s="11"/>
      <c r="J177" s="11"/>
      <c r="K177" s="21"/>
      <c r="L177" s="11"/>
      <c r="M177" s="11"/>
      <c r="N177" s="11"/>
      <c r="O177" s="11"/>
      <c r="P177" s="21"/>
      <c r="Q177" s="11"/>
      <c r="R177" s="11"/>
      <c r="S177" s="11"/>
      <c r="T177" s="11"/>
      <c r="U177" s="21"/>
      <c r="V177" s="11"/>
      <c r="W177" s="11"/>
      <c r="X177" s="11"/>
      <c r="Y177" s="11"/>
      <c r="Z177" s="21"/>
      <c r="AA177" s="11"/>
      <c r="AB177" s="11"/>
      <c r="AC177" s="11"/>
      <c r="AD177" s="11"/>
      <c r="AE177" s="21"/>
    </row>
    <row r="178" spans="1:31" s="5" customFormat="1">
      <c r="A178" s="4"/>
      <c r="B178" s="73"/>
      <c r="C178" s="2"/>
      <c r="D178" s="10"/>
      <c r="E178" s="10"/>
      <c r="F178" s="10"/>
      <c r="G178" s="11"/>
      <c r="H178" s="11"/>
      <c r="I178" s="11"/>
      <c r="J178" s="11"/>
      <c r="K178" s="21"/>
      <c r="L178" s="11"/>
      <c r="M178" s="11"/>
      <c r="N178" s="11"/>
      <c r="O178" s="11"/>
      <c r="P178" s="21"/>
      <c r="Q178" s="11"/>
      <c r="R178" s="11"/>
      <c r="S178" s="11"/>
      <c r="T178" s="11"/>
      <c r="U178" s="21"/>
      <c r="V178" s="11"/>
      <c r="W178" s="11"/>
      <c r="X178" s="11"/>
      <c r="Y178" s="11"/>
      <c r="Z178" s="21"/>
      <c r="AA178" s="11"/>
      <c r="AB178" s="11"/>
      <c r="AC178" s="11"/>
      <c r="AD178" s="11"/>
      <c r="AE178" s="21"/>
    </row>
    <row r="179" spans="1:31" s="5" customFormat="1">
      <c r="A179" s="4"/>
      <c r="B179" s="73"/>
      <c r="C179" s="2"/>
      <c r="D179" s="10"/>
      <c r="E179" s="10"/>
      <c r="F179" s="10"/>
      <c r="G179" s="11"/>
      <c r="H179" s="11"/>
      <c r="I179" s="11"/>
      <c r="J179" s="11"/>
      <c r="K179" s="21"/>
      <c r="L179" s="11"/>
      <c r="M179" s="11"/>
      <c r="N179" s="11"/>
      <c r="O179" s="11"/>
      <c r="P179" s="21"/>
      <c r="Q179" s="11"/>
      <c r="R179" s="11"/>
      <c r="S179" s="11"/>
      <c r="T179" s="11"/>
      <c r="U179" s="21"/>
      <c r="V179" s="11"/>
      <c r="W179" s="11"/>
      <c r="X179" s="11"/>
      <c r="Y179" s="11"/>
      <c r="Z179" s="21"/>
      <c r="AA179" s="11"/>
      <c r="AB179" s="11"/>
      <c r="AC179" s="11"/>
      <c r="AD179" s="11"/>
      <c r="AE179" s="21"/>
    </row>
    <row r="180" spans="1:31" s="5" customFormat="1">
      <c r="A180" s="4"/>
      <c r="B180" s="73"/>
      <c r="C180" s="2"/>
      <c r="D180" s="10"/>
      <c r="E180" s="10"/>
      <c r="F180" s="10"/>
      <c r="G180" s="11"/>
      <c r="H180" s="11"/>
      <c r="I180" s="11"/>
      <c r="J180" s="11"/>
      <c r="K180" s="21"/>
      <c r="L180" s="11"/>
      <c r="M180" s="11"/>
      <c r="N180" s="11"/>
      <c r="O180" s="11"/>
      <c r="P180" s="21"/>
      <c r="Q180" s="11"/>
      <c r="R180" s="11"/>
      <c r="S180" s="11"/>
      <c r="T180" s="11"/>
      <c r="U180" s="21"/>
      <c r="V180" s="11"/>
      <c r="W180" s="11"/>
      <c r="X180" s="11"/>
      <c r="Y180" s="11"/>
      <c r="Z180" s="21"/>
      <c r="AA180" s="11"/>
      <c r="AB180" s="11"/>
      <c r="AC180" s="11"/>
      <c r="AD180" s="11"/>
      <c r="AE180" s="21"/>
    </row>
    <row r="181" spans="1:31" s="5" customFormat="1">
      <c r="A181" s="4"/>
      <c r="B181" s="73"/>
      <c r="C181" s="2"/>
      <c r="D181" s="10"/>
      <c r="E181" s="10"/>
      <c r="F181" s="10"/>
      <c r="G181" s="11"/>
      <c r="H181" s="11"/>
      <c r="I181" s="11"/>
      <c r="J181" s="11"/>
      <c r="K181" s="21"/>
      <c r="L181" s="11"/>
      <c r="M181" s="11"/>
      <c r="N181" s="11"/>
      <c r="O181" s="11"/>
      <c r="P181" s="21"/>
      <c r="Q181" s="11"/>
      <c r="R181" s="11"/>
      <c r="S181" s="11"/>
      <c r="T181" s="11"/>
      <c r="U181" s="21"/>
      <c r="V181" s="11"/>
      <c r="W181" s="11"/>
      <c r="X181" s="11"/>
      <c r="Y181" s="11"/>
      <c r="Z181" s="21"/>
      <c r="AA181" s="11"/>
      <c r="AB181" s="11"/>
      <c r="AC181" s="11"/>
      <c r="AD181" s="11"/>
      <c r="AE181" s="21"/>
    </row>
    <row r="182" spans="1:31" s="5" customFormat="1">
      <c r="A182" s="4"/>
      <c r="B182" s="73"/>
      <c r="C182" s="2"/>
      <c r="D182" s="10"/>
      <c r="E182" s="10"/>
      <c r="F182" s="10"/>
      <c r="G182" s="11"/>
      <c r="H182" s="11"/>
      <c r="I182" s="11"/>
      <c r="J182" s="11"/>
      <c r="K182" s="21"/>
      <c r="L182" s="11"/>
      <c r="M182" s="11"/>
      <c r="N182" s="11"/>
      <c r="O182" s="11"/>
      <c r="P182" s="21"/>
      <c r="Q182" s="11"/>
      <c r="R182" s="11"/>
      <c r="S182" s="11"/>
      <c r="T182" s="11"/>
      <c r="U182" s="21"/>
      <c r="V182" s="11"/>
      <c r="W182" s="11"/>
      <c r="X182" s="11"/>
      <c r="Y182" s="11"/>
      <c r="Z182" s="21"/>
      <c r="AA182" s="11"/>
      <c r="AB182" s="11"/>
      <c r="AC182" s="11"/>
      <c r="AD182" s="11"/>
      <c r="AE182" s="21"/>
    </row>
    <row r="183" spans="1:31" s="5" customFormat="1">
      <c r="A183" s="4"/>
      <c r="B183" s="73"/>
      <c r="C183" s="2"/>
      <c r="D183" s="10"/>
      <c r="E183" s="10"/>
      <c r="F183" s="10"/>
      <c r="G183" s="11"/>
      <c r="H183" s="11"/>
      <c r="I183" s="11"/>
      <c r="J183" s="11"/>
      <c r="K183" s="21"/>
      <c r="L183" s="11"/>
      <c r="M183" s="11"/>
      <c r="N183" s="11"/>
      <c r="O183" s="11"/>
      <c r="P183" s="21"/>
      <c r="Q183" s="11"/>
      <c r="R183" s="11"/>
      <c r="S183" s="11"/>
      <c r="T183" s="11"/>
      <c r="U183" s="21"/>
      <c r="V183" s="11"/>
      <c r="W183" s="11"/>
      <c r="X183" s="11"/>
      <c r="Y183" s="11"/>
      <c r="Z183" s="21"/>
      <c r="AA183" s="11"/>
      <c r="AB183" s="11"/>
      <c r="AC183" s="11"/>
      <c r="AD183" s="11"/>
      <c r="AE183" s="21"/>
    </row>
    <row r="184" spans="1:31" s="5" customFormat="1">
      <c r="A184" s="4"/>
      <c r="B184" s="73"/>
      <c r="C184" s="2"/>
      <c r="D184" s="10"/>
      <c r="E184" s="10"/>
      <c r="F184" s="10"/>
      <c r="G184" s="11"/>
      <c r="H184" s="11"/>
      <c r="I184" s="11"/>
      <c r="J184" s="11"/>
      <c r="K184" s="21"/>
      <c r="L184" s="11"/>
      <c r="M184" s="11"/>
      <c r="N184" s="11"/>
      <c r="O184" s="11"/>
      <c r="P184" s="21"/>
      <c r="Q184" s="11"/>
      <c r="R184" s="11"/>
      <c r="S184" s="11"/>
      <c r="T184" s="11"/>
      <c r="U184" s="21"/>
      <c r="V184" s="11"/>
      <c r="W184" s="11"/>
      <c r="X184" s="11"/>
      <c r="Y184" s="11"/>
      <c r="Z184" s="21"/>
      <c r="AA184" s="11"/>
      <c r="AB184" s="11"/>
      <c r="AC184" s="11"/>
      <c r="AD184" s="11"/>
      <c r="AE184" s="21"/>
    </row>
    <row r="185" spans="1:31" s="5" customFormat="1">
      <c r="A185" s="4"/>
      <c r="B185" s="73"/>
      <c r="C185" s="2"/>
      <c r="D185" s="10"/>
      <c r="E185" s="10"/>
      <c r="F185" s="10"/>
      <c r="G185" s="11"/>
      <c r="H185" s="11"/>
      <c r="I185" s="11"/>
      <c r="J185" s="11"/>
      <c r="K185" s="21"/>
      <c r="L185" s="11"/>
      <c r="M185" s="11"/>
      <c r="N185" s="11"/>
      <c r="O185" s="11"/>
      <c r="P185" s="21"/>
      <c r="Q185" s="11"/>
      <c r="R185" s="11"/>
      <c r="S185" s="11"/>
      <c r="T185" s="11"/>
      <c r="U185" s="21"/>
      <c r="V185" s="11"/>
      <c r="W185" s="11"/>
      <c r="X185" s="11"/>
      <c r="Y185" s="11"/>
      <c r="Z185" s="21"/>
      <c r="AA185" s="11"/>
      <c r="AB185" s="11"/>
      <c r="AC185" s="11"/>
      <c r="AD185" s="11"/>
      <c r="AE185" s="21"/>
    </row>
    <row r="186" spans="1:31" s="5" customFormat="1">
      <c r="A186" s="4"/>
      <c r="B186" s="73"/>
      <c r="C186" s="2"/>
      <c r="D186" s="10"/>
      <c r="E186" s="10"/>
      <c r="F186" s="10"/>
      <c r="G186" s="11"/>
      <c r="H186" s="11"/>
      <c r="I186" s="11"/>
      <c r="J186" s="11"/>
      <c r="K186" s="21"/>
      <c r="L186" s="11"/>
      <c r="M186" s="11"/>
      <c r="N186" s="11"/>
      <c r="O186" s="11"/>
      <c r="P186" s="21"/>
      <c r="Q186" s="11"/>
      <c r="R186" s="11"/>
      <c r="S186" s="11"/>
      <c r="T186" s="11"/>
      <c r="U186" s="21"/>
      <c r="V186" s="11"/>
      <c r="W186" s="11"/>
      <c r="X186" s="11"/>
      <c r="Y186" s="11"/>
      <c r="Z186" s="21"/>
      <c r="AA186" s="11"/>
      <c r="AB186" s="11"/>
      <c r="AC186" s="11"/>
      <c r="AD186" s="11"/>
      <c r="AE186" s="21"/>
    </row>
    <row r="187" spans="1:31" s="5" customFormat="1">
      <c r="A187" s="4"/>
      <c r="B187" s="73"/>
      <c r="C187" s="2"/>
      <c r="D187" s="10"/>
      <c r="E187" s="10"/>
      <c r="F187" s="10"/>
      <c r="G187" s="11"/>
      <c r="H187" s="11"/>
      <c r="I187" s="11"/>
      <c r="J187" s="11"/>
      <c r="K187" s="21"/>
      <c r="L187" s="11"/>
      <c r="M187" s="11"/>
      <c r="N187" s="11"/>
      <c r="O187" s="11"/>
      <c r="P187" s="21"/>
      <c r="Q187" s="11"/>
      <c r="R187" s="11"/>
      <c r="S187" s="11"/>
      <c r="T187" s="11"/>
      <c r="U187" s="21"/>
      <c r="V187" s="11"/>
      <c r="W187" s="11"/>
      <c r="X187" s="11"/>
      <c r="Y187" s="11"/>
      <c r="Z187" s="21"/>
      <c r="AA187" s="11"/>
      <c r="AB187" s="11"/>
      <c r="AC187" s="11"/>
      <c r="AD187" s="11"/>
      <c r="AE187" s="21"/>
    </row>
    <row r="188" spans="1:31" s="5" customFormat="1">
      <c r="A188" s="4"/>
      <c r="B188" s="73"/>
      <c r="C188" s="2"/>
      <c r="D188" s="10"/>
      <c r="E188" s="10"/>
      <c r="F188" s="10"/>
      <c r="G188" s="11"/>
      <c r="H188" s="11"/>
      <c r="I188" s="11"/>
      <c r="J188" s="11"/>
      <c r="K188" s="21"/>
      <c r="L188" s="11"/>
      <c r="M188" s="11"/>
      <c r="N188" s="11"/>
      <c r="O188" s="11"/>
      <c r="P188" s="21"/>
      <c r="Q188" s="11"/>
      <c r="R188" s="11"/>
      <c r="S188" s="11"/>
      <c r="T188" s="11"/>
      <c r="U188" s="21"/>
      <c r="V188" s="11"/>
      <c r="W188" s="11"/>
      <c r="X188" s="11"/>
      <c r="Y188" s="11"/>
      <c r="Z188" s="21"/>
      <c r="AA188" s="11"/>
      <c r="AB188" s="11"/>
      <c r="AC188" s="11"/>
      <c r="AD188" s="11"/>
      <c r="AE188" s="21"/>
    </row>
    <row r="189" spans="1:31" s="5" customFormat="1">
      <c r="A189" s="4"/>
      <c r="B189" s="73"/>
      <c r="C189" s="2"/>
      <c r="D189" s="10"/>
      <c r="E189" s="10"/>
      <c r="F189" s="10"/>
      <c r="G189" s="11"/>
      <c r="H189" s="11"/>
      <c r="I189" s="11"/>
      <c r="J189" s="11"/>
      <c r="K189" s="21"/>
      <c r="L189" s="11"/>
      <c r="M189" s="11"/>
      <c r="N189" s="11"/>
      <c r="O189" s="11"/>
      <c r="P189" s="21"/>
      <c r="Q189" s="11"/>
      <c r="R189" s="11"/>
      <c r="S189" s="11"/>
      <c r="T189" s="11"/>
      <c r="U189" s="21"/>
      <c r="V189" s="11"/>
      <c r="W189" s="11"/>
      <c r="X189" s="11"/>
      <c r="Y189" s="11"/>
      <c r="Z189" s="21"/>
      <c r="AA189" s="11"/>
      <c r="AB189" s="11"/>
      <c r="AC189" s="11"/>
      <c r="AD189" s="11"/>
      <c r="AE189" s="21"/>
    </row>
    <row r="190" spans="1:31" s="5" customFormat="1">
      <c r="A190" s="4"/>
      <c r="B190" s="73"/>
      <c r="C190" s="2"/>
      <c r="D190" s="10"/>
      <c r="E190" s="10"/>
      <c r="F190" s="10"/>
      <c r="G190" s="11"/>
      <c r="H190" s="11"/>
      <c r="I190" s="11"/>
      <c r="J190" s="11"/>
      <c r="K190" s="21"/>
      <c r="L190" s="11"/>
      <c r="M190" s="11"/>
      <c r="N190" s="11"/>
      <c r="O190" s="11"/>
      <c r="P190" s="21"/>
      <c r="Q190" s="11"/>
      <c r="R190" s="11"/>
      <c r="S190" s="11"/>
      <c r="T190" s="11"/>
      <c r="U190" s="21"/>
      <c r="V190" s="11"/>
      <c r="W190" s="11"/>
      <c r="X190" s="11"/>
      <c r="Y190" s="11"/>
      <c r="Z190" s="21"/>
      <c r="AA190" s="11"/>
      <c r="AB190" s="11"/>
      <c r="AC190" s="11"/>
      <c r="AD190" s="11"/>
      <c r="AE190" s="21"/>
    </row>
    <row r="191" spans="1:31" s="5" customFormat="1">
      <c r="A191" s="4"/>
      <c r="B191" s="73"/>
      <c r="C191" s="2"/>
      <c r="D191" s="10"/>
      <c r="E191" s="10"/>
      <c r="F191" s="10"/>
      <c r="G191" s="11"/>
      <c r="H191" s="11"/>
      <c r="I191" s="11"/>
      <c r="J191" s="11"/>
      <c r="K191" s="21"/>
      <c r="L191" s="11"/>
      <c r="M191" s="11"/>
      <c r="N191" s="11"/>
      <c r="O191" s="11"/>
      <c r="P191" s="21"/>
      <c r="Q191" s="11"/>
      <c r="R191" s="11"/>
      <c r="S191" s="11"/>
      <c r="T191" s="11"/>
      <c r="U191" s="21"/>
      <c r="V191" s="11"/>
      <c r="W191" s="11"/>
      <c r="X191" s="11"/>
      <c r="Y191" s="11"/>
      <c r="Z191" s="21"/>
      <c r="AA191" s="11"/>
      <c r="AB191" s="11"/>
      <c r="AC191" s="11"/>
      <c r="AD191" s="11"/>
      <c r="AE191" s="21"/>
    </row>
    <row r="192" spans="1:31" s="5" customFormat="1">
      <c r="A192" s="4"/>
      <c r="B192" s="73"/>
      <c r="C192" s="2"/>
      <c r="D192" s="10"/>
      <c r="E192" s="10"/>
      <c r="F192" s="10"/>
      <c r="G192" s="11"/>
      <c r="H192" s="11"/>
      <c r="I192" s="11"/>
      <c r="J192" s="11"/>
      <c r="K192" s="21"/>
      <c r="L192" s="11"/>
      <c r="M192" s="11"/>
      <c r="N192" s="11"/>
      <c r="O192" s="11"/>
      <c r="P192" s="21"/>
      <c r="Q192" s="11"/>
      <c r="R192" s="11"/>
      <c r="S192" s="11"/>
      <c r="T192" s="11"/>
      <c r="U192" s="21"/>
      <c r="V192" s="11"/>
      <c r="W192" s="11"/>
      <c r="X192" s="11"/>
      <c r="Y192" s="11"/>
      <c r="Z192" s="21"/>
      <c r="AA192" s="11"/>
      <c r="AB192" s="11"/>
      <c r="AC192" s="11"/>
      <c r="AD192" s="11"/>
      <c r="AE192" s="21"/>
    </row>
    <row r="193" spans="1:31" s="5" customFormat="1">
      <c r="A193" s="4"/>
      <c r="B193" s="73"/>
      <c r="C193" s="2"/>
      <c r="D193" s="10"/>
      <c r="E193" s="10"/>
      <c r="F193" s="10"/>
      <c r="G193" s="11"/>
      <c r="H193" s="11"/>
      <c r="I193" s="11"/>
      <c r="J193" s="11"/>
      <c r="K193" s="21"/>
      <c r="L193" s="11"/>
      <c r="M193" s="11"/>
      <c r="N193" s="11"/>
      <c r="O193" s="11"/>
      <c r="P193" s="21"/>
      <c r="Q193" s="11"/>
      <c r="R193" s="11"/>
      <c r="S193" s="11"/>
      <c r="T193" s="11"/>
      <c r="U193" s="21"/>
      <c r="V193" s="11"/>
      <c r="W193" s="11"/>
      <c r="X193" s="11"/>
      <c r="Y193" s="11"/>
      <c r="Z193" s="21"/>
      <c r="AA193" s="11"/>
      <c r="AB193" s="11"/>
      <c r="AC193" s="11"/>
      <c r="AD193" s="11"/>
      <c r="AE193" s="21"/>
    </row>
    <row r="194" spans="1:31" s="5" customFormat="1">
      <c r="A194" s="4"/>
      <c r="B194" s="73"/>
      <c r="C194" s="2"/>
      <c r="D194" s="10"/>
      <c r="E194" s="10"/>
      <c r="F194" s="10"/>
      <c r="G194" s="11"/>
      <c r="H194" s="11"/>
      <c r="I194" s="11"/>
      <c r="J194" s="11"/>
      <c r="K194" s="21"/>
      <c r="L194" s="11"/>
      <c r="M194" s="11"/>
      <c r="N194" s="11"/>
      <c r="O194" s="11"/>
      <c r="P194" s="21"/>
      <c r="Q194" s="11"/>
      <c r="R194" s="11"/>
      <c r="S194" s="11"/>
      <c r="T194" s="11"/>
      <c r="U194" s="21"/>
      <c r="V194" s="11"/>
      <c r="W194" s="11"/>
      <c r="X194" s="11"/>
      <c r="Y194" s="11"/>
      <c r="Z194" s="21"/>
      <c r="AA194" s="11"/>
      <c r="AB194" s="11"/>
      <c r="AC194" s="11"/>
      <c r="AD194" s="11"/>
      <c r="AE194" s="21"/>
    </row>
    <row r="195" spans="1:31" s="5" customFormat="1">
      <c r="A195" s="4"/>
      <c r="B195" s="73"/>
      <c r="C195" s="2"/>
      <c r="D195" s="10"/>
      <c r="E195" s="10"/>
      <c r="F195" s="10"/>
      <c r="G195" s="11"/>
      <c r="H195" s="11"/>
      <c r="I195" s="11"/>
      <c r="J195" s="11"/>
      <c r="K195" s="21"/>
      <c r="L195" s="11"/>
      <c r="M195" s="11"/>
      <c r="N195" s="11"/>
      <c r="O195" s="11"/>
      <c r="P195" s="21"/>
      <c r="Q195" s="11"/>
      <c r="R195" s="11"/>
      <c r="S195" s="11"/>
      <c r="T195" s="11"/>
      <c r="U195" s="21"/>
      <c r="V195" s="11"/>
      <c r="W195" s="11"/>
      <c r="X195" s="11"/>
      <c r="Y195" s="11"/>
      <c r="Z195" s="21"/>
      <c r="AA195" s="11"/>
      <c r="AB195" s="11"/>
      <c r="AC195" s="11"/>
      <c r="AD195" s="11"/>
      <c r="AE195" s="21"/>
    </row>
    <row r="196" spans="1:31" s="5" customFormat="1">
      <c r="A196" s="4"/>
      <c r="B196" s="73"/>
      <c r="C196" s="2"/>
      <c r="D196" s="10"/>
      <c r="E196" s="10"/>
      <c r="F196" s="10"/>
      <c r="G196" s="11"/>
      <c r="H196" s="11"/>
      <c r="I196" s="11"/>
      <c r="J196" s="11"/>
      <c r="K196" s="21"/>
      <c r="L196" s="11"/>
      <c r="M196" s="11"/>
      <c r="N196" s="11"/>
      <c r="O196" s="11"/>
      <c r="P196" s="21"/>
      <c r="Q196" s="11"/>
      <c r="R196" s="11"/>
      <c r="S196" s="11"/>
      <c r="T196" s="11"/>
      <c r="U196" s="21"/>
      <c r="V196" s="11"/>
      <c r="W196" s="11"/>
      <c r="X196" s="11"/>
      <c r="Y196" s="11"/>
      <c r="Z196" s="21"/>
      <c r="AA196" s="11"/>
      <c r="AB196" s="11"/>
      <c r="AC196" s="11"/>
      <c r="AD196" s="11"/>
      <c r="AE196" s="21"/>
    </row>
    <row r="197" spans="1:31" s="5" customFormat="1">
      <c r="A197" s="4"/>
      <c r="B197" s="73"/>
      <c r="C197" s="2"/>
      <c r="D197" s="10"/>
      <c r="E197" s="10"/>
      <c r="F197" s="10"/>
      <c r="G197" s="11"/>
      <c r="H197" s="11"/>
      <c r="I197" s="11"/>
      <c r="J197" s="11"/>
      <c r="K197" s="21"/>
      <c r="L197" s="11"/>
      <c r="M197" s="11"/>
      <c r="N197" s="11"/>
      <c r="O197" s="11"/>
      <c r="P197" s="21"/>
      <c r="Q197" s="11"/>
      <c r="R197" s="11"/>
      <c r="S197" s="11"/>
      <c r="T197" s="11"/>
      <c r="U197" s="21"/>
      <c r="V197" s="11"/>
      <c r="W197" s="11"/>
      <c r="X197" s="11"/>
      <c r="Y197" s="11"/>
      <c r="Z197" s="21"/>
      <c r="AA197" s="11"/>
      <c r="AB197" s="11"/>
      <c r="AC197" s="11"/>
      <c r="AD197" s="11"/>
      <c r="AE197" s="21"/>
    </row>
    <row r="198" spans="1:31" s="5" customFormat="1">
      <c r="A198" s="4"/>
      <c r="B198" s="73"/>
      <c r="C198" s="2"/>
      <c r="D198" s="10"/>
      <c r="E198" s="10"/>
      <c r="F198" s="10"/>
      <c r="G198" s="11"/>
      <c r="H198" s="11"/>
      <c r="I198" s="11"/>
      <c r="J198" s="11"/>
      <c r="K198" s="21"/>
      <c r="L198" s="11"/>
      <c r="M198" s="11"/>
      <c r="N198" s="11"/>
      <c r="O198" s="11"/>
      <c r="P198" s="21"/>
      <c r="Q198" s="11"/>
      <c r="R198" s="11"/>
      <c r="S198" s="11"/>
      <c r="T198" s="11"/>
      <c r="U198" s="21"/>
      <c r="V198" s="11"/>
      <c r="W198" s="11"/>
      <c r="X198" s="11"/>
      <c r="Y198" s="11"/>
      <c r="Z198" s="21"/>
      <c r="AA198" s="11"/>
      <c r="AB198" s="11"/>
      <c r="AC198" s="11"/>
      <c r="AD198" s="11"/>
      <c r="AE198" s="21"/>
    </row>
    <row r="199" spans="1:31" s="5" customFormat="1">
      <c r="A199" s="4"/>
      <c r="B199" s="73"/>
      <c r="C199" s="2"/>
      <c r="D199" s="10"/>
      <c r="E199" s="10"/>
      <c r="F199" s="10"/>
      <c r="G199" s="11"/>
      <c r="H199" s="11"/>
      <c r="I199" s="11"/>
      <c r="J199" s="11"/>
      <c r="K199" s="21"/>
      <c r="L199" s="11"/>
      <c r="M199" s="11"/>
      <c r="N199" s="11"/>
      <c r="O199" s="11"/>
      <c r="P199" s="21"/>
      <c r="Q199" s="11"/>
      <c r="R199" s="11"/>
      <c r="S199" s="11"/>
      <c r="T199" s="11"/>
      <c r="U199" s="21"/>
      <c r="V199" s="11"/>
      <c r="W199" s="11"/>
      <c r="X199" s="11"/>
      <c r="Y199" s="11"/>
      <c r="Z199" s="21"/>
      <c r="AA199" s="11"/>
      <c r="AB199" s="11"/>
      <c r="AC199" s="11"/>
      <c r="AD199" s="11"/>
      <c r="AE199" s="21"/>
    </row>
    <row r="200" spans="1:31" s="5" customFormat="1">
      <c r="A200" s="4"/>
      <c r="B200" s="73"/>
      <c r="C200" s="2"/>
      <c r="D200" s="10"/>
      <c r="E200" s="10"/>
      <c r="F200" s="10"/>
      <c r="G200" s="11"/>
      <c r="H200" s="11"/>
      <c r="I200" s="11"/>
      <c r="J200" s="11"/>
      <c r="K200" s="21"/>
      <c r="L200" s="11"/>
      <c r="M200" s="11"/>
      <c r="N200" s="11"/>
      <c r="O200" s="11"/>
      <c r="P200" s="21"/>
      <c r="Q200" s="11"/>
      <c r="R200" s="11"/>
      <c r="S200" s="11"/>
      <c r="T200" s="11"/>
      <c r="U200" s="21"/>
      <c r="V200" s="11"/>
      <c r="W200" s="11"/>
      <c r="X200" s="11"/>
      <c r="Y200" s="11"/>
      <c r="Z200" s="21"/>
      <c r="AA200" s="11"/>
      <c r="AB200" s="11"/>
      <c r="AC200" s="11"/>
      <c r="AD200" s="11"/>
      <c r="AE200" s="21"/>
    </row>
    <row r="201" spans="1:31" s="5" customFormat="1">
      <c r="A201" s="4"/>
      <c r="B201" s="73"/>
      <c r="C201" s="2"/>
      <c r="D201" s="10"/>
      <c r="E201" s="10"/>
      <c r="F201" s="10"/>
      <c r="G201" s="11"/>
      <c r="H201" s="11"/>
      <c r="I201" s="11"/>
      <c r="J201" s="11"/>
      <c r="K201" s="21"/>
      <c r="L201" s="11"/>
      <c r="M201" s="11"/>
      <c r="N201" s="11"/>
      <c r="O201" s="11"/>
      <c r="P201" s="21"/>
      <c r="Q201" s="11"/>
      <c r="R201" s="11"/>
      <c r="S201" s="11"/>
      <c r="T201" s="11"/>
      <c r="U201" s="21"/>
      <c r="V201" s="11"/>
      <c r="W201" s="11"/>
      <c r="X201" s="11"/>
      <c r="Y201" s="11"/>
      <c r="Z201" s="21"/>
      <c r="AA201" s="11"/>
      <c r="AB201" s="11"/>
      <c r="AC201" s="11"/>
      <c r="AD201" s="11"/>
      <c r="AE201" s="21"/>
    </row>
    <row r="202" spans="1:31" s="5" customFormat="1">
      <c r="A202" s="4"/>
      <c r="B202" s="73"/>
      <c r="C202" s="2"/>
      <c r="D202" s="10"/>
      <c r="E202" s="10"/>
      <c r="F202" s="10"/>
      <c r="G202" s="11"/>
      <c r="H202" s="11"/>
      <c r="I202" s="11"/>
      <c r="J202" s="11"/>
      <c r="K202" s="21"/>
      <c r="L202" s="11"/>
      <c r="M202" s="11"/>
      <c r="N202" s="11"/>
      <c r="O202" s="11"/>
      <c r="P202" s="21"/>
      <c r="Q202" s="11"/>
      <c r="R202" s="11"/>
      <c r="S202" s="11"/>
      <c r="T202" s="11"/>
      <c r="U202" s="21"/>
      <c r="V202" s="11"/>
      <c r="W202" s="11"/>
      <c r="X202" s="11"/>
      <c r="Y202" s="11"/>
      <c r="Z202" s="21"/>
      <c r="AA202" s="11"/>
      <c r="AB202" s="11"/>
      <c r="AC202" s="11"/>
      <c r="AD202" s="11"/>
      <c r="AE202" s="21"/>
    </row>
    <row r="203" spans="1:31" s="5" customFormat="1">
      <c r="A203" s="4"/>
      <c r="B203" s="73"/>
      <c r="C203" s="2"/>
      <c r="D203" s="10"/>
      <c r="E203" s="10"/>
      <c r="F203" s="10"/>
      <c r="G203" s="11"/>
      <c r="H203" s="11"/>
      <c r="I203" s="11"/>
      <c r="J203" s="11"/>
      <c r="K203" s="21"/>
      <c r="L203" s="11"/>
      <c r="M203" s="11"/>
      <c r="N203" s="11"/>
      <c r="O203" s="11"/>
      <c r="P203" s="21"/>
      <c r="Q203" s="11"/>
      <c r="R203" s="11"/>
      <c r="S203" s="11"/>
      <c r="T203" s="11"/>
      <c r="U203" s="21"/>
      <c r="V203" s="11"/>
      <c r="W203" s="11"/>
      <c r="X203" s="11"/>
      <c r="Y203" s="11"/>
      <c r="Z203" s="21"/>
      <c r="AA203" s="11"/>
      <c r="AB203" s="11"/>
      <c r="AC203" s="11"/>
      <c r="AD203" s="11"/>
      <c r="AE203" s="21"/>
    </row>
    <row r="204" spans="1:31" s="5" customFormat="1">
      <c r="A204" s="4"/>
      <c r="B204" s="73"/>
      <c r="C204" s="2"/>
      <c r="D204" s="10"/>
      <c r="E204" s="10"/>
      <c r="F204" s="10"/>
      <c r="G204" s="11"/>
      <c r="H204" s="11"/>
      <c r="I204" s="11"/>
      <c r="J204" s="11"/>
      <c r="K204" s="21"/>
      <c r="L204" s="11"/>
      <c r="M204" s="11"/>
      <c r="N204" s="11"/>
      <c r="O204" s="11"/>
      <c r="P204" s="21"/>
      <c r="Q204" s="11"/>
      <c r="R204" s="11"/>
      <c r="S204" s="11"/>
      <c r="T204" s="11"/>
      <c r="U204" s="21"/>
      <c r="V204" s="11"/>
      <c r="W204" s="11"/>
      <c r="X204" s="11"/>
      <c r="Y204" s="11"/>
      <c r="Z204" s="21"/>
      <c r="AA204" s="11"/>
      <c r="AB204" s="11"/>
      <c r="AC204" s="11"/>
      <c r="AD204" s="11"/>
      <c r="AE204" s="21"/>
    </row>
    <row r="205" spans="1:31" s="5" customFormat="1">
      <c r="A205" s="4"/>
      <c r="B205" s="73"/>
      <c r="C205" s="2"/>
      <c r="D205" s="10"/>
      <c r="E205" s="10"/>
      <c r="F205" s="10"/>
      <c r="G205" s="11"/>
      <c r="H205" s="11"/>
      <c r="I205" s="11"/>
      <c r="J205" s="11"/>
      <c r="K205" s="21"/>
      <c r="L205" s="11"/>
      <c r="M205" s="11"/>
      <c r="N205" s="11"/>
      <c r="O205" s="11"/>
      <c r="P205" s="21"/>
      <c r="Q205" s="11"/>
      <c r="R205" s="11"/>
      <c r="S205" s="11"/>
      <c r="T205" s="11"/>
      <c r="U205" s="21"/>
      <c r="V205" s="11"/>
      <c r="W205" s="11"/>
      <c r="X205" s="11"/>
      <c r="Y205" s="11"/>
      <c r="Z205" s="21"/>
      <c r="AA205" s="11"/>
      <c r="AB205" s="11"/>
      <c r="AC205" s="11"/>
      <c r="AD205" s="11"/>
      <c r="AE205" s="21"/>
    </row>
    <row r="206" spans="1:31" s="5" customFormat="1">
      <c r="A206" s="4"/>
      <c r="B206" s="73"/>
      <c r="C206" s="2"/>
      <c r="D206" s="10"/>
      <c r="E206" s="10"/>
      <c r="F206" s="10"/>
      <c r="G206" s="11"/>
      <c r="H206" s="11"/>
      <c r="I206" s="11"/>
      <c r="J206" s="11"/>
      <c r="K206" s="21"/>
      <c r="L206" s="11"/>
      <c r="M206" s="11"/>
      <c r="N206" s="11"/>
      <c r="O206" s="11"/>
      <c r="P206" s="21"/>
      <c r="Q206" s="11"/>
      <c r="R206" s="11"/>
      <c r="S206" s="11"/>
      <c r="T206" s="11"/>
      <c r="U206" s="21"/>
      <c r="V206" s="11"/>
      <c r="W206" s="11"/>
      <c r="X206" s="11"/>
      <c r="Y206" s="11"/>
      <c r="Z206" s="21"/>
      <c r="AA206" s="11"/>
      <c r="AB206" s="11"/>
      <c r="AC206" s="11"/>
      <c r="AD206" s="11"/>
      <c r="AE206" s="21"/>
    </row>
    <row r="207" spans="1:31" s="5" customFormat="1">
      <c r="A207" s="4"/>
      <c r="B207" s="73"/>
      <c r="C207" s="2"/>
      <c r="D207" s="10"/>
      <c r="E207" s="10"/>
      <c r="F207" s="10"/>
      <c r="G207" s="11"/>
      <c r="H207" s="11"/>
      <c r="I207" s="11"/>
      <c r="J207" s="11"/>
      <c r="K207" s="21"/>
      <c r="L207" s="11"/>
      <c r="M207" s="11"/>
      <c r="N207" s="11"/>
      <c r="O207" s="11"/>
      <c r="P207" s="21"/>
      <c r="Q207" s="11"/>
      <c r="R207" s="11"/>
      <c r="S207" s="11"/>
      <c r="T207" s="11"/>
      <c r="U207" s="21"/>
      <c r="V207" s="11"/>
      <c r="W207" s="11"/>
      <c r="X207" s="11"/>
      <c r="Y207" s="11"/>
      <c r="Z207" s="21"/>
      <c r="AA207" s="11"/>
      <c r="AB207" s="11"/>
      <c r="AC207" s="11"/>
      <c r="AD207" s="11"/>
      <c r="AE207" s="21"/>
    </row>
    <row r="208" spans="1:31" s="5" customFormat="1">
      <c r="A208" s="4"/>
      <c r="B208" s="73"/>
      <c r="C208" s="2"/>
      <c r="D208" s="10"/>
      <c r="E208" s="10"/>
      <c r="F208" s="10"/>
      <c r="G208" s="11"/>
      <c r="H208" s="11"/>
      <c r="I208" s="11"/>
      <c r="J208" s="11"/>
      <c r="K208" s="21"/>
      <c r="L208" s="11"/>
      <c r="M208" s="11"/>
      <c r="N208" s="11"/>
      <c r="O208" s="11"/>
      <c r="P208" s="21"/>
      <c r="Q208" s="11"/>
      <c r="R208" s="11"/>
      <c r="S208" s="11"/>
      <c r="T208" s="11"/>
      <c r="U208" s="21"/>
      <c r="V208" s="11"/>
      <c r="W208" s="11"/>
      <c r="X208" s="11"/>
      <c r="Y208" s="11"/>
      <c r="Z208" s="21"/>
      <c r="AA208" s="11"/>
      <c r="AB208" s="11"/>
      <c r="AC208" s="11"/>
      <c r="AD208" s="11"/>
      <c r="AE208" s="21"/>
    </row>
    <row r="209" spans="1:31" s="5" customFormat="1">
      <c r="A209" s="4"/>
      <c r="B209" s="73"/>
      <c r="C209" s="2"/>
      <c r="D209" s="10"/>
      <c r="E209" s="10"/>
      <c r="F209" s="10"/>
      <c r="G209" s="11"/>
      <c r="H209" s="11"/>
      <c r="I209" s="11"/>
      <c r="J209" s="11"/>
      <c r="K209" s="21"/>
      <c r="L209" s="11"/>
      <c r="M209" s="11"/>
      <c r="N209" s="11"/>
      <c r="O209" s="11"/>
      <c r="P209" s="21"/>
      <c r="Q209" s="11"/>
      <c r="R209" s="11"/>
      <c r="S209" s="11"/>
      <c r="T209" s="11"/>
      <c r="U209" s="21"/>
      <c r="V209" s="11"/>
      <c r="W209" s="11"/>
      <c r="X209" s="11"/>
      <c r="Y209" s="11"/>
      <c r="Z209" s="21"/>
      <c r="AA209" s="11"/>
      <c r="AB209" s="11"/>
      <c r="AC209" s="11"/>
      <c r="AD209" s="11"/>
      <c r="AE209" s="21"/>
    </row>
    <row r="210" spans="1:31" s="5" customFormat="1">
      <c r="A210" s="4"/>
      <c r="B210" s="73"/>
      <c r="C210" s="2"/>
      <c r="D210" s="10"/>
      <c r="E210" s="10"/>
      <c r="F210" s="10"/>
      <c r="G210" s="11"/>
      <c r="H210" s="11"/>
      <c r="I210" s="11"/>
      <c r="J210" s="11"/>
      <c r="K210" s="21"/>
      <c r="L210" s="11"/>
      <c r="M210" s="11"/>
      <c r="N210" s="11"/>
      <c r="O210" s="11"/>
      <c r="P210" s="21"/>
      <c r="Q210" s="11"/>
      <c r="R210" s="11"/>
      <c r="S210" s="11"/>
      <c r="T210" s="11"/>
      <c r="U210" s="21"/>
      <c r="V210" s="11"/>
      <c r="W210" s="11"/>
      <c r="X210" s="11"/>
      <c r="Y210" s="11"/>
      <c r="Z210" s="21"/>
      <c r="AA210" s="11"/>
      <c r="AB210" s="11"/>
      <c r="AC210" s="11"/>
      <c r="AD210" s="11"/>
      <c r="AE210" s="21"/>
    </row>
    <row r="211" spans="1:31" s="5" customFormat="1">
      <c r="A211" s="4"/>
      <c r="B211" s="73"/>
      <c r="C211" s="2"/>
      <c r="D211" s="10"/>
      <c r="E211" s="10"/>
      <c r="F211" s="10"/>
      <c r="G211" s="11"/>
      <c r="H211" s="11"/>
      <c r="I211" s="11"/>
      <c r="J211" s="11"/>
      <c r="K211" s="21"/>
      <c r="L211" s="11"/>
      <c r="M211" s="11"/>
      <c r="N211" s="11"/>
      <c r="O211" s="11"/>
      <c r="P211" s="21"/>
      <c r="Q211" s="11"/>
      <c r="R211" s="11"/>
      <c r="S211" s="11"/>
      <c r="T211" s="11"/>
      <c r="U211" s="21"/>
      <c r="V211" s="11"/>
      <c r="W211" s="11"/>
      <c r="X211" s="11"/>
      <c r="Y211" s="11"/>
      <c r="Z211" s="21"/>
      <c r="AA211" s="11"/>
      <c r="AB211" s="11"/>
      <c r="AC211" s="11"/>
      <c r="AD211" s="11"/>
      <c r="AE211" s="21"/>
    </row>
    <row r="212" spans="1:31" s="5" customFormat="1">
      <c r="A212" s="4"/>
      <c r="B212" s="73"/>
      <c r="C212" s="2"/>
      <c r="D212" s="10"/>
      <c r="E212" s="10"/>
      <c r="F212" s="10"/>
      <c r="G212" s="11"/>
      <c r="H212" s="11"/>
      <c r="I212" s="11"/>
      <c r="J212" s="11"/>
      <c r="K212" s="21"/>
      <c r="L212" s="11"/>
      <c r="M212" s="11"/>
      <c r="N212" s="11"/>
      <c r="O212" s="11"/>
      <c r="P212" s="21"/>
      <c r="Q212" s="11"/>
      <c r="R212" s="11"/>
      <c r="S212" s="11"/>
      <c r="T212" s="11"/>
      <c r="U212" s="21"/>
      <c r="V212" s="11"/>
      <c r="W212" s="11"/>
      <c r="X212" s="11"/>
      <c r="Y212" s="11"/>
      <c r="Z212" s="21"/>
      <c r="AA212" s="11"/>
      <c r="AB212" s="11"/>
      <c r="AC212" s="11"/>
      <c r="AD212" s="11"/>
      <c r="AE212" s="21"/>
    </row>
    <row r="213" spans="1:31" s="5" customFormat="1">
      <c r="A213" s="4"/>
      <c r="B213" s="73"/>
      <c r="C213" s="2"/>
      <c r="D213" s="10"/>
      <c r="E213" s="10"/>
      <c r="F213" s="10"/>
      <c r="G213" s="11"/>
      <c r="H213" s="11"/>
      <c r="I213" s="11"/>
      <c r="J213" s="11"/>
      <c r="K213" s="21"/>
      <c r="L213" s="11"/>
      <c r="M213" s="11"/>
      <c r="N213" s="11"/>
      <c r="O213" s="11"/>
      <c r="P213" s="21"/>
      <c r="Q213" s="11"/>
      <c r="R213" s="11"/>
      <c r="S213" s="11"/>
      <c r="T213" s="11"/>
      <c r="U213" s="21"/>
      <c r="V213" s="11"/>
      <c r="W213" s="11"/>
      <c r="X213" s="11"/>
      <c r="Y213" s="11"/>
      <c r="Z213" s="21"/>
      <c r="AA213" s="11"/>
      <c r="AB213" s="11"/>
      <c r="AC213" s="11"/>
      <c r="AD213" s="11"/>
      <c r="AE213" s="21"/>
    </row>
    <row r="214" spans="1:31" s="5" customFormat="1">
      <c r="A214" s="4"/>
      <c r="B214" s="73"/>
      <c r="C214" s="2"/>
      <c r="D214" s="10"/>
      <c r="E214" s="10"/>
      <c r="F214" s="10"/>
      <c r="G214" s="11"/>
      <c r="H214" s="11"/>
      <c r="I214" s="11"/>
      <c r="J214" s="11"/>
      <c r="K214" s="21"/>
      <c r="L214" s="11"/>
      <c r="M214" s="11"/>
      <c r="N214" s="11"/>
      <c r="O214" s="11"/>
      <c r="P214" s="21"/>
      <c r="Q214" s="11"/>
      <c r="R214" s="11"/>
      <c r="S214" s="11"/>
      <c r="T214" s="11"/>
      <c r="U214" s="21"/>
      <c r="V214" s="11"/>
      <c r="W214" s="11"/>
      <c r="X214" s="11"/>
      <c r="Y214" s="11"/>
      <c r="Z214" s="21"/>
      <c r="AA214" s="11"/>
      <c r="AB214" s="11"/>
      <c r="AC214" s="11"/>
      <c r="AD214" s="11"/>
      <c r="AE214" s="21"/>
    </row>
    <row r="215" spans="1:31" s="5" customFormat="1">
      <c r="A215" s="4"/>
      <c r="B215" s="73"/>
      <c r="C215" s="2"/>
      <c r="D215" s="10"/>
      <c r="E215" s="10"/>
      <c r="F215" s="10"/>
      <c r="G215" s="11"/>
      <c r="H215" s="11"/>
      <c r="I215" s="11"/>
      <c r="J215" s="11"/>
      <c r="K215" s="21"/>
      <c r="L215" s="11"/>
      <c r="M215" s="11"/>
      <c r="N215" s="11"/>
      <c r="O215" s="11"/>
      <c r="P215" s="21"/>
      <c r="Q215" s="11"/>
      <c r="R215" s="11"/>
      <c r="S215" s="11"/>
      <c r="T215" s="11"/>
      <c r="U215" s="21"/>
      <c r="V215" s="11"/>
      <c r="W215" s="11"/>
      <c r="X215" s="11"/>
      <c r="Y215" s="11"/>
      <c r="Z215" s="21"/>
      <c r="AA215" s="11"/>
      <c r="AB215" s="11"/>
      <c r="AC215" s="11"/>
      <c r="AD215" s="11"/>
      <c r="AE215" s="21"/>
    </row>
    <row r="216" spans="1:31" s="5" customFormat="1">
      <c r="A216" s="4"/>
      <c r="B216" s="73"/>
      <c r="C216" s="2"/>
      <c r="D216" s="10"/>
      <c r="E216" s="10"/>
      <c r="F216" s="10"/>
      <c r="G216" s="11"/>
      <c r="H216" s="11"/>
      <c r="I216" s="11"/>
      <c r="J216" s="11"/>
      <c r="K216" s="21"/>
      <c r="L216" s="11"/>
      <c r="M216" s="11"/>
      <c r="N216" s="11"/>
      <c r="O216" s="11"/>
      <c r="P216" s="21"/>
      <c r="Q216" s="11"/>
      <c r="R216" s="11"/>
      <c r="S216" s="11"/>
      <c r="T216" s="11"/>
      <c r="U216" s="21"/>
      <c r="V216" s="11"/>
      <c r="W216" s="11"/>
      <c r="X216" s="11"/>
      <c r="Y216" s="11"/>
      <c r="Z216" s="21"/>
      <c r="AA216" s="11"/>
      <c r="AB216" s="11"/>
      <c r="AC216" s="11"/>
      <c r="AD216" s="11"/>
      <c r="AE216" s="21"/>
    </row>
    <row r="217" spans="1:31" s="5" customFormat="1">
      <c r="A217" s="4"/>
      <c r="B217" s="73"/>
      <c r="C217" s="2"/>
      <c r="D217" s="10"/>
      <c r="E217" s="10"/>
      <c r="F217" s="10"/>
      <c r="G217" s="11"/>
      <c r="H217" s="11"/>
      <c r="I217" s="11"/>
      <c r="J217" s="11"/>
      <c r="K217" s="21"/>
      <c r="L217" s="11"/>
      <c r="M217" s="11"/>
      <c r="N217" s="11"/>
      <c r="O217" s="11"/>
      <c r="P217" s="21"/>
      <c r="Q217" s="11"/>
      <c r="R217" s="11"/>
      <c r="S217" s="11"/>
      <c r="T217" s="11"/>
      <c r="U217" s="21"/>
      <c r="V217" s="11"/>
      <c r="W217" s="11"/>
      <c r="X217" s="11"/>
      <c r="Y217" s="11"/>
      <c r="Z217" s="21"/>
      <c r="AA217" s="11"/>
      <c r="AB217" s="11"/>
      <c r="AC217" s="11"/>
      <c r="AD217" s="11"/>
      <c r="AE217" s="21"/>
    </row>
    <row r="218" spans="1:31" s="5" customFormat="1">
      <c r="A218" s="4"/>
      <c r="B218" s="73"/>
      <c r="C218" s="2"/>
      <c r="D218" s="10"/>
      <c r="E218" s="10"/>
      <c r="F218" s="10"/>
      <c r="G218" s="11"/>
      <c r="H218" s="11"/>
      <c r="I218" s="11"/>
      <c r="J218" s="11"/>
      <c r="K218" s="21"/>
      <c r="L218" s="11"/>
      <c r="M218" s="11"/>
      <c r="N218" s="11"/>
      <c r="O218" s="11"/>
      <c r="P218" s="21"/>
      <c r="Q218" s="11"/>
      <c r="R218" s="11"/>
      <c r="S218" s="11"/>
      <c r="T218" s="11"/>
      <c r="U218" s="21"/>
      <c r="V218" s="11"/>
      <c r="W218" s="11"/>
      <c r="X218" s="11"/>
      <c r="Y218" s="11"/>
      <c r="Z218" s="21"/>
      <c r="AA218" s="11"/>
      <c r="AB218" s="11"/>
      <c r="AC218" s="11"/>
      <c r="AD218" s="11"/>
      <c r="AE218" s="21"/>
    </row>
    <row r="219" spans="1:31" s="5" customFormat="1">
      <c r="A219" s="4"/>
      <c r="B219" s="73"/>
      <c r="C219" s="2"/>
      <c r="D219" s="10"/>
      <c r="E219" s="10"/>
      <c r="F219" s="10"/>
      <c r="G219" s="11"/>
      <c r="H219" s="11"/>
      <c r="I219" s="11"/>
      <c r="J219" s="11"/>
      <c r="K219" s="21"/>
      <c r="L219" s="11"/>
      <c r="M219" s="11"/>
      <c r="N219" s="11"/>
      <c r="O219" s="11"/>
      <c r="P219" s="21"/>
      <c r="Q219" s="11"/>
      <c r="R219" s="11"/>
      <c r="S219" s="11"/>
      <c r="T219" s="11"/>
      <c r="U219" s="21"/>
      <c r="V219" s="11"/>
      <c r="W219" s="11"/>
      <c r="X219" s="11"/>
      <c r="Y219" s="11"/>
      <c r="Z219" s="21"/>
      <c r="AA219" s="11"/>
      <c r="AB219" s="11"/>
      <c r="AC219" s="11"/>
      <c r="AD219" s="11"/>
      <c r="AE219" s="21"/>
    </row>
    <row r="220" spans="1:31" s="5" customFormat="1">
      <c r="A220" s="4"/>
      <c r="B220" s="73"/>
      <c r="C220" s="2"/>
      <c r="D220" s="10"/>
      <c r="E220" s="10"/>
      <c r="F220" s="10"/>
      <c r="G220" s="11"/>
      <c r="H220" s="11"/>
      <c r="I220" s="11"/>
      <c r="J220" s="11"/>
      <c r="K220" s="21"/>
      <c r="L220" s="11"/>
      <c r="M220" s="11"/>
      <c r="N220" s="11"/>
      <c r="O220" s="11"/>
      <c r="P220" s="21"/>
      <c r="Q220" s="11"/>
      <c r="R220" s="11"/>
      <c r="S220" s="11"/>
      <c r="T220" s="11"/>
      <c r="U220" s="21"/>
      <c r="V220" s="11"/>
      <c r="W220" s="11"/>
      <c r="X220" s="11"/>
      <c r="Y220" s="11"/>
      <c r="Z220" s="21"/>
      <c r="AA220" s="11"/>
      <c r="AB220" s="11"/>
      <c r="AC220" s="11"/>
      <c r="AD220" s="11"/>
      <c r="AE220" s="21"/>
    </row>
    <row r="221" spans="1:31" s="5" customFormat="1">
      <c r="A221" s="4"/>
      <c r="B221" s="73"/>
      <c r="C221" s="2"/>
      <c r="D221" s="10"/>
      <c r="E221" s="10"/>
      <c r="F221" s="10"/>
      <c r="G221" s="11"/>
      <c r="H221" s="11"/>
      <c r="I221" s="11"/>
      <c r="J221" s="11"/>
      <c r="K221" s="21"/>
      <c r="L221" s="11"/>
      <c r="M221" s="11"/>
      <c r="N221" s="11"/>
      <c r="O221" s="11"/>
      <c r="P221" s="21"/>
      <c r="Q221" s="11"/>
      <c r="R221" s="11"/>
      <c r="S221" s="11"/>
      <c r="T221" s="11"/>
      <c r="U221" s="21"/>
      <c r="V221" s="11"/>
      <c r="W221" s="11"/>
      <c r="X221" s="11"/>
      <c r="Y221" s="11"/>
      <c r="Z221" s="21"/>
      <c r="AA221" s="11"/>
      <c r="AB221" s="11"/>
      <c r="AC221" s="11"/>
      <c r="AD221" s="11"/>
      <c r="AE221" s="21"/>
    </row>
    <row r="222" spans="1:31" s="5" customFormat="1">
      <c r="A222" s="4"/>
      <c r="B222" s="73"/>
      <c r="C222" s="2"/>
      <c r="D222" s="10"/>
      <c r="E222" s="10"/>
      <c r="F222" s="10"/>
      <c r="G222" s="11"/>
      <c r="H222" s="11"/>
      <c r="I222" s="11"/>
      <c r="J222" s="11"/>
      <c r="K222" s="21"/>
      <c r="L222" s="11"/>
      <c r="M222" s="11"/>
      <c r="N222" s="11"/>
      <c r="O222" s="11"/>
      <c r="P222" s="21"/>
      <c r="Q222" s="11"/>
      <c r="R222" s="11"/>
      <c r="S222" s="11"/>
      <c r="T222" s="11"/>
      <c r="U222" s="21"/>
      <c r="V222" s="11"/>
      <c r="W222" s="11"/>
      <c r="X222" s="11"/>
      <c r="Y222" s="11"/>
      <c r="Z222" s="21"/>
      <c r="AA222" s="11"/>
      <c r="AB222" s="11"/>
      <c r="AC222" s="11"/>
      <c r="AD222" s="11"/>
      <c r="AE222" s="21"/>
    </row>
    <row r="223" spans="1:31" s="5" customFormat="1">
      <c r="A223" s="4"/>
      <c r="B223" s="73"/>
      <c r="C223" s="2"/>
      <c r="D223" s="10"/>
      <c r="E223" s="10"/>
      <c r="F223" s="10"/>
      <c r="G223" s="11"/>
      <c r="H223" s="11"/>
      <c r="I223" s="11"/>
      <c r="J223" s="11"/>
      <c r="K223" s="21"/>
      <c r="L223" s="11"/>
      <c r="M223" s="11"/>
      <c r="N223" s="11"/>
      <c r="O223" s="11"/>
      <c r="P223" s="21"/>
      <c r="Q223" s="11"/>
      <c r="R223" s="11"/>
      <c r="S223" s="11"/>
      <c r="T223" s="11"/>
      <c r="U223" s="21"/>
      <c r="V223" s="11"/>
      <c r="W223" s="11"/>
      <c r="X223" s="11"/>
      <c r="Y223" s="11"/>
      <c r="Z223" s="21"/>
      <c r="AA223" s="11"/>
      <c r="AB223" s="11"/>
      <c r="AC223" s="11"/>
      <c r="AD223" s="11"/>
      <c r="AE223" s="21"/>
    </row>
    <row r="224" spans="1:31" s="5" customFormat="1">
      <c r="A224" s="4"/>
      <c r="B224" s="73"/>
      <c r="C224" s="2"/>
      <c r="D224" s="10"/>
      <c r="E224" s="10"/>
      <c r="F224" s="10"/>
      <c r="G224" s="11"/>
      <c r="H224" s="11"/>
      <c r="I224" s="11"/>
      <c r="J224" s="11"/>
      <c r="K224" s="21"/>
      <c r="L224" s="11"/>
      <c r="M224" s="11"/>
      <c r="N224" s="11"/>
      <c r="O224" s="11"/>
      <c r="P224" s="21"/>
      <c r="Q224" s="11"/>
      <c r="R224" s="11"/>
      <c r="S224" s="11"/>
      <c r="T224" s="11"/>
      <c r="U224" s="21"/>
      <c r="V224" s="11"/>
      <c r="W224" s="11"/>
      <c r="X224" s="11"/>
      <c r="Y224" s="11"/>
      <c r="Z224" s="21"/>
      <c r="AA224" s="11"/>
      <c r="AB224" s="11"/>
      <c r="AC224" s="11"/>
      <c r="AD224" s="11"/>
      <c r="AE224" s="21"/>
    </row>
    <row r="225" spans="1:31" s="5" customFormat="1">
      <c r="A225" s="4"/>
      <c r="B225" s="73"/>
      <c r="C225" s="2"/>
      <c r="D225" s="10"/>
      <c r="E225" s="10"/>
      <c r="F225" s="10"/>
      <c r="G225" s="11"/>
      <c r="H225" s="11"/>
      <c r="I225" s="11"/>
      <c r="J225" s="11"/>
      <c r="K225" s="21"/>
      <c r="L225" s="11"/>
      <c r="M225" s="11"/>
      <c r="N225" s="11"/>
      <c r="O225" s="11"/>
      <c r="P225" s="21"/>
      <c r="Q225" s="11"/>
      <c r="R225" s="11"/>
      <c r="S225" s="11"/>
      <c r="T225" s="11"/>
      <c r="U225" s="21"/>
      <c r="V225" s="11"/>
      <c r="W225" s="11"/>
      <c r="X225" s="11"/>
      <c r="Y225" s="11"/>
      <c r="Z225" s="21"/>
      <c r="AA225" s="11"/>
      <c r="AB225" s="11"/>
      <c r="AC225" s="11"/>
      <c r="AD225" s="11"/>
      <c r="AE225" s="21"/>
    </row>
    <row r="226" spans="1:31" s="5" customFormat="1">
      <c r="A226" s="4"/>
      <c r="B226" s="73"/>
      <c r="C226" s="2"/>
      <c r="D226" s="10"/>
      <c r="E226" s="10"/>
      <c r="F226" s="10"/>
      <c r="G226" s="11"/>
      <c r="H226" s="11"/>
      <c r="I226" s="11"/>
      <c r="J226" s="11"/>
      <c r="K226" s="21"/>
      <c r="L226" s="11"/>
      <c r="M226" s="11"/>
      <c r="N226" s="11"/>
      <c r="O226" s="11"/>
      <c r="P226" s="21"/>
      <c r="Q226" s="11"/>
      <c r="R226" s="11"/>
      <c r="S226" s="11"/>
      <c r="T226" s="11"/>
      <c r="U226" s="21"/>
      <c r="V226" s="11"/>
      <c r="W226" s="11"/>
      <c r="X226" s="11"/>
      <c r="Y226" s="11"/>
      <c r="Z226" s="21"/>
      <c r="AA226" s="11"/>
      <c r="AB226" s="11"/>
      <c r="AC226" s="11"/>
      <c r="AD226" s="11"/>
      <c r="AE226" s="21"/>
    </row>
    <row r="227" spans="1:31" s="5" customFormat="1">
      <c r="A227" s="4"/>
      <c r="B227" s="73"/>
      <c r="C227" s="2"/>
      <c r="D227" s="10"/>
      <c r="E227" s="10"/>
      <c r="F227" s="10"/>
      <c r="G227" s="11"/>
      <c r="H227" s="11"/>
      <c r="I227" s="11"/>
      <c r="J227" s="11"/>
      <c r="K227" s="21"/>
      <c r="L227" s="11"/>
      <c r="M227" s="11"/>
      <c r="N227" s="11"/>
      <c r="O227" s="11"/>
      <c r="P227" s="21"/>
      <c r="Q227" s="11"/>
      <c r="R227" s="11"/>
      <c r="S227" s="11"/>
      <c r="T227" s="11"/>
      <c r="U227" s="21"/>
      <c r="V227" s="11"/>
      <c r="W227" s="11"/>
      <c r="X227" s="11"/>
      <c r="Y227" s="11"/>
      <c r="Z227" s="21"/>
      <c r="AA227" s="11"/>
      <c r="AB227" s="11"/>
      <c r="AC227" s="11"/>
      <c r="AD227" s="11"/>
      <c r="AE227" s="21"/>
    </row>
    <row r="228" spans="1:31" s="5" customFormat="1">
      <c r="A228" s="4"/>
      <c r="B228" s="73"/>
      <c r="C228" s="2"/>
      <c r="D228" s="10"/>
      <c r="E228" s="10"/>
      <c r="F228" s="10"/>
      <c r="G228" s="11"/>
      <c r="H228" s="11"/>
      <c r="I228" s="11"/>
      <c r="J228" s="11"/>
      <c r="K228" s="21"/>
      <c r="L228" s="11"/>
      <c r="M228" s="11"/>
      <c r="N228" s="11"/>
      <c r="O228" s="11"/>
      <c r="P228" s="21"/>
      <c r="Q228" s="11"/>
      <c r="R228" s="11"/>
      <c r="S228" s="11"/>
      <c r="T228" s="11"/>
      <c r="U228" s="21"/>
      <c r="V228" s="11"/>
      <c r="W228" s="11"/>
      <c r="X228" s="11"/>
      <c r="Y228" s="11"/>
      <c r="Z228" s="21"/>
      <c r="AA228" s="11"/>
      <c r="AB228" s="11"/>
      <c r="AC228" s="11"/>
      <c r="AD228" s="11"/>
      <c r="AE228" s="21"/>
    </row>
    <row r="229" spans="1:31" s="5" customFormat="1">
      <c r="A229" s="4"/>
      <c r="B229" s="73"/>
      <c r="C229" s="2"/>
      <c r="D229" s="10"/>
      <c r="E229" s="10"/>
      <c r="F229" s="10"/>
      <c r="G229" s="11"/>
      <c r="H229" s="11"/>
      <c r="I229" s="11"/>
      <c r="J229" s="11"/>
      <c r="K229" s="21"/>
      <c r="L229" s="11"/>
      <c r="M229" s="11"/>
      <c r="N229" s="11"/>
      <c r="O229" s="11"/>
      <c r="P229" s="21"/>
      <c r="Q229" s="11"/>
      <c r="R229" s="11"/>
      <c r="S229" s="11"/>
      <c r="T229" s="11"/>
      <c r="U229" s="21"/>
      <c r="V229" s="11"/>
      <c r="W229" s="11"/>
      <c r="X229" s="11"/>
      <c r="Y229" s="11"/>
      <c r="Z229" s="21"/>
      <c r="AA229" s="11"/>
      <c r="AB229" s="11"/>
      <c r="AC229" s="11"/>
      <c r="AD229" s="11"/>
      <c r="AE229" s="21"/>
    </row>
    <row r="230" spans="1:31" s="5" customFormat="1">
      <c r="A230" s="4"/>
      <c r="B230" s="73"/>
      <c r="C230" s="2"/>
      <c r="D230" s="10"/>
      <c r="E230" s="10"/>
      <c r="F230" s="10"/>
      <c r="G230" s="11"/>
      <c r="H230" s="11"/>
      <c r="I230" s="11"/>
      <c r="J230" s="11"/>
      <c r="K230" s="21"/>
      <c r="L230" s="11"/>
      <c r="M230" s="11"/>
      <c r="N230" s="11"/>
      <c r="O230" s="11"/>
      <c r="P230" s="21"/>
      <c r="Q230" s="11"/>
      <c r="R230" s="11"/>
      <c r="S230" s="11"/>
      <c r="T230" s="11"/>
      <c r="U230" s="21"/>
      <c r="V230" s="11"/>
      <c r="W230" s="11"/>
      <c r="X230" s="11"/>
      <c r="Y230" s="11"/>
      <c r="Z230" s="21"/>
      <c r="AA230" s="11"/>
      <c r="AB230" s="11"/>
      <c r="AC230" s="11"/>
      <c r="AD230" s="11"/>
      <c r="AE230" s="21"/>
    </row>
    <row r="231" spans="1:31" s="5" customFormat="1">
      <c r="A231" s="4"/>
      <c r="B231" s="73"/>
      <c r="C231" s="2"/>
      <c r="D231" s="10"/>
      <c r="E231" s="10"/>
      <c r="F231" s="10"/>
      <c r="G231" s="11"/>
      <c r="H231" s="11"/>
      <c r="I231" s="11"/>
      <c r="J231" s="11"/>
      <c r="K231" s="21"/>
      <c r="L231" s="11"/>
      <c r="M231" s="11"/>
      <c r="N231" s="11"/>
      <c r="O231" s="11"/>
      <c r="P231" s="21"/>
      <c r="Q231" s="11"/>
      <c r="R231" s="11"/>
      <c r="S231" s="11"/>
      <c r="T231" s="11"/>
      <c r="U231" s="21"/>
      <c r="V231" s="11"/>
      <c r="W231" s="11"/>
      <c r="X231" s="11"/>
      <c r="Y231" s="11"/>
      <c r="Z231" s="21"/>
      <c r="AA231" s="11"/>
      <c r="AB231" s="11"/>
      <c r="AC231" s="11"/>
      <c r="AD231" s="11"/>
      <c r="AE231" s="21"/>
    </row>
    <row r="232" spans="1:31" s="5" customFormat="1">
      <c r="A232" s="4"/>
      <c r="B232" s="73"/>
      <c r="C232" s="2"/>
      <c r="D232" s="10"/>
      <c r="E232" s="10"/>
      <c r="F232" s="10"/>
      <c r="G232" s="11"/>
      <c r="H232" s="11"/>
      <c r="I232" s="11"/>
      <c r="J232" s="11"/>
      <c r="K232" s="21"/>
      <c r="L232" s="11"/>
      <c r="M232" s="11"/>
      <c r="N232" s="11"/>
      <c r="O232" s="11"/>
      <c r="P232" s="21"/>
      <c r="Q232" s="11"/>
      <c r="R232" s="11"/>
      <c r="S232" s="11"/>
      <c r="T232" s="11"/>
      <c r="U232" s="21"/>
      <c r="V232" s="11"/>
      <c r="W232" s="11"/>
      <c r="X232" s="11"/>
      <c r="Y232" s="11"/>
      <c r="Z232" s="21"/>
      <c r="AA232" s="11"/>
      <c r="AB232" s="11"/>
      <c r="AC232" s="11"/>
      <c r="AD232" s="11"/>
      <c r="AE232" s="21"/>
    </row>
    <row r="233" spans="1:31" s="5" customFormat="1">
      <c r="A233" s="4"/>
      <c r="B233" s="73"/>
      <c r="C233" s="2"/>
      <c r="D233" s="10"/>
      <c r="E233" s="10"/>
      <c r="F233" s="10"/>
      <c r="G233" s="11"/>
      <c r="H233" s="11"/>
      <c r="I233" s="11"/>
      <c r="J233" s="11"/>
      <c r="K233" s="21"/>
      <c r="L233" s="11"/>
      <c r="M233" s="11"/>
      <c r="N233" s="11"/>
      <c r="O233" s="11"/>
      <c r="P233" s="21"/>
      <c r="Q233" s="11"/>
      <c r="R233" s="11"/>
      <c r="S233" s="11"/>
      <c r="T233" s="11"/>
      <c r="U233" s="21"/>
      <c r="V233" s="11"/>
      <c r="W233" s="11"/>
      <c r="X233" s="11"/>
      <c r="Y233" s="11"/>
      <c r="Z233" s="21"/>
      <c r="AA233" s="11"/>
      <c r="AB233" s="11"/>
      <c r="AC233" s="11"/>
      <c r="AD233" s="11"/>
      <c r="AE233" s="21"/>
    </row>
    <row r="234" spans="1:31" s="5" customFormat="1">
      <c r="A234" s="4"/>
      <c r="B234" s="73"/>
      <c r="C234" s="2"/>
      <c r="D234" s="10"/>
      <c r="E234" s="10"/>
      <c r="F234" s="10"/>
      <c r="G234" s="11"/>
      <c r="H234" s="11"/>
      <c r="I234" s="11"/>
      <c r="J234" s="11"/>
      <c r="K234" s="21"/>
      <c r="L234" s="11"/>
      <c r="M234" s="11"/>
      <c r="N234" s="11"/>
      <c r="O234" s="11"/>
      <c r="P234" s="21"/>
      <c r="Q234" s="11"/>
      <c r="R234" s="11"/>
      <c r="S234" s="11"/>
      <c r="T234" s="11"/>
      <c r="U234" s="21"/>
      <c r="V234" s="11"/>
      <c r="W234" s="11"/>
      <c r="X234" s="11"/>
      <c r="Y234" s="11"/>
      <c r="Z234" s="21"/>
      <c r="AA234" s="11"/>
      <c r="AB234" s="11"/>
      <c r="AC234" s="11"/>
      <c r="AD234" s="11"/>
      <c r="AE234" s="21"/>
    </row>
    <row r="235" spans="1:31" s="5" customFormat="1">
      <c r="A235" s="4"/>
      <c r="B235" s="73"/>
      <c r="C235" s="2"/>
      <c r="D235" s="10"/>
      <c r="E235" s="10"/>
      <c r="F235" s="10"/>
      <c r="G235" s="11"/>
      <c r="H235" s="11"/>
      <c r="I235" s="11"/>
      <c r="J235" s="11"/>
      <c r="K235" s="21"/>
      <c r="L235" s="11"/>
      <c r="M235" s="11"/>
      <c r="N235" s="11"/>
      <c r="O235" s="11"/>
      <c r="P235" s="21"/>
      <c r="Q235" s="11"/>
      <c r="R235" s="11"/>
      <c r="S235" s="11"/>
      <c r="T235" s="11"/>
      <c r="U235" s="21"/>
      <c r="V235" s="11"/>
      <c r="W235" s="11"/>
      <c r="X235" s="11"/>
      <c r="Y235" s="11"/>
      <c r="Z235" s="21"/>
      <c r="AA235" s="11"/>
      <c r="AB235" s="11"/>
      <c r="AC235" s="11"/>
      <c r="AD235" s="11"/>
      <c r="AE235" s="21"/>
    </row>
    <row r="236" spans="1:31" s="5" customFormat="1">
      <c r="A236" s="4"/>
      <c r="B236" s="73"/>
      <c r="C236" s="2"/>
      <c r="D236" s="10"/>
      <c r="E236" s="10"/>
      <c r="F236" s="10"/>
      <c r="G236" s="11"/>
      <c r="H236" s="11"/>
      <c r="I236" s="11"/>
      <c r="J236" s="11"/>
      <c r="K236" s="21"/>
      <c r="L236" s="11"/>
      <c r="M236" s="11"/>
      <c r="N236" s="11"/>
      <c r="O236" s="11"/>
      <c r="P236" s="21"/>
      <c r="Q236" s="11"/>
      <c r="R236" s="11"/>
      <c r="S236" s="11"/>
      <c r="T236" s="11"/>
      <c r="U236" s="21"/>
      <c r="V236" s="11"/>
      <c r="W236" s="11"/>
      <c r="X236" s="11"/>
      <c r="Y236" s="11"/>
      <c r="Z236" s="21"/>
      <c r="AA236" s="11"/>
      <c r="AB236" s="11"/>
      <c r="AC236" s="11"/>
      <c r="AD236" s="11"/>
      <c r="AE236" s="21"/>
    </row>
    <row r="237" spans="1:31" s="5" customFormat="1">
      <c r="A237" s="4"/>
      <c r="B237" s="73"/>
      <c r="C237" s="2"/>
      <c r="D237" s="10"/>
      <c r="E237" s="10"/>
      <c r="F237" s="10"/>
      <c r="G237" s="11"/>
      <c r="H237" s="11"/>
      <c r="I237" s="11"/>
      <c r="J237" s="11"/>
      <c r="K237" s="21"/>
      <c r="L237" s="11"/>
      <c r="M237" s="11"/>
      <c r="N237" s="11"/>
      <c r="O237" s="11"/>
      <c r="P237" s="21"/>
      <c r="Q237" s="11"/>
      <c r="R237" s="11"/>
      <c r="S237" s="11"/>
      <c r="T237" s="11"/>
      <c r="U237" s="21"/>
      <c r="V237" s="11"/>
      <c r="W237" s="11"/>
      <c r="X237" s="11"/>
      <c r="Y237" s="11"/>
      <c r="Z237" s="21"/>
      <c r="AA237" s="11"/>
      <c r="AB237" s="11"/>
      <c r="AC237" s="11"/>
      <c r="AD237" s="11"/>
      <c r="AE237" s="21"/>
    </row>
    <row r="238" spans="1:31" s="5" customFormat="1">
      <c r="A238" s="4"/>
      <c r="B238" s="73"/>
      <c r="C238" s="2"/>
      <c r="D238" s="10"/>
      <c r="E238" s="10"/>
      <c r="F238" s="10"/>
      <c r="G238" s="11"/>
      <c r="H238" s="11"/>
      <c r="I238" s="11"/>
      <c r="J238" s="11"/>
      <c r="K238" s="21"/>
      <c r="L238" s="11"/>
      <c r="M238" s="11"/>
      <c r="N238" s="11"/>
      <c r="O238" s="11"/>
      <c r="P238" s="21"/>
      <c r="Q238" s="11"/>
      <c r="R238" s="11"/>
      <c r="S238" s="11"/>
      <c r="T238" s="11"/>
      <c r="U238" s="21"/>
      <c r="V238" s="11"/>
      <c r="W238" s="11"/>
      <c r="X238" s="11"/>
      <c r="Y238" s="11"/>
      <c r="Z238" s="21"/>
      <c r="AA238" s="11"/>
      <c r="AB238" s="11"/>
      <c r="AC238" s="11"/>
      <c r="AD238" s="11"/>
      <c r="AE238" s="21"/>
    </row>
    <row r="239" spans="1:31" s="5" customFormat="1">
      <c r="A239" s="4"/>
      <c r="B239" s="73"/>
      <c r="C239" s="2"/>
      <c r="D239" s="10"/>
      <c r="E239" s="10"/>
      <c r="F239" s="10"/>
      <c r="G239" s="11"/>
      <c r="H239" s="11"/>
      <c r="I239" s="11"/>
      <c r="J239" s="11"/>
      <c r="K239" s="21"/>
      <c r="L239" s="11"/>
      <c r="M239" s="11"/>
      <c r="N239" s="11"/>
      <c r="O239" s="11"/>
      <c r="P239" s="21"/>
      <c r="Q239" s="11"/>
      <c r="R239" s="11"/>
      <c r="S239" s="11"/>
      <c r="T239" s="11"/>
      <c r="U239" s="21"/>
      <c r="V239" s="11"/>
      <c r="W239" s="11"/>
      <c r="X239" s="11"/>
      <c r="Y239" s="11"/>
      <c r="Z239" s="21"/>
      <c r="AA239" s="11"/>
      <c r="AB239" s="11"/>
      <c r="AC239" s="11"/>
      <c r="AD239" s="11"/>
      <c r="AE239" s="21"/>
    </row>
    <row r="240" spans="1:31" s="5" customFormat="1">
      <c r="A240" s="4"/>
      <c r="B240" s="73"/>
      <c r="C240" s="2"/>
      <c r="D240" s="10"/>
      <c r="E240" s="10"/>
      <c r="F240" s="10"/>
      <c r="G240" s="11"/>
      <c r="H240" s="11"/>
      <c r="I240" s="11"/>
      <c r="J240" s="11"/>
      <c r="K240" s="21"/>
      <c r="L240" s="11"/>
      <c r="M240" s="11"/>
      <c r="N240" s="11"/>
      <c r="O240" s="11"/>
      <c r="P240" s="21"/>
      <c r="Q240" s="11"/>
      <c r="R240" s="11"/>
      <c r="S240" s="11"/>
      <c r="T240" s="11"/>
      <c r="U240" s="21"/>
      <c r="V240" s="11"/>
      <c r="W240" s="11"/>
      <c r="X240" s="11"/>
      <c r="Y240" s="11"/>
      <c r="Z240" s="21"/>
      <c r="AA240" s="11"/>
      <c r="AB240" s="11"/>
      <c r="AC240" s="11"/>
      <c r="AD240" s="11"/>
      <c r="AE240" s="21"/>
    </row>
    <row r="241" spans="1:31" s="5" customFormat="1">
      <c r="A241" s="4"/>
      <c r="B241" s="73"/>
      <c r="C241" s="2"/>
      <c r="D241" s="10"/>
      <c r="E241" s="10"/>
      <c r="F241" s="10"/>
      <c r="G241" s="11"/>
      <c r="H241" s="11"/>
      <c r="I241" s="11"/>
      <c r="J241" s="11"/>
      <c r="K241" s="21"/>
      <c r="L241" s="11"/>
      <c r="M241" s="11"/>
      <c r="N241" s="11"/>
      <c r="O241" s="11"/>
      <c r="P241" s="21"/>
      <c r="Q241" s="11"/>
      <c r="R241" s="11"/>
      <c r="S241" s="11"/>
      <c r="T241" s="11"/>
      <c r="U241" s="21"/>
      <c r="V241" s="11"/>
      <c r="W241" s="11"/>
      <c r="X241" s="11"/>
      <c r="Y241" s="11"/>
      <c r="Z241" s="21"/>
      <c r="AA241" s="11"/>
      <c r="AB241" s="11"/>
      <c r="AC241" s="11"/>
      <c r="AD241" s="11"/>
      <c r="AE241" s="21"/>
    </row>
    <row r="242" spans="1:31" s="5" customFormat="1">
      <c r="A242" s="4"/>
      <c r="B242" s="73"/>
      <c r="C242" s="2"/>
      <c r="D242" s="10"/>
      <c r="E242" s="10"/>
      <c r="F242" s="10"/>
      <c r="G242" s="11"/>
      <c r="H242" s="11"/>
      <c r="I242" s="11"/>
      <c r="J242" s="11"/>
      <c r="K242" s="21"/>
      <c r="L242" s="11"/>
      <c r="M242" s="11"/>
      <c r="N242" s="11"/>
      <c r="O242" s="11"/>
      <c r="P242" s="21"/>
      <c r="Q242" s="11"/>
      <c r="R242" s="11"/>
      <c r="S242" s="11"/>
      <c r="T242" s="11"/>
      <c r="U242" s="21"/>
      <c r="V242" s="11"/>
      <c r="W242" s="11"/>
      <c r="X242" s="11"/>
      <c r="Y242" s="11"/>
      <c r="Z242" s="21"/>
      <c r="AA242" s="11"/>
      <c r="AB242" s="11"/>
      <c r="AC242" s="11"/>
      <c r="AD242" s="11"/>
      <c r="AE242" s="21"/>
    </row>
    <row r="243" spans="1:31" s="5" customFormat="1">
      <c r="A243" s="4"/>
      <c r="B243" s="73"/>
      <c r="C243" s="2"/>
      <c r="D243" s="10"/>
      <c r="E243" s="10"/>
      <c r="F243" s="10"/>
      <c r="G243" s="11"/>
      <c r="H243" s="11"/>
      <c r="I243" s="11"/>
      <c r="J243" s="11"/>
      <c r="K243" s="21"/>
      <c r="L243" s="11"/>
      <c r="M243" s="11"/>
      <c r="N243" s="11"/>
      <c r="O243" s="11"/>
      <c r="P243" s="21"/>
      <c r="Q243" s="11"/>
      <c r="R243" s="11"/>
      <c r="S243" s="11"/>
      <c r="T243" s="11"/>
      <c r="U243" s="21"/>
      <c r="V243" s="11"/>
      <c r="W243" s="11"/>
      <c r="X243" s="11"/>
      <c r="Y243" s="11"/>
      <c r="Z243" s="21"/>
      <c r="AA243" s="11"/>
      <c r="AB243" s="11"/>
      <c r="AC243" s="11"/>
      <c r="AD243" s="11"/>
      <c r="AE243" s="21"/>
    </row>
    <row r="244" spans="1:31" s="5" customFormat="1">
      <c r="A244" s="4"/>
      <c r="B244" s="73"/>
      <c r="C244" s="2"/>
      <c r="D244" s="10"/>
      <c r="E244" s="10"/>
      <c r="F244" s="10"/>
      <c r="G244" s="11"/>
      <c r="H244" s="11"/>
      <c r="I244" s="11"/>
      <c r="J244" s="11"/>
      <c r="K244" s="21"/>
      <c r="L244" s="11"/>
      <c r="M244" s="11"/>
      <c r="N244" s="11"/>
      <c r="O244" s="11"/>
      <c r="P244" s="21"/>
      <c r="Q244" s="11"/>
      <c r="R244" s="11"/>
      <c r="S244" s="11"/>
      <c r="T244" s="11"/>
      <c r="U244" s="21"/>
      <c r="V244" s="11"/>
      <c r="W244" s="11"/>
      <c r="X244" s="11"/>
      <c r="Y244" s="11"/>
      <c r="Z244" s="21"/>
      <c r="AA244" s="11"/>
      <c r="AB244" s="11"/>
      <c r="AC244" s="11"/>
      <c r="AD244" s="11"/>
      <c r="AE244" s="21"/>
    </row>
    <row r="245" spans="1:31" s="5" customFormat="1">
      <c r="A245" s="4"/>
      <c r="B245" s="73"/>
      <c r="C245" s="2"/>
      <c r="D245" s="10"/>
      <c r="E245" s="10"/>
      <c r="F245" s="10"/>
      <c r="G245" s="11"/>
      <c r="H245" s="11"/>
      <c r="I245" s="11"/>
      <c r="J245" s="11"/>
      <c r="K245" s="21"/>
      <c r="L245" s="11"/>
      <c r="M245" s="11"/>
      <c r="N245" s="11"/>
      <c r="O245" s="11"/>
      <c r="P245" s="21"/>
      <c r="Q245" s="11"/>
      <c r="R245" s="11"/>
      <c r="S245" s="11"/>
      <c r="T245" s="11"/>
      <c r="U245" s="21"/>
      <c r="V245" s="11"/>
      <c r="W245" s="11"/>
      <c r="X245" s="11"/>
      <c r="Y245" s="11"/>
      <c r="Z245" s="21"/>
      <c r="AA245" s="11"/>
      <c r="AB245" s="11"/>
      <c r="AC245" s="11"/>
      <c r="AD245" s="11"/>
      <c r="AE245" s="21"/>
    </row>
    <row r="246" spans="1:31" s="5" customFormat="1">
      <c r="A246" s="4"/>
      <c r="B246" s="73"/>
      <c r="C246" s="2"/>
      <c r="D246" s="10"/>
      <c r="E246" s="10"/>
      <c r="F246" s="10"/>
      <c r="G246" s="11"/>
      <c r="H246" s="11"/>
      <c r="I246" s="11"/>
      <c r="J246" s="11"/>
      <c r="K246" s="21"/>
      <c r="L246" s="11"/>
      <c r="M246" s="11"/>
      <c r="N246" s="11"/>
      <c r="O246" s="11"/>
      <c r="P246" s="21"/>
      <c r="Q246" s="11"/>
      <c r="R246" s="11"/>
      <c r="S246" s="11"/>
      <c r="T246" s="11"/>
      <c r="U246" s="21"/>
      <c r="V246" s="11"/>
      <c r="W246" s="11"/>
      <c r="X246" s="11"/>
      <c r="Y246" s="11"/>
      <c r="Z246" s="21"/>
      <c r="AA246" s="11"/>
      <c r="AB246" s="11"/>
      <c r="AC246" s="11"/>
      <c r="AD246" s="11"/>
      <c r="AE246" s="21"/>
    </row>
    <row r="247" spans="1:31" s="5" customFormat="1">
      <c r="A247" s="4"/>
      <c r="B247" s="73"/>
      <c r="C247" s="2"/>
      <c r="D247" s="10"/>
      <c r="E247" s="10"/>
      <c r="F247" s="10"/>
      <c r="G247" s="11"/>
      <c r="H247" s="11"/>
      <c r="I247" s="11"/>
      <c r="J247" s="11"/>
      <c r="K247" s="21"/>
      <c r="L247" s="11"/>
      <c r="M247" s="11"/>
      <c r="N247" s="11"/>
      <c r="O247" s="11"/>
      <c r="P247" s="21"/>
      <c r="Q247" s="11"/>
      <c r="R247" s="11"/>
      <c r="S247" s="11"/>
      <c r="T247" s="11"/>
      <c r="U247" s="21"/>
      <c r="V247" s="11"/>
      <c r="W247" s="11"/>
      <c r="X247" s="11"/>
      <c r="Y247" s="11"/>
      <c r="Z247" s="21"/>
      <c r="AA247" s="11"/>
      <c r="AB247" s="11"/>
      <c r="AC247" s="11"/>
      <c r="AD247" s="11"/>
      <c r="AE247" s="21"/>
    </row>
    <row r="248" spans="1:31" s="5" customFormat="1">
      <c r="A248" s="4"/>
      <c r="B248" s="73"/>
      <c r="C248" s="2"/>
      <c r="D248" s="10"/>
      <c r="E248" s="10"/>
      <c r="F248" s="10"/>
      <c r="G248" s="11"/>
      <c r="H248" s="11"/>
      <c r="I248" s="11"/>
      <c r="J248" s="11"/>
      <c r="K248" s="21"/>
      <c r="L248" s="11"/>
      <c r="M248" s="11"/>
      <c r="N248" s="11"/>
      <c r="O248" s="11"/>
      <c r="P248" s="21"/>
      <c r="Q248" s="11"/>
      <c r="R248" s="11"/>
      <c r="S248" s="11"/>
      <c r="T248" s="11"/>
      <c r="U248" s="21"/>
      <c r="V248" s="11"/>
      <c r="W248" s="11"/>
      <c r="X248" s="11"/>
      <c r="Y248" s="11"/>
      <c r="Z248" s="21"/>
      <c r="AA248" s="11"/>
      <c r="AB248" s="11"/>
      <c r="AC248" s="11"/>
      <c r="AD248" s="11"/>
      <c r="AE248" s="21"/>
    </row>
    <row r="249" spans="1:31" s="5" customFormat="1">
      <c r="A249" s="4"/>
      <c r="B249" s="73"/>
      <c r="C249" s="2"/>
      <c r="D249" s="10"/>
      <c r="E249" s="10"/>
      <c r="F249" s="10"/>
      <c r="G249" s="11"/>
      <c r="H249" s="11"/>
      <c r="I249" s="11"/>
      <c r="J249" s="11"/>
      <c r="K249" s="21"/>
      <c r="L249" s="11"/>
      <c r="M249" s="11"/>
      <c r="N249" s="11"/>
      <c r="O249" s="11"/>
      <c r="P249" s="21"/>
      <c r="Q249" s="11"/>
      <c r="R249" s="11"/>
      <c r="S249" s="11"/>
      <c r="T249" s="11"/>
      <c r="U249" s="21"/>
      <c r="V249" s="11"/>
      <c r="W249" s="11"/>
      <c r="X249" s="11"/>
      <c r="Y249" s="11"/>
      <c r="Z249" s="21"/>
      <c r="AA249" s="11"/>
      <c r="AB249" s="11"/>
      <c r="AC249" s="11"/>
      <c r="AD249" s="11"/>
      <c r="AE249" s="21"/>
    </row>
    <row r="250" spans="1:31" s="5" customFormat="1">
      <c r="A250" s="4"/>
      <c r="B250" s="73"/>
      <c r="C250" s="2"/>
      <c r="D250" s="10"/>
      <c r="E250" s="10"/>
      <c r="F250" s="10"/>
      <c r="G250" s="11"/>
      <c r="H250" s="11"/>
      <c r="I250" s="11"/>
      <c r="J250" s="11"/>
      <c r="K250" s="21"/>
      <c r="L250" s="11"/>
      <c r="M250" s="11"/>
      <c r="N250" s="11"/>
      <c r="O250" s="11"/>
      <c r="P250" s="21"/>
      <c r="Q250" s="11"/>
      <c r="R250" s="11"/>
      <c r="S250" s="11"/>
      <c r="T250" s="11"/>
      <c r="U250" s="21"/>
      <c r="V250" s="11"/>
      <c r="W250" s="11"/>
      <c r="X250" s="11"/>
      <c r="Y250" s="11"/>
      <c r="Z250" s="21"/>
      <c r="AA250" s="11"/>
      <c r="AB250" s="11"/>
      <c r="AC250" s="11"/>
      <c r="AD250" s="11"/>
      <c r="AE250" s="21"/>
    </row>
    <row r="251" spans="1:31" s="5" customFormat="1">
      <c r="A251" s="4"/>
      <c r="B251" s="73"/>
      <c r="C251" s="2"/>
      <c r="D251" s="10"/>
      <c r="E251" s="10"/>
      <c r="F251" s="10"/>
      <c r="G251" s="11"/>
      <c r="H251" s="11"/>
      <c r="I251" s="11"/>
      <c r="J251" s="11"/>
      <c r="K251" s="21"/>
      <c r="L251" s="11"/>
      <c r="M251" s="11"/>
      <c r="N251" s="11"/>
      <c r="O251" s="11"/>
      <c r="P251" s="21"/>
      <c r="Q251" s="11"/>
      <c r="R251" s="11"/>
      <c r="S251" s="11"/>
      <c r="T251" s="11"/>
      <c r="U251" s="21"/>
      <c r="V251" s="11"/>
      <c r="W251" s="11"/>
      <c r="X251" s="11"/>
      <c r="Y251" s="11"/>
      <c r="Z251" s="21"/>
      <c r="AA251" s="11"/>
      <c r="AB251" s="11"/>
      <c r="AC251" s="11"/>
      <c r="AD251" s="11"/>
      <c r="AE251" s="21"/>
    </row>
    <row r="252" spans="1:31" s="5" customFormat="1">
      <c r="A252" s="4"/>
      <c r="B252" s="73"/>
      <c r="C252" s="2"/>
      <c r="D252" s="10"/>
      <c r="E252" s="10"/>
      <c r="F252" s="10"/>
      <c r="G252" s="11"/>
      <c r="H252" s="11"/>
      <c r="I252" s="11"/>
      <c r="J252" s="11"/>
      <c r="K252" s="21"/>
      <c r="L252" s="11"/>
      <c r="M252" s="11"/>
      <c r="N252" s="11"/>
      <c r="O252" s="11"/>
      <c r="P252" s="21"/>
      <c r="Q252" s="11"/>
      <c r="R252" s="11"/>
      <c r="S252" s="11"/>
      <c r="T252" s="11"/>
      <c r="U252" s="21"/>
      <c r="V252" s="11"/>
      <c r="W252" s="11"/>
      <c r="X252" s="11"/>
      <c r="Y252" s="11"/>
      <c r="Z252" s="21"/>
      <c r="AA252" s="11"/>
      <c r="AB252" s="11"/>
      <c r="AC252" s="11"/>
      <c r="AD252" s="11"/>
      <c r="AE252" s="21"/>
    </row>
    <row r="253" spans="1:31" s="5" customFormat="1">
      <c r="A253" s="4"/>
      <c r="B253" s="73"/>
      <c r="C253" s="2"/>
      <c r="D253" s="10"/>
      <c r="E253" s="10"/>
      <c r="F253" s="10"/>
      <c r="G253" s="11"/>
      <c r="H253" s="11"/>
      <c r="I253" s="11"/>
      <c r="J253" s="11"/>
      <c r="K253" s="21"/>
      <c r="L253" s="11"/>
      <c r="M253" s="11"/>
      <c r="N253" s="11"/>
      <c r="O253" s="11"/>
      <c r="P253" s="21"/>
      <c r="Q253" s="11"/>
      <c r="R253" s="11"/>
      <c r="S253" s="11"/>
      <c r="T253" s="11"/>
      <c r="U253" s="21"/>
      <c r="V253" s="11"/>
      <c r="W253" s="11"/>
      <c r="X253" s="11"/>
      <c r="Y253" s="11"/>
      <c r="Z253" s="21"/>
      <c r="AA253" s="11"/>
      <c r="AB253" s="11"/>
      <c r="AC253" s="11"/>
      <c r="AD253" s="11"/>
      <c r="AE253" s="21"/>
    </row>
    <row r="254" spans="1:31" s="5" customFormat="1">
      <c r="A254" s="4"/>
      <c r="B254" s="73"/>
      <c r="C254" s="2"/>
      <c r="D254" s="10"/>
      <c r="E254" s="10"/>
      <c r="F254" s="10"/>
      <c r="G254" s="11"/>
      <c r="H254" s="11"/>
      <c r="I254" s="11"/>
      <c r="J254" s="11"/>
      <c r="K254" s="21"/>
      <c r="L254" s="11"/>
      <c r="M254" s="11"/>
      <c r="N254" s="11"/>
      <c r="O254" s="11"/>
      <c r="P254" s="21"/>
      <c r="Q254" s="11"/>
      <c r="R254" s="11"/>
      <c r="S254" s="11"/>
      <c r="T254" s="11"/>
      <c r="U254" s="21"/>
      <c r="V254" s="11"/>
      <c r="W254" s="11"/>
      <c r="X254" s="11"/>
      <c r="Y254" s="11"/>
      <c r="Z254" s="21"/>
      <c r="AA254" s="11"/>
      <c r="AB254" s="11"/>
      <c r="AC254" s="11"/>
      <c r="AD254" s="11"/>
      <c r="AE254" s="21"/>
    </row>
    <row r="255" spans="1:31" s="5" customFormat="1">
      <c r="A255" s="4"/>
      <c r="B255" s="73"/>
      <c r="C255" s="2"/>
      <c r="D255" s="10"/>
      <c r="E255" s="10"/>
      <c r="F255" s="10"/>
      <c r="G255" s="11"/>
      <c r="H255" s="11"/>
      <c r="I255" s="11"/>
      <c r="J255" s="11"/>
      <c r="K255" s="21"/>
      <c r="L255" s="11"/>
      <c r="M255" s="11"/>
      <c r="N255" s="11"/>
      <c r="O255" s="11"/>
      <c r="P255" s="21"/>
      <c r="Q255" s="11"/>
      <c r="R255" s="11"/>
      <c r="S255" s="11"/>
      <c r="T255" s="11"/>
      <c r="U255" s="21"/>
      <c r="V255" s="11"/>
      <c r="W255" s="11"/>
      <c r="X255" s="11"/>
      <c r="Y255" s="11"/>
      <c r="Z255" s="21"/>
      <c r="AA255" s="11"/>
      <c r="AB255" s="11"/>
      <c r="AC255" s="11"/>
      <c r="AD255" s="11"/>
      <c r="AE255" s="21"/>
    </row>
    <row r="256" spans="1:31" s="5" customFormat="1">
      <c r="A256" s="4"/>
      <c r="B256" s="73"/>
      <c r="C256" s="2"/>
      <c r="D256" s="10"/>
      <c r="E256" s="10"/>
      <c r="F256" s="10"/>
      <c r="G256" s="11"/>
      <c r="H256" s="11"/>
      <c r="I256" s="11"/>
      <c r="J256" s="11"/>
      <c r="K256" s="21"/>
      <c r="L256" s="11"/>
      <c r="M256" s="11"/>
      <c r="N256" s="11"/>
      <c r="O256" s="11"/>
      <c r="P256" s="21"/>
      <c r="Q256" s="11"/>
      <c r="R256" s="11"/>
      <c r="S256" s="11"/>
      <c r="T256" s="11"/>
      <c r="U256" s="21"/>
      <c r="V256" s="11"/>
      <c r="W256" s="11"/>
      <c r="X256" s="11"/>
      <c r="Y256" s="11"/>
      <c r="Z256" s="21"/>
      <c r="AA256" s="11"/>
      <c r="AB256" s="11"/>
      <c r="AC256" s="11"/>
      <c r="AD256" s="11"/>
      <c r="AE256" s="21"/>
    </row>
    <row r="257" spans="1:31" s="5" customFormat="1">
      <c r="A257" s="4"/>
      <c r="B257" s="73"/>
      <c r="C257" s="2"/>
      <c r="D257" s="10"/>
      <c r="E257" s="10"/>
      <c r="F257" s="10"/>
      <c r="G257" s="11"/>
      <c r="H257" s="11"/>
      <c r="I257" s="11"/>
      <c r="J257" s="11"/>
      <c r="K257" s="21"/>
      <c r="L257" s="11"/>
      <c r="M257" s="11"/>
      <c r="N257" s="11"/>
      <c r="O257" s="11"/>
      <c r="P257" s="21"/>
      <c r="Q257" s="11"/>
      <c r="R257" s="11"/>
      <c r="S257" s="11"/>
      <c r="T257" s="11"/>
      <c r="U257" s="21"/>
      <c r="V257" s="11"/>
      <c r="W257" s="11"/>
      <c r="X257" s="11"/>
      <c r="Y257" s="11"/>
      <c r="Z257" s="21"/>
      <c r="AA257" s="11"/>
      <c r="AB257" s="11"/>
      <c r="AC257" s="11"/>
      <c r="AD257" s="11"/>
      <c r="AE257" s="21"/>
    </row>
    <row r="258" spans="1:31" s="5" customFormat="1">
      <c r="A258" s="4"/>
      <c r="B258" s="73"/>
      <c r="C258" s="2"/>
      <c r="D258" s="10"/>
      <c r="E258" s="10"/>
      <c r="F258" s="10"/>
      <c r="G258" s="11"/>
      <c r="H258" s="11"/>
      <c r="I258" s="11"/>
      <c r="J258" s="11"/>
      <c r="K258" s="21"/>
      <c r="L258" s="11"/>
      <c r="M258" s="11"/>
      <c r="N258" s="11"/>
      <c r="O258" s="11"/>
      <c r="P258" s="21"/>
      <c r="Q258" s="11"/>
      <c r="R258" s="11"/>
      <c r="S258" s="11"/>
      <c r="T258" s="11"/>
      <c r="U258" s="21"/>
      <c r="V258" s="11"/>
      <c r="W258" s="11"/>
      <c r="X258" s="11"/>
      <c r="Y258" s="11"/>
      <c r="Z258" s="21"/>
      <c r="AA258" s="11"/>
      <c r="AB258" s="11"/>
      <c r="AC258" s="11"/>
      <c r="AD258" s="11"/>
      <c r="AE258" s="21"/>
    </row>
    <row r="259" spans="1:31" s="5" customFormat="1">
      <c r="A259" s="4"/>
      <c r="B259" s="73"/>
      <c r="C259" s="2"/>
      <c r="D259" s="10"/>
      <c r="E259" s="10"/>
      <c r="F259" s="10"/>
      <c r="G259" s="11"/>
      <c r="H259" s="11"/>
      <c r="I259" s="11"/>
      <c r="J259" s="11"/>
      <c r="K259" s="21"/>
      <c r="L259" s="11"/>
      <c r="M259" s="11"/>
      <c r="N259" s="11"/>
      <c r="O259" s="11"/>
      <c r="P259" s="21"/>
      <c r="Q259" s="11"/>
      <c r="R259" s="11"/>
      <c r="S259" s="11"/>
      <c r="T259" s="11"/>
      <c r="U259" s="21"/>
      <c r="V259" s="11"/>
      <c r="W259" s="11"/>
      <c r="X259" s="11"/>
      <c r="Y259" s="11"/>
      <c r="Z259" s="21"/>
      <c r="AA259" s="11"/>
      <c r="AB259" s="11"/>
      <c r="AC259" s="11"/>
      <c r="AD259" s="11"/>
      <c r="AE259" s="21"/>
    </row>
    <row r="260" spans="1:31" s="5" customFormat="1">
      <c r="A260" s="4"/>
      <c r="B260" s="73"/>
      <c r="C260" s="2"/>
      <c r="D260" s="10"/>
      <c r="E260" s="10"/>
      <c r="F260" s="10"/>
      <c r="G260" s="11"/>
      <c r="H260" s="11"/>
      <c r="I260" s="11"/>
      <c r="J260" s="11"/>
      <c r="K260" s="21"/>
      <c r="L260" s="11"/>
      <c r="M260" s="11"/>
      <c r="N260" s="11"/>
      <c r="O260" s="11"/>
      <c r="P260" s="21"/>
      <c r="Q260" s="11"/>
      <c r="R260" s="11"/>
      <c r="S260" s="11"/>
      <c r="T260" s="11"/>
      <c r="U260" s="21"/>
      <c r="V260" s="11"/>
      <c r="W260" s="11"/>
      <c r="X260" s="11"/>
      <c r="Y260" s="11"/>
      <c r="Z260" s="21"/>
      <c r="AA260" s="11"/>
      <c r="AB260" s="11"/>
      <c r="AC260" s="11"/>
      <c r="AD260" s="11"/>
      <c r="AE260" s="21"/>
    </row>
    <row r="261" spans="1:31" s="5" customFormat="1">
      <c r="A261" s="4"/>
      <c r="B261" s="73"/>
      <c r="C261" s="2"/>
      <c r="D261" s="10"/>
      <c r="E261" s="10"/>
      <c r="F261" s="10"/>
      <c r="G261" s="11"/>
      <c r="H261" s="11"/>
      <c r="I261" s="11"/>
      <c r="J261" s="11"/>
      <c r="K261" s="21"/>
      <c r="L261" s="11"/>
      <c r="M261" s="11"/>
      <c r="N261" s="11"/>
      <c r="O261" s="11"/>
      <c r="P261" s="21"/>
      <c r="Q261" s="11"/>
      <c r="R261" s="11"/>
      <c r="S261" s="11"/>
      <c r="T261" s="11"/>
      <c r="U261" s="21"/>
      <c r="V261" s="11"/>
      <c r="W261" s="11"/>
      <c r="X261" s="11"/>
      <c r="Y261" s="11"/>
      <c r="Z261" s="21"/>
      <c r="AA261" s="11"/>
      <c r="AB261" s="11"/>
      <c r="AC261" s="11"/>
      <c r="AD261" s="11"/>
      <c r="AE261" s="21"/>
    </row>
    <row r="262" spans="1:31" s="5" customFormat="1">
      <c r="A262" s="4"/>
      <c r="B262" s="73"/>
      <c r="C262" s="2"/>
      <c r="D262" s="10"/>
      <c r="E262" s="10"/>
      <c r="F262" s="10"/>
      <c r="G262" s="11"/>
      <c r="H262" s="11"/>
      <c r="I262" s="11"/>
      <c r="J262" s="11"/>
      <c r="K262" s="21"/>
      <c r="L262" s="11"/>
      <c r="M262" s="11"/>
      <c r="N262" s="11"/>
      <c r="O262" s="11"/>
      <c r="P262" s="21"/>
      <c r="Q262" s="11"/>
      <c r="R262" s="11"/>
      <c r="S262" s="11"/>
      <c r="T262" s="11"/>
      <c r="U262" s="21"/>
      <c r="V262" s="11"/>
      <c r="W262" s="11"/>
      <c r="X262" s="11"/>
      <c r="Y262" s="11"/>
      <c r="Z262" s="21"/>
      <c r="AA262" s="11"/>
      <c r="AB262" s="11"/>
      <c r="AC262" s="11"/>
      <c r="AD262" s="11"/>
      <c r="AE262" s="21"/>
    </row>
    <row r="263" spans="1:31" s="5" customFormat="1">
      <c r="A263" s="4"/>
      <c r="B263" s="73"/>
      <c r="C263" s="2"/>
      <c r="D263" s="10"/>
      <c r="E263" s="10"/>
      <c r="F263" s="10"/>
      <c r="G263" s="11"/>
      <c r="H263" s="11"/>
      <c r="I263" s="11"/>
      <c r="J263" s="11"/>
      <c r="K263" s="21"/>
      <c r="L263" s="11"/>
      <c r="M263" s="11"/>
      <c r="N263" s="11"/>
      <c r="O263" s="11"/>
      <c r="P263" s="21"/>
      <c r="Q263" s="11"/>
      <c r="R263" s="11"/>
      <c r="S263" s="11"/>
      <c r="T263" s="11"/>
      <c r="U263" s="21"/>
      <c r="V263" s="11"/>
      <c r="W263" s="11"/>
      <c r="X263" s="11"/>
      <c r="Y263" s="11"/>
      <c r="Z263" s="21"/>
      <c r="AA263" s="11"/>
      <c r="AB263" s="11"/>
      <c r="AC263" s="11"/>
      <c r="AD263" s="11"/>
      <c r="AE263" s="21"/>
    </row>
    <row r="264" spans="1:31" s="5" customFormat="1">
      <c r="A264" s="4"/>
      <c r="B264" s="73"/>
      <c r="C264" s="2"/>
      <c r="D264" s="10"/>
      <c r="E264" s="10"/>
      <c r="F264" s="10"/>
      <c r="G264" s="11"/>
      <c r="H264" s="11"/>
      <c r="I264" s="11"/>
      <c r="J264" s="11"/>
      <c r="K264" s="21"/>
      <c r="L264" s="11"/>
      <c r="M264" s="11"/>
      <c r="N264" s="11"/>
      <c r="O264" s="11"/>
      <c r="P264" s="21"/>
      <c r="Q264" s="11"/>
      <c r="R264" s="11"/>
      <c r="S264" s="11"/>
      <c r="T264" s="11"/>
      <c r="U264" s="21"/>
      <c r="V264" s="11"/>
      <c r="W264" s="11"/>
      <c r="X264" s="11"/>
      <c r="Y264" s="11"/>
      <c r="Z264" s="21"/>
      <c r="AA264" s="11"/>
      <c r="AB264" s="11"/>
      <c r="AC264" s="11"/>
      <c r="AD264" s="11"/>
      <c r="AE264" s="21"/>
    </row>
    <row r="265" spans="1:31" s="5" customFormat="1">
      <c r="A265" s="4"/>
      <c r="B265" s="73"/>
      <c r="C265" s="2"/>
      <c r="D265" s="10"/>
      <c r="E265" s="10"/>
      <c r="F265" s="10"/>
      <c r="G265" s="11"/>
      <c r="H265" s="11"/>
      <c r="I265" s="11"/>
      <c r="J265" s="11"/>
      <c r="K265" s="21"/>
      <c r="L265" s="11"/>
      <c r="M265" s="11"/>
      <c r="N265" s="11"/>
      <c r="O265" s="11"/>
      <c r="P265" s="21"/>
      <c r="Q265" s="11"/>
      <c r="R265" s="11"/>
      <c r="S265" s="11"/>
      <c r="T265" s="11"/>
      <c r="U265" s="21"/>
      <c r="V265" s="11"/>
      <c r="W265" s="11"/>
      <c r="X265" s="11"/>
      <c r="Y265" s="11"/>
      <c r="Z265" s="21"/>
      <c r="AA265" s="11"/>
      <c r="AB265" s="11"/>
      <c r="AC265" s="11"/>
      <c r="AD265" s="11"/>
      <c r="AE265" s="21"/>
    </row>
    <row r="266" spans="1:31" s="5" customFormat="1">
      <c r="A266" s="4"/>
      <c r="B266" s="73"/>
      <c r="C266" s="2"/>
      <c r="D266" s="10"/>
      <c r="E266" s="10"/>
      <c r="F266" s="10"/>
      <c r="G266" s="11"/>
      <c r="H266" s="11"/>
      <c r="I266" s="11"/>
      <c r="J266" s="11"/>
      <c r="K266" s="21"/>
      <c r="L266" s="11"/>
      <c r="M266" s="11"/>
      <c r="N266" s="11"/>
      <c r="O266" s="11"/>
      <c r="P266" s="21"/>
      <c r="Q266" s="11"/>
      <c r="R266" s="11"/>
      <c r="S266" s="11"/>
      <c r="T266" s="11"/>
      <c r="U266" s="21"/>
      <c r="V266" s="11"/>
      <c r="W266" s="11"/>
      <c r="X266" s="11"/>
      <c r="Y266" s="11"/>
      <c r="Z266" s="21"/>
      <c r="AA266" s="11"/>
      <c r="AB266" s="11"/>
      <c r="AC266" s="11"/>
      <c r="AD266" s="11"/>
      <c r="AE266" s="21"/>
    </row>
    <row r="267" spans="1:31" s="5" customFormat="1">
      <c r="A267" s="4"/>
      <c r="B267" s="73"/>
      <c r="C267" s="2"/>
      <c r="D267" s="10"/>
      <c r="E267" s="10"/>
      <c r="F267" s="10"/>
      <c r="G267" s="11"/>
      <c r="H267" s="11"/>
      <c r="I267" s="11"/>
      <c r="J267" s="11"/>
      <c r="K267" s="21"/>
      <c r="L267" s="11"/>
      <c r="M267" s="11"/>
      <c r="N267" s="11"/>
      <c r="O267" s="11"/>
      <c r="P267" s="21"/>
      <c r="Q267" s="11"/>
      <c r="R267" s="11"/>
      <c r="S267" s="11"/>
      <c r="T267" s="11"/>
      <c r="U267" s="21"/>
      <c r="V267" s="11"/>
      <c r="W267" s="11"/>
      <c r="X267" s="11"/>
      <c r="Y267" s="11"/>
      <c r="Z267" s="21"/>
      <c r="AA267" s="11"/>
      <c r="AB267" s="11"/>
      <c r="AC267" s="11"/>
      <c r="AD267" s="11"/>
      <c r="AE267" s="21"/>
    </row>
    <row r="268" spans="1:31" s="5" customFormat="1">
      <c r="A268" s="4"/>
      <c r="B268" s="73"/>
      <c r="C268" s="2"/>
      <c r="D268" s="10"/>
      <c r="E268" s="10"/>
      <c r="F268" s="10"/>
      <c r="G268" s="11"/>
      <c r="H268" s="11"/>
      <c r="I268" s="11"/>
      <c r="J268" s="11"/>
      <c r="K268" s="21"/>
      <c r="L268" s="11"/>
      <c r="M268" s="11"/>
      <c r="N268" s="11"/>
      <c r="O268" s="11"/>
      <c r="P268" s="21"/>
      <c r="Q268" s="11"/>
      <c r="R268" s="11"/>
      <c r="S268" s="11"/>
      <c r="T268" s="11"/>
      <c r="U268" s="21"/>
      <c r="V268" s="11"/>
      <c r="W268" s="11"/>
      <c r="X268" s="11"/>
      <c r="Y268" s="11"/>
      <c r="Z268" s="21"/>
      <c r="AA268" s="11"/>
      <c r="AB268" s="11"/>
      <c r="AC268" s="11"/>
      <c r="AD268" s="11"/>
      <c r="AE268" s="21"/>
    </row>
    <row r="269" spans="1:31" s="5" customFormat="1">
      <c r="A269" s="4"/>
      <c r="B269" s="73"/>
      <c r="C269" s="2"/>
      <c r="D269" s="10"/>
      <c r="E269" s="10"/>
      <c r="F269" s="10"/>
      <c r="G269" s="11"/>
      <c r="H269" s="11"/>
      <c r="I269" s="11"/>
      <c r="J269" s="11"/>
      <c r="K269" s="21"/>
      <c r="L269" s="11"/>
      <c r="M269" s="11"/>
      <c r="N269" s="11"/>
      <c r="O269" s="11"/>
      <c r="P269" s="21"/>
      <c r="Q269" s="11"/>
      <c r="R269" s="11"/>
      <c r="S269" s="11"/>
      <c r="T269" s="11"/>
      <c r="U269" s="21"/>
      <c r="V269" s="11"/>
      <c r="W269" s="11"/>
      <c r="X269" s="11"/>
      <c r="Y269" s="11"/>
      <c r="Z269" s="21"/>
      <c r="AA269" s="11"/>
      <c r="AB269" s="11"/>
      <c r="AC269" s="11"/>
      <c r="AD269" s="11"/>
      <c r="AE269" s="21"/>
    </row>
    <row r="270" spans="1:31" s="5" customFormat="1">
      <c r="A270" s="4"/>
      <c r="B270" s="73"/>
      <c r="C270" s="2"/>
      <c r="D270" s="10"/>
      <c r="E270" s="10"/>
      <c r="F270" s="10"/>
      <c r="G270" s="11"/>
      <c r="H270" s="11"/>
      <c r="I270" s="11"/>
      <c r="J270" s="11"/>
      <c r="K270" s="21"/>
      <c r="L270" s="11"/>
      <c r="M270" s="11"/>
      <c r="N270" s="11"/>
      <c r="O270" s="11"/>
      <c r="P270" s="21"/>
      <c r="Q270" s="11"/>
      <c r="R270" s="11"/>
      <c r="S270" s="11"/>
      <c r="T270" s="11"/>
      <c r="U270" s="21"/>
      <c r="V270" s="11"/>
      <c r="W270" s="11"/>
      <c r="X270" s="11"/>
      <c r="Y270" s="11"/>
      <c r="Z270" s="21"/>
      <c r="AA270" s="11"/>
      <c r="AB270" s="11"/>
      <c r="AC270" s="11"/>
      <c r="AD270" s="11"/>
      <c r="AE270" s="21"/>
    </row>
    <row r="271" spans="1:31" s="5" customFormat="1">
      <c r="A271" s="4"/>
      <c r="B271" s="73"/>
      <c r="C271" s="2"/>
      <c r="D271" s="10"/>
      <c r="E271" s="10"/>
      <c r="F271" s="10"/>
      <c r="G271" s="11"/>
      <c r="H271" s="11"/>
      <c r="I271" s="11"/>
      <c r="J271" s="11"/>
      <c r="K271" s="21"/>
      <c r="L271" s="11"/>
      <c r="M271" s="11"/>
      <c r="N271" s="11"/>
      <c r="O271" s="11"/>
      <c r="P271" s="21"/>
      <c r="Q271" s="11"/>
      <c r="R271" s="11"/>
      <c r="S271" s="11"/>
      <c r="T271" s="11"/>
      <c r="U271" s="21"/>
      <c r="V271" s="11"/>
      <c r="W271" s="11"/>
      <c r="X271" s="11"/>
      <c r="Y271" s="11"/>
      <c r="Z271" s="21"/>
      <c r="AA271" s="11"/>
      <c r="AB271" s="11"/>
      <c r="AC271" s="11"/>
      <c r="AD271" s="11"/>
      <c r="AE271" s="21"/>
    </row>
    <row r="272" spans="1:31" s="5" customFormat="1">
      <c r="A272" s="4"/>
      <c r="B272" s="73"/>
      <c r="C272" s="2"/>
      <c r="D272" s="10"/>
      <c r="E272" s="10"/>
      <c r="F272" s="10"/>
      <c r="G272" s="11"/>
      <c r="H272" s="11"/>
      <c r="I272" s="11"/>
      <c r="J272" s="11"/>
      <c r="K272" s="21"/>
      <c r="L272" s="11"/>
      <c r="M272" s="11"/>
      <c r="N272" s="11"/>
      <c r="O272" s="11"/>
      <c r="P272" s="21"/>
      <c r="Q272" s="11"/>
      <c r="R272" s="11"/>
      <c r="S272" s="11"/>
      <c r="T272" s="11"/>
      <c r="U272" s="21"/>
      <c r="V272" s="11"/>
      <c r="W272" s="11"/>
      <c r="X272" s="11"/>
      <c r="Y272" s="11"/>
      <c r="Z272" s="21"/>
      <c r="AA272" s="11"/>
      <c r="AB272" s="11"/>
      <c r="AC272" s="11"/>
      <c r="AD272" s="11"/>
      <c r="AE272" s="21"/>
    </row>
    <row r="273" spans="1:31" s="5" customFormat="1">
      <c r="A273" s="4"/>
      <c r="B273" s="73"/>
      <c r="C273" s="2"/>
      <c r="D273" s="10"/>
      <c r="E273" s="10"/>
      <c r="F273" s="10"/>
      <c r="G273" s="11"/>
      <c r="H273" s="11"/>
      <c r="I273" s="11"/>
      <c r="J273" s="11"/>
      <c r="K273" s="21"/>
      <c r="L273" s="11"/>
      <c r="M273" s="11"/>
      <c r="N273" s="11"/>
      <c r="O273" s="11"/>
      <c r="P273" s="21"/>
      <c r="Q273" s="11"/>
      <c r="R273" s="11"/>
      <c r="S273" s="11"/>
      <c r="T273" s="11"/>
      <c r="U273" s="21"/>
      <c r="V273" s="11"/>
      <c r="W273" s="11"/>
      <c r="X273" s="11"/>
      <c r="Y273" s="11"/>
      <c r="Z273" s="21"/>
      <c r="AA273" s="11"/>
      <c r="AB273" s="11"/>
      <c r="AC273" s="11"/>
      <c r="AD273" s="11"/>
      <c r="AE273" s="21"/>
    </row>
    <row r="274" spans="1:31" s="5" customFormat="1">
      <c r="A274" s="4"/>
      <c r="B274" s="73"/>
      <c r="C274" s="2"/>
      <c r="D274" s="10"/>
      <c r="E274" s="10"/>
      <c r="F274" s="10"/>
      <c r="G274" s="11"/>
      <c r="H274" s="11"/>
      <c r="I274" s="11"/>
      <c r="J274" s="11"/>
      <c r="K274" s="21"/>
      <c r="L274" s="11"/>
      <c r="M274" s="11"/>
      <c r="N274" s="11"/>
      <c r="O274" s="11"/>
      <c r="P274" s="21"/>
      <c r="Q274" s="11"/>
      <c r="R274" s="11"/>
      <c r="S274" s="11"/>
      <c r="T274" s="11"/>
      <c r="U274" s="21"/>
      <c r="V274" s="11"/>
      <c r="W274" s="11"/>
      <c r="X274" s="11"/>
      <c r="Y274" s="11"/>
      <c r="Z274" s="21"/>
      <c r="AA274" s="11"/>
      <c r="AB274" s="11"/>
      <c r="AC274" s="11"/>
      <c r="AD274" s="11"/>
      <c r="AE274" s="21"/>
    </row>
    <row r="275" spans="1:31" s="5" customFormat="1">
      <c r="A275" s="4"/>
      <c r="B275" s="73"/>
      <c r="C275" s="2"/>
      <c r="D275" s="10"/>
      <c r="E275" s="10"/>
      <c r="F275" s="10"/>
      <c r="G275" s="11"/>
      <c r="H275" s="11"/>
      <c r="I275" s="11"/>
      <c r="J275" s="11"/>
      <c r="K275" s="21"/>
      <c r="L275" s="11"/>
      <c r="M275" s="11"/>
      <c r="N275" s="11"/>
      <c r="O275" s="11"/>
      <c r="P275" s="21"/>
      <c r="Q275" s="11"/>
      <c r="R275" s="11"/>
      <c r="S275" s="11"/>
      <c r="T275" s="11"/>
      <c r="U275" s="21"/>
      <c r="V275" s="11"/>
      <c r="W275" s="11"/>
      <c r="X275" s="11"/>
      <c r="Y275" s="11"/>
      <c r="Z275" s="21"/>
      <c r="AA275" s="11"/>
      <c r="AB275" s="11"/>
      <c r="AC275" s="11"/>
      <c r="AD275" s="11"/>
      <c r="AE275" s="21"/>
    </row>
    <row r="276" spans="1:31" s="5" customFormat="1">
      <c r="A276" s="4"/>
      <c r="B276" s="73"/>
      <c r="C276" s="2"/>
      <c r="D276" s="10"/>
      <c r="E276" s="10"/>
      <c r="F276" s="10"/>
      <c r="G276" s="11"/>
      <c r="H276" s="11"/>
      <c r="I276" s="11"/>
      <c r="J276" s="11"/>
      <c r="K276" s="21"/>
      <c r="L276" s="11"/>
      <c r="M276" s="11"/>
      <c r="N276" s="11"/>
      <c r="O276" s="11"/>
      <c r="P276" s="21"/>
      <c r="Q276" s="11"/>
      <c r="R276" s="11"/>
      <c r="S276" s="11"/>
      <c r="T276" s="11"/>
      <c r="U276" s="21"/>
      <c r="V276" s="11"/>
      <c r="W276" s="11"/>
      <c r="X276" s="11"/>
      <c r="Y276" s="11"/>
      <c r="Z276" s="21"/>
      <c r="AA276" s="11"/>
      <c r="AB276" s="11"/>
      <c r="AC276" s="11"/>
      <c r="AD276" s="11"/>
      <c r="AE276" s="21"/>
    </row>
    <row r="277" spans="1:31" s="5" customFormat="1">
      <c r="A277" s="4"/>
      <c r="B277" s="73"/>
      <c r="C277" s="2"/>
      <c r="D277" s="10"/>
      <c r="E277" s="10"/>
      <c r="F277" s="10"/>
      <c r="G277" s="11"/>
      <c r="H277" s="11"/>
      <c r="I277" s="11"/>
      <c r="J277" s="11"/>
      <c r="K277" s="21"/>
      <c r="L277" s="11"/>
      <c r="M277" s="11"/>
      <c r="N277" s="11"/>
      <c r="O277" s="11"/>
      <c r="P277" s="21"/>
      <c r="Q277" s="11"/>
      <c r="R277" s="11"/>
      <c r="S277" s="11"/>
      <c r="T277" s="11"/>
      <c r="U277" s="21"/>
      <c r="V277" s="11"/>
      <c r="W277" s="11"/>
      <c r="X277" s="11"/>
      <c r="Y277" s="11"/>
      <c r="Z277" s="21"/>
      <c r="AA277" s="11"/>
      <c r="AB277" s="11"/>
      <c r="AC277" s="11"/>
      <c r="AD277" s="11"/>
      <c r="AE277" s="21"/>
    </row>
    <row r="278" spans="1:31" s="5" customFormat="1">
      <c r="A278" s="4"/>
      <c r="B278" s="73"/>
      <c r="C278" s="2"/>
      <c r="D278" s="10"/>
      <c r="E278" s="10"/>
      <c r="F278" s="10"/>
      <c r="G278" s="11"/>
      <c r="H278" s="11"/>
      <c r="I278" s="11"/>
      <c r="J278" s="11"/>
      <c r="K278" s="21"/>
      <c r="L278" s="11"/>
      <c r="M278" s="11"/>
      <c r="N278" s="11"/>
      <c r="O278" s="11"/>
      <c r="P278" s="21"/>
      <c r="Q278" s="11"/>
      <c r="R278" s="11"/>
      <c r="S278" s="11"/>
      <c r="T278" s="11"/>
      <c r="U278" s="21"/>
      <c r="V278" s="11"/>
      <c r="W278" s="11"/>
      <c r="X278" s="11"/>
      <c r="Y278" s="11"/>
      <c r="Z278" s="21"/>
      <c r="AA278" s="11"/>
      <c r="AB278" s="11"/>
      <c r="AC278" s="11"/>
      <c r="AD278" s="11"/>
      <c r="AE278" s="21"/>
    </row>
    <row r="279" spans="1:31" s="5" customFormat="1">
      <c r="A279" s="4"/>
      <c r="B279" s="73"/>
      <c r="C279" s="2"/>
      <c r="D279" s="10"/>
      <c r="E279" s="10"/>
      <c r="F279" s="10"/>
      <c r="G279" s="11"/>
      <c r="H279" s="11"/>
      <c r="I279" s="11"/>
      <c r="J279" s="11"/>
      <c r="K279" s="21"/>
      <c r="L279" s="11"/>
      <c r="M279" s="11"/>
      <c r="N279" s="11"/>
      <c r="O279" s="11"/>
      <c r="P279" s="21"/>
      <c r="Q279" s="11"/>
      <c r="R279" s="11"/>
      <c r="S279" s="11"/>
      <c r="T279" s="11"/>
      <c r="U279" s="21"/>
      <c r="V279" s="11"/>
      <c r="W279" s="11"/>
      <c r="X279" s="11"/>
      <c r="Y279" s="11"/>
      <c r="Z279" s="21"/>
      <c r="AA279" s="11"/>
      <c r="AB279" s="11"/>
      <c r="AC279" s="11"/>
      <c r="AD279" s="11"/>
      <c r="AE279" s="21"/>
    </row>
    <row r="280" spans="1:31" s="5" customFormat="1">
      <c r="A280" s="4"/>
      <c r="B280" s="73"/>
      <c r="C280" s="2"/>
      <c r="D280" s="10"/>
      <c r="E280" s="10"/>
      <c r="F280" s="10"/>
      <c r="G280" s="11"/>
      <c r="H280" s="11"/>
      <c r="I280" s="11"/>
      <c r="J280" s="11"/>
      <c r="K280" s="21"/>
      <c r="L280" s="11"/>
      <c r="M280" s="11"/>
      <c r="N280" s="11"/>
      <c r="O280" s="11"/>
      <c r="P280" s="21"/>
      <c r="Q280" s="11"/>
      <c r="R280" s="11"/>
      <c r="S280" s="11"/>
      <c r="T280" s="11"/>
      <c r="U280" s="21"/>
      <c r="V280" s="11"/>
      <c r="W280" s="11"/>
      <c r="X280" s="11"/>
      <c r="Y280" s="11"/>
      <c r="Z280" s="21"/>
      <c r="AA280" s="11"/>
      <c r="AB280" s="11"/>
      <c r="AC280" s="11"/>
      <c r="AD280" s="11"/>
      <c r="AE280" s="21"/>
    </row>
    <row r="281" spans="1:31" s="5" customFormat="1">
      <c r="A281" s="4"/>
      <c r="B281" s="73"/>
      <c r="C281" s="2"/>
      <c r="D281" s="10"/>
      <c r="E281" s="10"/>
      <c r="F281" s="10"/>
      <c r="G281" s="11"/>
      <c r="H281" s="11"/>
      <c r="I281" s="11"/>
      <c r="J281" s="11"/>
      <c r="K281" s="21"/>
      <c r="L281" s="11"/>
      <c r="M281" s="11"/>
      <c r="N281" s="11"/>
      <c r="O281" s="11"/>
      <c r="P281" s="21"/>
      <c r="Q281" s="11"/>
      <c r="R281" s="11"/>
      <c r="S281" s="11"/>
      <c r="T281" s="11"/>
      <c r="U281" s="21"/>
      <c r="V281" s="11"/>
      <c r="W281" s="11"/>
      <c r="X281" s="11"/>
      <c r="Y281" s="11"/>
      <c r="Z281" s="21"/>
      <c r="AA281" s="11"/>
      <c r="AB281" s="11"/>
      <c r="AC281" s="11"/>
      <c r="AD281" s="11"/>
      <c r="AE281" s="21"/>
    </row>
    <row r="282" spans="1:31" s="5" customFormat="1">
      <c r="A282" s="4"/>
      <c r="B282" s="73"/>
      <c r="C282" s="2"/>
      <c r="D282" s="10"/>
      <c r="E282" s="10"/>
      <c r="F282" s="10"/>
      <c r="G282" s="11"/>
      <c r="H282" s="11"/>
      <c r="I282" s="11"/>
      <c r="J282" s="11"/>
      <c r="K282" s="21"/>
      <c r="L282" s="11"/>
      <c r="M282" s="11"/>
      <c r="N282" s="11"/>
      <c r="O282" s="11"/>
      <c r="P282" s="21"/>
      <c r="Q282" s="11"/>
      <c r="R282" s="11"/>
      <c r="S282" s="11"/>
      <c r="T282" s="11"/>
      <c r="U282" s="21"/>
      <c r="V282" s="11"/>
      <c r="W282" s="11"/>
      <c r="X282" s="11"/>
      <c r="Y282" s="11"/>
      <c r="Z282" s="21"/>
      <c r="AA282" s="11"/>
      <c r="AB282" s="11"/>
      <c r="AC282" s="11"/>
      <c r="AD282" s="11"/>
      <c r="AE282" s="21"/>
    </row>
    <row r="283" spans="1:31" s="5" customFormat="1">
      <c r="A283" s="4"/>
      <c r="B283" s="73"/>
      <c r="C283" s="2"/>
      <c r="D283" s="10"/>
      <c r="E283" s="10"/>
      <c r="F283" s="10"/>
      <c r="G283" s="11"/>
      <c r="H283" s="11"/>
      <c r="I283" s="11"/>
      <c r="J283" s="11"/>
      <c r="K283" s="21"/>
      <c r="L283" s="11"/>
      <c r="M283" s="11"/>
      <c r="N283" s="11"/>
      <c r="O283" s="11"/>
      <c r="P283" s="21"/>
      <c r="Q283" s="11"/>
      <c r="R283" s="11"/>
      <c r="S283" s="11"/>
      <c r="T283" s="11"/>
      <c r="U283" s="21"/>
      <c r="V283" s="11"/>
      <c r="W283" s="11"/>
      <c r="X283" s="11"/>
      <c r="Y283" s="11"/>
      <c r="Z283" s="21"/>
      <c r="AA283" s="11"/>
      <c r="AB283" s="11"/>
      <c r="AC283" s="11"/>
      <c r="AD283" s="11"/>
      <c r="AE283" s="21"/>
    </row>
    <row r="284" spans="1:31" s="5" customFormat="1">
      <c r="A284" s="4"/>
      <c r="B284" s="73"/>
      <c r="C284" s="2"/>
      <c r="D284" s="10"/>
      <c r="E284" s="10"/>
      <c r="F284" s="10"/>
      <c r="G284" s="11"/>
      <c r="H284" s="11"/>
      <c r="I284" s="11"/>
      <c r="J284" s="11"/>
      <c r="K284" s="21"/>
      <c r="L284" s="11"/>
      <c r="M284" s="11"/>
      <c r="N284" s="11"/>
      <c r="O284" s="11"/>
      <c r="P284" s="21"/>
      <c r="Q284" s="11"/>
      <c r="R284" s="11"/>
      <c r="S284" s="11"/>
      <c r="T284" s="11"/>
      <c r="U284" s="21"/>
      <c r="V284" s="11"/>
      <c r="W284" s="11"/>
      <c r="X284" s="11"/>
      <c r="Y284" s="11"/>
      <c r="Z284" s="21"/>
      <c r="AA284" s="11"/>
      <c r="AB284" s="11"/>
      <c r="AC284" s="11"/>
      <c r="AD284" s="11"/>
      <c r="AE284" s="21"/>
    </row>
    <row r="285" spans="1:31" s="5" customFormat="1">
      <c r="A285" s="4"/>
      <c r="B285" s="73"/>
      <c r="C285" s="2"/>
      <c r="D285" s="10"/>
      <c r="E285" s="10"/>
      <c r="F285" s="10"/>
      <c r="G285" s="11"/>
      <c r="H285" s="11"/>
      <c r="I285" s="11"/>
      <c r="J285" s="11"/>
      <c r="K285" s="21"/>
      <c r="L285" s="11"/>
      <c r="M285" s="11"/>
      <c r="N285" s="11"/>
      <c r="O285" s="11"/>
      <c r="P285" s="21"/>
      <c r="Q285" s="11"/>
      <c r="R285" s="11"/>
      <c r="S285" s="11"/>
      <c r="T285" s="11"/>
      <c r="U285" s="21"/>
      <c r="V285" s="11"/>
      <c r="W285" s="11"/>
      <c r="X285" s="11"/>
      <c r="Y285" s="11"/>
      <c r="Z285" s="21"/>
      <c r="AA285" s="11"/>
      <c r="AB285" s="11"/>
      <c r="AC285" s="11"/>
      <c r="AD285" s="11"/>
      <c r="AE285" s="21"/>
    </row>
    <row r="286" spans="1:31" s="5" customFormat="1">
      <c r="A286" s="4"/>
      <c r="B286" s="73"/>
      <c r="C286" s="2"/>
      <c r="D286" s="10"/>
      <c r="E286" s="10"/>
      <c r="F286" s="10"/>
      <c r="G286" s="11"/>
      <c r="H286" s="11"/>
      <c r="I286" s="11"/>
      <c r="J286" s="11"/>
      <c r="K286" s="21"/>
      <c r="L286" s="11"/>
      <c r="M286" s="11"/>
      <c r="N286" s="11"/>
      <c r="O286" s="11"/>
      <c r="P286" s="21"/>
      <c r="Q286" s="11"/>
      <c r="R286" s="11"/>
      <c r="S286" s="11"/>
      <c r="T286" s="11"/>
      <c r="U286" s="21"/>
      <c r="V286" s="11"/>
      <c r="W286" s="11"/>
      <c r="X286" s="11"/>
      <c r="Y286" s="11"/>
      <c r="Z286" s="21"/>
      <c r="AA286" s="11"/>
      <c r="AB286" s="11"/>
      <c r="AC286" s="11"/>
      <c r="AD286" s="11"/>
      <c r="AE286" s="21"/>
    </row>
    <row r="287" spans="1:31" s="5" customFormat="1">
      <c r="A287" s="4"/>
      <c r="B287" s="73"/>
      <c r="C287" s="2"/>
      <c r="D287" s="10"/>
      <c r="E287" s="10"/>
      <c r="F287" s="10"/>
      <c r="G287" s="11"/>
      <c r="H287" s="11"/>
      <c r="I287" s="11"/>
      <c r="J287" s="11"/>
      <c r="K287" s="21"/>
      <c r="L287" s="11"/>
      <c r="M287" s="11"/>
      <c r="N287" s="11"/>
      <c r="O287" s="11"/>
      <c r="P287" s="21"/>
      <c r="Q287" s="11"/>
      <c r="R287" s="11"/>
      <c r="S287" s="11"/>
      <c r="T287" s="11"/>
      <c r="U287" s="21"/>
      <c r="V287" s="11"/>
      <c r="W287" s="11"/>
      <c r="X287" s="11"/>
      <c r="Y287" s="11"/>
      <c r="Z287" s="21"/>
      <c r="AA287" s="11"/>
      <c r="AB287" s="11"/>
      <c r="AC287" s="11"/>
      <c r="AD287" s="11"/>
      <c r="AE287" s="21"/>
    </row>
    <row r="288" spans="1:31" s="5" customFormat="1">
      <c r="A288" s="4"/>
      <c r="B288" s="73"/>
      <c r="C288" s="2"/>
      <c r="D288" s="10"/>
      <c r="E288" s="10"/>
      <c r="F288" s="10"/>
      <c r="G288" s="11"/>
      <c r="H288" s="11"/>
      <c r="I288" s="11"/>
      <c r="J288" s="11"/>
      <c r="K288" s="21"/>
      <c r="L288" s="11"/>
      <c r="M288" s="11"/>
      <c r="N288" s="11"/>
      <c r="O288" s="11"/>
      <c r="P288" s="21"/>
      <c r="Q288" s="11"/>
      <c r="R288" s="11"/>
      <c r="S288" s="11"/>
      <c r="T288" s="11"/>
      <c r="U288" s="21"/>
      <c r="V288" s="11"/>
      <c r="W288" s="11"/>
      <c r="X288" s="11"/>
      <c r="Y288" s="11"/>
      <c r="Z288" s="21"/>
      <c r="AA288" s="11"/>
      <c r="AB288" s="11"/>
      <c r="AC288" s="11"/>
      <c r="AD288" s="11"/>
      <c r="AE288" s="21"/>
    </row>
    <row r="289" spans="1:31" s="5" customFormat="1">
      <c r="A289" s="4"/>
      <c r="B289" s="73"/>
      <c r="C289" s="2"/>
      <c r="D289" s="10"/>
      <c r="E289" s="10"/>
      <c r="F289" s="10"/>
      <c r="G289" s="11"/>
      <c r="H289" s="11"/>
      <c r="I289" s="11"/>
      <c r="J289" s="11"/>
      <c r="K289" s="21"/>
      <c r="L289" s="11"/>
      <c r="M289" s="11"/>
      <c r="N289" s="11"/>
      <c r="O289" s="11"/>
      <c r="P289" s="21"/>
      <c r="Q289" s="11"/>
      <c r="R289" s="11"/>
      <c r="S289" s="11"/>
      <c r="T289" s="11"/>
      <c r="U289" s="21"/>
      <c r="V289" s="11"/>
      <c r="W289" s="11"/>
      <c r="X289" s="11"/>
      <c r="Y289" s="11"/>
      <c r="Z289" s="21"/>
      <c r="AA289" s="11"/>
      <c r="AB289" s="11"/>
      <c r="AC289" s="11"/>
      <c r="AD289" s="11"/>
      <c r="AE289" s="21"/>
    </row>
    <row r="290" spans="1:31" s="5" customFormat="1">
      <c r="A290" s="4"/>
      <c r="B290" s="73"/>
      <c r="C290" s="2"/>
      <c r="D290" s="10"/>
      <c r="E290" s="10"/>
      <c r="F290" s="10"/>
      <c r="G290" s="11"/>
      <c r="H290" s="11"/>
      <c r="I290" s="11"/>
      <c r="J290" s="11"/>
      <c r="K290" s="21"/>
      <c r="L290" s="11"/>
      <c r="M290" s="11"/>
      <c r="N290" s="11"/>
      <c r="O290" s="11"/>
      <c r="P290" s="21"/>
      <c r="Q290" s="11"/>
      <c r="R290" s="11"/>
      <c r="S290" s="11"/>
      <c r="T290" s="11"/>
      <c r="U290" s="21"/>
      <c r="V290" s="11"/>
      <c r="W290" s="11"/>
      <c r="X290" s="11"/>
      <c r="Y290" s="11"/>
      <c r="Z290" s="21"/>
      <c r="AA290" s="11"/>
      <c r="AB290" s="11"/>
      <c r="AC290" s="11"/>
      <c r="AD290" s="11"/>
      <c r="AE290" s="21"/>
    </row>
    <row r="291" spans="1:31" s="5" customFormat="1">
      <c r="A291" s="4"/>
      <c r="B291" s="73"/>
      <c r="C291" s="2"/>
      <c r="D291" s="10"/>
      <c r="E291" s="10"/>
      <c r="F291" s="10"/>
      <c r="G291" s="11"/>
      <c r="H291" s="11"/>
      <c r="I291" s="11"/>
      <c r="J291" s="11"/>
      <c r="K291" s="21"/>
      <c r="L291" s="11"/>
      <c r="M291" s="11"/>
      <c r="N291" s="11"/>
      <c r="O291" s="11"/>
      <c r="P291" s="21"/>
      <c r="Q291" s="11"/>
      <c r="R291" s="11"/>
      <c r="S291" s="11"/>
      <c r="T291" s="11"/>
      <c r="U291" s="21"/>
      <c r="V291" s="11"/>
      <c r="W291" s="11"/>
      <c r="X291" s="11"/>
      <c r="Y291" s="11"/>
      <c r="Z291" s="21"/>
      <c r="AA291" s="11"/>
      <c r="AB291" s="11"/>
      <c r="AC291" s="11"/>
      <c r="AD291" s="11"/>
      <c r="AE291" s="21"/>
    </row>
    <row r="292" spans="1:31" s="5" customFormat="1">
      <c r="A292" s="4"/>
      <c r="B292" s="73"/>
      <c r="C292" s="2"/>
      <c r="D292" s="10"/>
      <c r="E292" s="10"/>
      <c r="F292" s="10"/>
      <c r="G292" s="11"/>
      <c r="H292" s="11"/>
      <c r="I292" s="11"/>
      <c r="J292" s="11"/>
      <c r="K292" s="21"/>
      <c r="L292" s="11"/>
      <c r="M292" s="11"/>
      <c r="N292" s="11"/>
      <c r="O292" s="11"/>
      <c r="P292" s="21"/>
      <c r="Q292" s="11"/>
      <c r="R292" s="11"/>
      <c r="S292" s="11"/>
      <c r="T292" s="11"/>
      <c r="U292" s="21"/>
      <c r="V292" s="11"/>
      <c r="W292" s="11"/>
      <c r="X292" s="11"/>
      <c r="Y292" s="11"/>
      <c r="Z292" s="21"/>
      <c r="AA292" s="11"/>
      <c r="AB292" s="11"/>
      <c r="AC292" s="11"/>
      <c r="AD292" s="11"/>
      <c r="AE292" s="21"/>
    </row>
    <row r="293" spans="1:31" s="5" customFormat="1">
      <c r="A293" s="4"/>
      <c r="B293" s="73"/>
      <c r="C293" s="2"/>
      <c r="D293" s="10"/>
      <c r="E293" s="10"/>
      <c r="F293" s="10"/>
      <c r="G293" s="11"/>
      <c r="H293" s="11"/>
      <c r="I293" s="11"/>
      <c r="J293" s="11"/>
      <c r="K293" s="21"/>
      <c r="L293" s="11"/>
      <c r="M293" s="11"/>
      <c r="N293" s="11"/>
      <c r="O293" s="11"/>
      <c r="P293" s="21"/>
      <c r="Q293" s="11"/>
      <c r="R293" s="11"/>
      <c r="S293" s="11"/>
      <c r="T293" s="11"/>
      <c r="U293" s="21"/>
      <c r="V293" s="11"/>
      <c r="W293" s="11"/>
      <c r="X293" s="11"/>
      <c r="Y293" s="11"/>
      <c r="Z293" s="21"/>
      <c r="AA293" s="11"/>
      <c r="AB293" s="11"/>
      <c r="AC293" s="11"/>
      <c r="AD293" s="11"/>
      <c r="AE293" s="21"/>
    </row>
    <row r="294" spans="1:31" s="5" customFormat="1">
      <c r="A294" s="4"/>
      <c r="B294" s="73"/>
      <c r="C294" s="2"/>
      <c r="D294" s="10"/>
      <c r="E294" s="10"/>
      <c r="F294" s="10"/>
      <c r="G294" s="11"/>
      <c r="H294" s="11"/>
      <c r="I294" s="11"/>
      <c r="J294" s="11"/>
      <c r="K294" s="21"/>
      <c r="L294" s="11"/>
      <c r="M294" s="11"/>
      <c r="N294" s="11"/>
      <c r="O294" s="11"/>
      <c r="P294" s="21"/>
      <c r="Q294" s="11"/>
      <c r="R294" s="11"/>
      <c r="S294" s="11"/>
      <c r="T294" s="11"/>
      <c r="U294" s="21"/>
      <c r="V294" s="11"/>
      <c r="W294" s="11"/>
      <c r="X294" s="11"/>
      <c r="Y294" s="11"/>
      <c r="Z294" s="21"/>
      <c r="AA294" s="11"/>
      <c r="AB294" s="11"/>
      <c r="AC294" s="11"/>
      <c r="AD294" s="11"/>
      <c r="AE294" s="21"/>
    </row>
    <row r="295" spans="1:31" s="5" customFormat="1">
      <c r="A295" s="4"/>
      <c r="B295" s="73"/>
      <c r="C295" s="2"/>
      <c r="D295" s="10"/>
      <c r="E295" s="10"/>
      <c r="F295" s="10"/>
      <c r="G295" s="11"/>
      <c r="H295" s="11"/>
      <c r="I295" s="11"/>
      <c r="J295" s="11"/>
      <c r="K295" s="21"/>
      <c r="L295" s="11"/>
      <c r="M295" s="11"/>
      <c r="N295" s="11"/>
      <c r="O295" s="11"/>
      <c r="P295" s="21"/>
      <c r="Q295" s="11"/>
      <c r="R295" s="11"/>
      <c r="S295" s="11"/>
      <c r="T295" s="11"/>
      <c r="U295" s="21"/>
      <c r="V295" s="11"/>
      <c r="W295" s="11"/>
      <c r="X295" s="11"/>
      <c r="Y295" s="11"/>
      <c r="Z295" s="21"/>
      <c r="AA295" s="11"/>
      <c r="AB295" s="11"/>
      <c r="AC295" s="11"/>
      <c r="AD295" s="11"/>
      <c r="AE295" s="21"/>
    </row>
    <row r="296" spans="1:31" s="5" customFormat="1">
      <c r="A296" s="4"/>
      <c r="B296" s="73"/>
      <c r="C296" s="2"/>
      <c r="D296" s="10"/>
      <c r="E296" s="10"/>
      <c r="F296" s="10"/>
      <c r="G296" s="11"/>
      <c r="H296" s="11"/>
      <c r="I296" s="11"/>
      <c r="J296" s="11"/>
      <c r="K296" s="21"/>
      <c r="L296" s="11"/>
      <c r="M296" s="11"/>
      <c r="N296" s="11"/>
      <c r="O296" s="11"/>
      <c r="P296" s="21"/>
      <c r="Q296" s="11"/>
      <c r="R296" s="11"/>
      <c r="S296" s="11"/>
      <c r="T296" s="11"/>
      <c r="U296" s="21"/>
      <c r="V296" s="11"/>
      <c r="W296" s="11"/>
      <c r="X296" s="11"/>
      <c r="Y296" s="11"/>
      <c r="Z296" s="21"/>
      <c r="AA296" s="11"/>
      <c r="AB296" s="11"/>
      <c r="AC296" s="11"/>
      <c r="AD296" s="11"/>
      <c r="AE296" s="21"/>
    </row>
    <row r="297" spans="1:31" s="5" customFormat="1">
      <c r="A297" s="4"/>
      <c r="B297" s="73"/>
      <c r="C297" s="2"/>
      <c r="D297" s="10"/>
      <c r="E297" s="10"/>
      <c r="F297" s="10"/>
      <c r="G297" s="11"/>
      <c r="H297" s="11"/>
      <c r="I297" s="11"/>
      <c r="J297" s="11"/>
      <c r="K297" s="21"/>
      <c r="L297" s="11"/>
      <c r="M297" s="11"/>
      <c r="N297" s="11"/>
      <c r="O297" s="11"/>
      <c r="P297" s="21"/>
      <c r="Q297" s="11"/>
      <c r="R297" s="11"/>
      <c r="S297" s="11"/>
      <c r="T297" s="11"/>
      <c r="U297" s="21"/>
      <c r="V297" s="11"/>
      <c r="W297" s="11"/>
      <c r="X297" s="11"/>
      <c r="Y297" s="11"/>
      <c r="Z297" s="21"/>
      <c r="AA297" s="11"/>
      <c r="AB297" s="11"/>
      <c r="AC297" s="11"/>
      <c r="AD297" s="11"/>
      <c r="AE297" s="21"/>
    </row>
    <row r="298" spans="1:31" s="5" customFormat="1">
      <c r="A298" s="4"/>
      <c r="B298" s="73"/>
      <c r="C298" s="2"/>
      <c r="D298" s="10"/>
      <c r="E298" s="10"/>
      <c r="F298" s="10"/>
      <c r="G298" s="11"/>
      <c r="H298" s="11"/>
      <c r="I298" s="11"/>
      <c r="J298" s="11"/>
      <c r="K298" s="21"/>
      <c r="L298" s="11"/>
      <c r="M298" s="11"/>
      <c r="N298" s="11"/>
      <c r="O298" s="11"/>
      <c r="P298" s="21"/>
      <c r="Q298" s="11"/>
      <c r="R298" s="11"/>
      <c r="S298" s="11"/>
      <c r="T298" s="11"/>
      <c r="U298" s="21"/>
      <c r="V298" s="11"/>
      <c r="W298" s="11"/>
      <c r="X298" s="11"/>
      <c r="Y298" s="11"/>
      <c r="Z298" s="21"/>
      <c r="AA298" s="11"/>
      <c r="AB298" s="11"/>
      <c r="AC298" s="11"/>
      <c r="AD298" s="11"/>
      <c r="AE298" s="21"/>
    </row>
    <row r="299" spans="1:31" s="5" customFormat="1">
      <c r="A299" s="4"/>
      <c r="B299" s="73"/>
      <c r="C299" s="2"/>
      <c r="D299" s="10"/>
      <c r="E299" s="10"/>
      <c r="F299" s="10"/>
      <c r="G299" s="11"/>
      <c r="H299" s="11"/>
      <c r="I299" s="11"/>
      <c r="J299" s="11"/>
      <c r="K299" s="21"/>
      <c r="L299" s="11"/>
      <c r="M299" s="11"/>
      <c r="N299" s="11"/>
      <c r="O299" s="11"/>
      <c r="P299" s="21"/>
      <c r="Q299" s="11"/>
      <c r="R299" s="11"/>
      <c r="S299" s="11"/>
      <c r="T299" s="11"/>
      <c r="U299" s="21"/>
      <c r="V299" s="11"/>
      <c r="W299" s="11"/>
      <c r="X299" s="11"/>
      <c r="Y299" s="11"/>
      <c r="Z299" s="21"/>
      <c r="AA299" s="11"/>
      <c r="AB299" s="11"/>
      <c r="AC299" s="11"/>
      <c r="AD299" s="11"/>
      <c r="AE299" s="21"/>
    </row>
    <row r="300" spans="1:31" s="5" customFormat="1">
      <c r="A300" s="4"/>
      <c r="B300" s="73"/>
      <c r="C300" s="2"/>
      <c r="D300" s="10"/>
      <c r="E300" s="10"/>
      <c r="F300" s="10"/>
      <c r="G300" s="11"/>
      <c r="H300" s="11"/>
      <c r="I300" s="11"/>
      <c r="J300" s="11"/>
      <c r="K300" s="21"/>
      <c r="L300" s="11"/>
      <c r="M300" s="11"/>
      <c r="N300" s="11"/>
      <c r="O300" s="11"/>
      <c r="P300" s="21"/>
      <c r="Q300" s="11"/>
      <c r="R300" s="11"/>
      <c r="S300" s="11"/>
      <c r="T300" s="11"/>
      <c r="U300" s="21"/>
      <c r="V300" s="11"/>
      <c r="W300" s="11"/>
      <c r="X300" s="11"/>
      <c r="Y300" s="11"/>
      <c r="Z300" s="21"/>
      <c r="AA300" s="11"/>
      <c r="AB300" s="11"/>
      <c r="AC300" s="11"/>
      <c r="AD300" s="11"/>
      <c r="AE300" s="21"/>
    </row>
    <row r="301" spans="1:31" s="5" customFormat="1">
      <c r="A301" s="4"/>
      <c r="B301" s="73"/>
      <c r="C301" s="2"/>
      <c r="D301" s="10"/>
      <c r="E301" s="10"/>
      <c r="F301" s="10"/>
      <c r="G301" s="11"/>
      <c r="H301" s="11"/>
      <c r="I301" s="11"/>
      <c r="J301" s="11"/>
      <c r="K301" s="21"/>
      <c r="L301" s="11"/>
      <c r="M301" s="11"/>
      <c r="N301" s="11"/>
      <c r="O301" s="11"/>
      <c r="P301" s="21"/>
      <c r="Q301" s="11"/>
      <c r="R301" s="11"/>
      <c r="S301" s="11"/>
      <c r="T301" s="11"/>
      <c r="U301" s="21"/>
      <c r="V301" s="11"/>
      <c r="W301" s="11"/>
      <c r="X301" s="11"/>
      <c r="Y301" s="11"/>
      <c r="Z301" s="21"/>
      <c r="AA301" s="11"/>
      <c r="AB301" s="11"/>
      <c r="AC301" s="11"/>
      <c r="AD301" s="11"/>
      <c r="AE301" s="21"/>
    </row>
    <row r="302" spans="1:31" s="5" customFormat="1">
      <c r="A302" s="4"/>
      <c r="B302" s="73"/>
      <c r="C302" s="2"/>
      <c r="D302" s="10"/>
      <c r="E302" s="10"/>
      <c r="F302" s="10"/>
      <c r="G302" s="11"/>
      <c r="H302" s="11"/>
      <c r="I302" s="11"/>
      <c r="J302" s="11"/>
      <c r="K302" s="21"/>
      <c r="L302" s="11"/>
      <c r="M302" s="11"/>
      <c r="N302" s="11"/>
      <c r="O302" s="11"/>
      <c r="P302" s="21"/>
      <c r="Q302" s="11"/>
      <c r="R302" s="11"/>
      <c r="S302" s="11"/>
      <c r="T302" s="11"/>
      <c r="U302" s="21"/>
      <c r="V302" s="11"/>
      <c r="W302" s="11"/>
      <c r="X302" s="11"/>
      <c r="Y302" s="11"/>
      <c r="Z302" s="21"/>
      <c r="AA302" s="11"/>
      <c r="AB302" s="11"/>
      <c r="AC302" s="11"/>
      <c r="AD302" s="11"/>
      <c r="AE302" s="21"/>
    </row>
    <row r="303" spans="1:31" s="5" customFormat="1">
      <c r="A303" s="4"/>
      <c r="B303" s="73"/>
      <c r="C303" s="2"/>
      <c r="D303" s="10"/>
      <c r="E303" s="10"/>
      <c r="F303" s="10"/>
      <c r="G303" s="11"/>
      <c r="H303" s="11"/>
      <c r="I303" s="11"/>
      <c r="J303" s="11"/>
      <c r="K303" s="21"/>
      <c r="L303" s="11"/>
      <c r="M303" s="11"/>
      <c r="N303" s="11"/>
      <c r="O303" s="11"/>
      <c r="P303" s="21"/>
      <c r="Q303" s="11"/>
      <c r="R303" s="11"/>
      <c r="S303" s="11"/>
      <c r="T303" s="11"/>
      <c r="U303" s="21"/>
      <c r="V303" s="11"/>
      <c r="W303" s="11"/>
      <c r="X303" s="11"/>
      <c r="Y303" s="11"/>
      <c r="Z303" s="21"/>
      <c r="AA303" s="11"/>
      <c r="AB303" s="11"/>
      <c r="AC303" s="11"/>
      <c r="AD303" s="11"/>
      <c r="AE303" s="21"/>
    </row>
    <row r="304" spans="1:31" s="5" customFormat="1">
      <c r="A304" s="4"/>
      <c r="B304" s="73"/>
      <c r="C304" s="2"/>
      <c r="D304" s="10"/>
      <c r="E304" s="10"/>
      <c r="F304" s="10"/>
      <c r="G304" s="11"/>
      <c r="H304" s="11"/>
      <c r="I304" s="11"/>
      <c r="J304" s="11"/>
      <c r="K304" s="21"/>
      <c r="L304" s="11"/>
      <c r="M304" s="11"/>
      <c r="N304" s="11"/>
      <c r="O304" s="11"/>
      <c r="P304" s="21"/>
      <c r="Q304" s="11"/>
      <c r="R304" s="11"/>
      <c r="S304" s="11"/>
      <c r="T304" s="11"/>
      <c r="U304" s="21"/>
      <c r="V304" s="11"/>
      <c r="W304" s="11"/>
      <c r="X304" s="11"/>
      <c r="Y304" s="11"/>
      <c r="Z304" s="21"/>
      <c r="AA304" s="11"/>
      <c r="AB304" s="11"/>
      <c r="AC304" s="11"/>
      <c r="AD304" s="11"/>
      <c r="AE304" s="21"/>
    </row>
    <row r="305" spans="1:31" s="5" customFormat="1">
      <c r="A305" s="4"/>
      <c r="B305" s="73"/>
      <c r="C305" s="2"/>
      <c r="D305" s="10"/>
      <c r="E305" s="10"/>
      <c r="F305" s="10"/>
      <c r="G305" s="11"/>
      <c r="H305" s="11"/>
      <c r="I305" s="11"/>
      <c r="J305" s="11"/>
      <c r="K305" s="21"/>
      <c r="L305" s="11"/>
      <c r="M305" s="11"/>
      <c r="N305" s="11"/>
      <c r="O305" s="11"/>
      <c r="P305" s="21"/>
      <c r="Q305" s="11"/>
      <c r="R305" s="11"/>
      <c r="S305" s="11"/>
      <c r="T305" s="11"/>
      <c r="U305" s="21"/>
      <c r="V305" s="11"/>
      <c r="W305" s="11"/>
      <c r="X305" s="11"/>
      <c r="Y305" s="11"/>
      <c r="Z305" s="21"/>
      <c r="AA305" s="11"/>
      <c r="AB305" s="11"/>
      <c r="AC305" s="11"/>
      <c r="AD305" s="11"/>
      <c r="AE305" s="21"/>
    </row>
    <row r="306" spans="1:31" s="5" customFormat="1">
      <c r="A306" s="4"/>
      <c r="B306" s="73"/>
      <c r="C306" s="2"/>
      <c r="D306" s="10"/>
      <c r="E306" s="10"/>
      <c r="F306" s="10"/>
      <c r="G306" s="11"/>
      <c r="H306" s="11"/>
      <c r="I306" s="11"/>
      <c r="J306" s="11"/>
      <c r="K306" s="21"/>
      <c r="L306" s="11"/>
      <c r="M306" s="11"/>
      <c r="N306" s="11"/>
      <c r="O306" s="11"/>
      <c r="P306" s="21"/>
      <c r="Q306" s="11"/>
      <c r="R306" s="11"/>
      <c r="S306" s="11"/>
      <c r="T306" s="11"/>
      <c r="U306" s="21"/>
      <c r="V306" s="11"/>
      <c r="W306" s="11"/>
      <c r="X306" s="11"/>
      <c r="Y306" s="11"/>
      <c r="Z306" s="21"/>
      <c r="AA306" s="11"/>
      <c r="AB306" s="11"/>
      <c r="AC306" s="11"/>
      <c r="AD306" s="11"/>
      <c r="AE306" s="21"/>
    </row>
    <row r="307" spans="1:31" s="5" customFormat="1">
      <c r="A307" s="4"/>
      <c r="B307" s="73"/>
      <c r="C307" s="2"/>
      <c r="D307" s="10"/>
      <c r="E307" s="10"/>
      <c r="F307" s="10"/>
      <c r="G307" s="11"/>
      <c r="H307" s="11"/>
      <c r="I307" s="11"/>
      <c r="J307" s="11"/>
      <c r="K307" s="21"/>
      <c r="L307" s="11"/>
      <c r="M307" s="11"/>
      <c r="N307" s="11"/>
      <c r="O307" s="11"/>
      <c r="P307" s="21"/>
      <c r="Q307" s="11"/>
      <c r="R307" s="11"/>
      <c r="S307" s="11"/>
      <c r="T307" s="11"/>
      <c r="U307" s="21"/>
      <c r="V307" s="11"/>
      <c r="W307" s="11"/>
      <c r="X307" s="11"/>
      <c r="Y307" s="11"/>
      <c r="Z307" s="21"/>
      <c r="AA307" s="11"/>
      <c r="AB307" s="11"/>
      <c r="AC307" s="11"/>
      <c r="AD307" s="11"/>
      <c r="AE307" s="21"/>
    </row>
    <row r="308" spans="1:31" s="5" customFormat="1">
      <c r="A308" s="4"/>
      <c r="B308" s="73"/>
      <c r="C308" s="2"/>
      <c r="D308" s="10"/>
      <c r="E308" s="10"/>
      <c r="F308" s="10"/>
      <c r="G308" s="11"/>
      <c r="H308" s="11"/>
      <c r="I308" s="11"/>
      <c r="J308" s="11"/>
      <c r="K308" s="21"/>
      <c r="L308" s="11"/>
      <c r="M308" s="11"/>
      <c r="N308" s="11"/>
      <c r="O308" s="11"/>
      <c r="P308" s="21"/>
      <c r="Q308" s="11"/>
      <c r="R308" s="11"/>
      <c r="S308" s="11"/>
      <c r="T308" s="11"/>
      <c r="U308" s="21"/>
      <c r="V308" s="11"/>
      <c r="W308" s="11"/>
      <c r="X308" s="11"/>
      <c r="Y308" s="11"/>
      <c r="Z308" s="21"/>
      <c r="AA308" s="11"/>
      <c r="AB308" s="11"/>
      <c r="AC308" s="11"/>
      <c r="AD308" s="11"/>
      <c r="AE308" s="21"/>
    </row>
    <row r="309" spans="1:31" s="5" customFormat="1">
      <c r="A309" s="4"/>
      <c r="B309" s="73"/>
      <c r="C309" s="2"/>
      <c r="D309" s="10"/>
      <c r="E309" s="10"/>
      <c r="F309" s="10"/>
      <c r="G309" s="11"/>
      <c r="H309" s="11"/>
      <c r="I309" s="11"/>
      <c r="J309" s="11"/>
      <c r="K309" s="21"/>
      <c r="L309" s="11"/>
      <c r="M309" s="11"/>
      <c r="N309" s="11"/>
      <c r="O309" s="11"/>
      <c r="P309" s="21"/>
      <c r="Q309" s="11"/>
      <c r="R309" s="11"/>
      <c r="S309" s="11"/>
      <c r="T309" s="11"/>
      <c r="U309" s="21"/>
      <c r="V309" s="11"/>
      <c r="W309" s="11"/>
      <c r="X309" s="11"/>
      <c r="Y309" s="11"/>
      <c r="Z309" s="21"/>
      <c r="AA309" s="11"/>
      <c r="AB309" s="11"/>
      <c r="AC309" s="11"/>
      <c r="AD309" s="11"/>
      <c r="AE309" s="21"/>
    </row>
    <row r="310" spans="1:31" s="5" customFormat="1">
      <c r="A310" s="4"/>
      <c r="B310" s="73"/>
      <c r="C310" s="2"/>
      <c r="D310" s="10"/>
      <c r="E310" s="10"/>
      <c r="F310" s="10"/>
      <c r="G310" s="11"/>
      <c r="H310" s="11"/>
      <c r="I310" s="11"/>
      <c r="J310" s="11"/>
      <c r="K310" s="21"/>
      <c r="L310" s="11"/>
      <c r="M310" s="11"/>
      <c r="N310" s="11"/>
      <c r="O310" s="11"/>
      <c r="P310" s="21"/>
      <c r="Q310" s="11"/>
      <c r="R310" s="11"/>
      <c r="S310" s="11"/>
      <c r="T310" s="11"/>
      <c r="U310" s="21"/>
      <c r="V310" s="11"/>
      <c r="W310" s="11"/>
      <c r="X310" s="11"/>
      <c r="Y310" s="11"/>
      <c r="Z310" s="21"/>
      <c r="AA310" s="11"/>
      <c r="AB310" s="11"/>
      <c r="AC310" s="11"/>
      <c r="AD310" s="11"/>
      <c r="AE310" s="21"/>
    </row>
    <row r="311" spans="1:31" s="5" customFormat="1">
      <c r="A311" s="4"/>
      <c r="B311" s="73"/>
      <c r="C311" s="2"/>
      <c r="D311" s="10"/>
      <c r="E311" s="10"/>
      <c r="F311" s="10"/>
      <c r="G311" s="11"/>
      <c r="H311" s="11"/>
      <c r="I311" s="11"/>
      <c r="J311" s="11"/>
      <c r="K311" s="21"/>
      <c r="L311" s="11"/>
      <c r="M311" s="11"/>
      <c r="N311" s="11"/>
      <c r="O311" s="11"/>
      <c r="P311" s="21"/>
      <c r="Q311" s="11"/>
      <c r="R311" s="11"/>
      <c r="S311" s="11"/>
      <c r="T311" s="11"/>
      <c r="U311" s="21"/>
      <c r="V311" s="11"/>
      <c r="W311" s="11"/>
      <c r="X311" s="11"/>
      <c r="Y311" s="11"/>
      <c r="Z311" s="21"/>
      <c r="AA311" s="11"/>
      <c r="AB311" s="11"/>
      <c r="AC311" s="11"/>
      <c r="AD311" s="11"/>
      <c r="AE311" s="21"/>
    </row>
    <row r="312" spans="1:31" s="5" customFormat="1">
      <c r="A312" s="4"/>
      <c r="B312" s="73"/>
      <c r="C312" s="2"/>
      <c r="D312" s="10"/>
      <c r="E312" s="10"/>
      <c r="F312" s="10"/>
      <c r="G312" s="11"/>
      <c r="H312" s="11"/>
      <c r="I312" s="11"/>
      <c r="J312" s="11"/>
      <c r="K312" s="21"/>
      <c r="L312" s="11"/>
      <c r="M312" s="11"/>
      <c r="N312" s="11"/>
      <c r="O312" s="11"/>
      <c r="P312" s="21"/>
      <c r="Q312" s="11"/>
      <c r="R312" s="11"/>
      <c r="S312" s="11"/>
      <c r="T312" s="11"/>
      <c r="U312" s="21"/>
      <c r="V312" s="11"/>
      <c r="W312" s="11"/>
      <c r="X312" s="11"/>
      <c r="Y312" s="11"/>
      <c r="Z312" s="21"/>
      <c r="AA312" s="11"/>
      <c r="AB312" s="11"/>
      <c r="AC312" s="11"/>
      <c r="AD312" s="11"/>
      <c r="AE312" s="21"/>
    </row>
    <row r="313" spans="1:31" s="5" customFormat="1">
      <c r="A313" s="4"/>
      <c r="B313" s="73"/>
      <c r="C313" s="2"/>
      <c r="D313" s="10"/>
      <c r="E313" s="10"/>
      <c r="F313" s="10"/>
      <c r="G313" s="11"/>
      <c r="H313" s="11"/>
      <c r="I313" s="11"/>
      <c r="J313" s="11"/>
      <c r="K313" s="21"/>
      <c r="L313" s="11"/>
      <c r="M313" s="11"/>
      <c r="N313" s="11"/>
      <c r="O313" s="11"/>
      <c r="P313" s="21"/>
      <c r="Q313" s="11"/>
      <c r="R313" s="11"/>
      <c r="S313" s="11"/>
      <c r="T313" s="11"/>
      <c r="U313" s="21"/>
      <c r="V313" s="11"/>
      <c r="W313" s="11"/>
      <c r="X313" s="11"/>
      <c r="Y313" s="11"/>
      <c r="Z313" s="21"/>
      <c r="AA313" s="11"/>
      <c r="AB313" s="11"/>
      <c r="AC313" s="11"/>
      <c r="AD313" s="11"/>
      <c r="AE313" s="21"/>
    </row>
    <row r="314" spans="1:31" s="5" customFormat="1">
      <c r="A314" s="4"/>
      <c r="B314" s="73"/>
      <c r="C314" s="2"/>
      <c r="D314" s="10"/>
      <c r="E314" s="10"/>
      <c r="F314" s="10"/>
      <c r="G314" s="11"/>
      <c r="H314" s="11"/>
      <c r="I314" s="11"/>
      <c r="J314" s="11"/>
      <c r="K314" s="21"/>
      <c r="L314" s="11"/>
      <c r="M314" s="11"/>
      <c r="N314" s="11"/>
      <c r="O314" s="11"/>
      <c r="P314" s="21"/>
      <c r="Q314" s="11"/>
      <c r="R314" s="11"/>
      <c r="S314" s="11"/>
      <c r="T314" s="11"/>
      <c r="U314" s="21"/>
      <c r="V314" s="11"/>
      <c r="W314" s="11"/>
      <c r="X314" s="11"/>
      <c r="Y314" s="11"/>
      <c r="Z314" s="21"/>
      <c r="AA314" s="11"/>
      <c r="AB314" s="11"/>
      <c r="AC314" s="11"/>
      <c r="AD314" s="11"/>
      <c r="AE314" s="21"/>
    </row>
    <row r="315" spans="1:31" s="5" customFormat="1">
      <c r="A315" s="4"/>
      <c r="B315" s="73"/>
      <c r="C315" s="2"/>
      <c r="D315" s="10"/>
      <c r="E315" s="10"/>
      <c r="F315" s="10"/>
      <c r="G315" s="11"/>
      <c r="H315" s="11"/>
      <c r="I315" s="11"/>
      <c r="J315" s="11"/>
      <c r="K315" s="21"/>
      <c r="L315" s="11"/>
      <c r="M315" s="11"/>
      <c r="N315" s="11"/>
      <c r="O315" s="11"/>
      <c r="P315" s="21"/>
      <c r="Q315" s="11"/>
      <c r="R315" s="11"/>
      <c r="S315" s="11"/>
      <c r="T315" s="11"/>
      <c r="U315" s="21"/>
      <c r="V315" s="11"/>
      <c r="W315" s="11"/>
      <c r="X315" s="11"/>
      <c r="Y315" s="11"/>
      <c r="Z315" s="21"/>
      <c r="AA315" s="11"/>
      <c r="AB315" s="11"/>
      <c r="AC315" s="11"/>
      <c r="AD315" s="11"/>
      <c r="AE315" s="21"/>
    </row>
    <row r="316" spans="1:31" s="5" customFormat="1">
      <c r="A316" s="4"/>
      <c r="B316" s="73"/>
      <c r="C316" s="2"/>
      <c r="D316" s="10"/>
      <c r="E316" s="10"/>
      <c r="F316" s="10"/>
      <c r="G316" s="11"/>
      <c r="H316" s="11"/>
      <c r="I316" s="11"/>
      <c r="J316" s="11"/>
      <c r="K316" s="21"/>
      <c r="L316" s="11"/>
      <c r="M316" s="11"/>
      <c r="N316" s="11"/>
      <c r="O316" s="11"/>
      <c r="P316" s="21"/>
      <c r="Q316" s="11"/>
      <c r="R316" s="11"/>
      <c r="S316" s="11"/>
      <c r="T316" s="11"/>
      <c r="U316" s="21"/>
      <c r="V316" s="11"/>
      <c r="W316" s="11"/>
      <c r="X316" s="11"/>
      <c r="Y316" s="11"/>
      <c r="Z316" s="21"/>
      <c r="AA316" s="11"/>
      <c r="AB316" s="11"/>
      <c r="AC316" s="11"/>
      <c r="AD316" s="11"/>
      <c r="AE316" s="21"/>
    </row>
    <row r="317" spans="1:31" s="5" customFormat="1">
      <c r="A317" s="4"/>
      <c r="B317" s="73"/>
      <c r="C317" s="2"/>
      <c r="D317" s="10"/>
      <c r="E317" s="10"/>
      <c r="F317" s="10"/>
      <c r="G317" s="11"/>
      <c r="H317" s="11"/>
      <c r="I317" s="11"/>
      <c r="J317" s="11"/>
      <c r="K317" s="21"/>
      <c r="L317" s="11"/>
      <c r="M317" s="11"/>
      <c r="N317" s="11"/>
      <c r="O317" s="11"/>
      <c r="P317" s="21"/>
      <c r="Q317" s="11"/>
      <c r="R317" s="11"/>
      <c r="S317" s="11"/>
      <c r="T317" s="11"/>
      <c r="U317" s="21"/>
      <c r="V317" s="11"/>
      <c r="W317" s="11"/>
      <c r="X317" s="11"/>
      <c r="Y317" s="11"/>
      <c r="Z317" s="21"/>
      <c r="AA317" s="11"/>
      <c r="AB317" s="11"/>
      <c r="AC317" s="11"/>
      <c r="AD317" s="11"/>
      <c r="AE317" s="21"/>
    </row>
    <row r="318" spans="1:31" s="5" customFormat="1">
      <c r="A318" s="4"/>
      <c r="B318" s="73"/>
      <c r="C318" s="2"/>
      <c r="D318" s="10"/>
      <c r="E318" s="10"/>
      <c r="F318" s="10"/>
      <c r="G318" s="11"/>
      <c r="H318" s="11"/>
      <c r="I318" s="11"/>
      <c r="J318" s="11"/>
      <c r="K318" s="21"/>
      <c r="L318" s="11"/>
      <c r="M318" s="11"/>
      <c r="N318" s="11"/>
      <c r="O318" s="11"/>
      <c r="P318" s="21"/>
      <c r="Q318" s="11"/>
      <c r="R318" s="11"/>
      <c r="S318" s="11"/>
      <c r="T318" s="11"/>
      <c r="U318" s="21"/>
      <c r="V318" s="11"/>
      <c r="W318" s="11"/>
      <c r="X318" s="11"/>
      <c r="Y318" s="11"/>
      <c r="Z318" s="21"/>
      <c r="AA318" s="11"/>
      <c r="AB318" s="11"/>
      <c r="AC318" s="11"/>
      <c r="AD318" s="11"/>
      <c r="AE318" s="21"/>
    </row>
    <row r="319" spans="1:31" s="5" customFormat="1">
      <c r="A319" s="4"/>
      <c r="B319" s="73"/>
      <c r="C319" s="2"/>
      <c r="D319" s="10"/>
      <c r="E319" s="10"/>
      <c r="F319" s="10"/>
      <c r="G319" s="11"/>
      <c r="H319" s="11"/>
      <c r="I319" s="11"/>
      <c r="J319" s="11"/>
      <c r="K319" s="21"/>
      <c r="L319" s="11"/>
      <c r="M319" s="11"/>
      <c r="N319" s="11"/>
      <c r="O319" s="11"/>
      <c r="P319" s="21"/>
      <c r="Q319" s="11"/>
      <c r="R319" s="11"/>
      <c r="S319" s="11"/>
      <c r="T319" s="11"/>
      <c r="U319" s="21"/>
      <c r="V319" s="11"/>
      <c r="W319" s="11"/>
      <c r="X319" s="11"/>
      <c r="Y319" s="11"/>
      <c r="Z319" s="21"/>
      <c r="AA319" s="11"/>
      <c r="AB319" s="11"/>
      <c r="AC319" s="11"/>
      <c r="AD319" s="11"/>
      <c r="AE319" s="21"/>
    </row>
    <row r="320" spans="1:31" s="5" customFormat="1">
      <c r="A320" s="4"/>
      <c r="B320" s="73"/>
      <c r="C320" s="2"/>
      <c r="D320" s="10"/>
      <c r="E320" s="10"/>
      <c r="F320" s="10"/>
      <c r="G320" s="11"/>
      <c r="H320" s="11"/>
      <c r="I320" s="11"/>
      <c r="J320" s="11"/>
      <c r="K320" s="21"/>
      <c r="L320" s="11"/>
      <c r="M320" s="11"/>
      <c r="N320" s="11"/>
      <c r="O320" s="11"/>
      <c r="P320" s="21"/>
      <c r="Q320" s="11"/>
      <c r="R320" s="11"/>
      <c r="S320" s="11"/>
      <c r="T320" s="11"/>
      <c r="U320" s="21"/>
      <c r="V320" s="11"/>
      <c r="W320" s="11"/>
      <c r="X320" s="11"/>
      <c r="Y320" s="11"/>
      <c r="Z320" s="21"/>
      <c r="AA320" s="11"/>
      <c r="AB320" s="11"/>
      <c r="AC320" s="11"/>
      <c r="AD320" s="11"/>
      <c r="AE320" s="21"/>
    </row>
    <row r="321" spans="1:31" s="5" customFormat="1">
      <c r="A321" s="4"/>
      <c r="B321" s="73"/>
      <c r="C321" s="2"/>
      <c r="D321" s="10"/>
      <c r="E321" s="10"/>
      <c r="F321" s="10"/>
      <c r="G321" s="11"/>
      <c r="H321" s="11"/>
      <c r="I321" s="11"/>
      <c r="J321" s="11"/>
      <c r="K321" s="21"/>
      <c r="L321" s="11"/>
      <c r="M321" s="11"/>
      <c r="N321" s="11"/>
      <c r="O321" s="11"/>
      <c r="P321" s="21"/>
      <c r="Q321" s="11"/>
      <c r="R321" s="11"/>
      <c r="S321" s="11"/>
      <c r="T321" s="11"/>
      <c r="U321" s="21"/>
      <c r="V321" s="11"/>
      <c r="W321" s="11"/>
      <c r="X321" s="11"/>
      <c r="Y321" s="11"/>
      <c r="Z321" s="21"/>
      <c r="AA321" s="11"/>
      <c r="AB321" s="11"/>
      <c r="AC321" s="11"/>
      <c r="AD321" s="11"/>
      <c r="AE321" s="21"/>
    </row>
    <row r="322" spans="1:31" s="5" customFormat="1">
      <c r="A322" s="4"/>
      <c r="B322" s="73"/>
      <c r="C322" s="2"/>
      <c r="D322" s="10"/>
      <c r="E322" s="10"/>
      <c r="F322" s="10"/>
      <c r="G322" s="11"/>
      <c r="H322" s="11"/>
      <c r="I322" s="11"/>
      <c r="J322" s="11"/>
      <c r="K322" s="21"/>
      <c r="L322" s="11"/>
      <c r="M322" s="11"/>
      <c r="N322" s="11"/>
      <c r="O322" s="11"/>
      <c r="P322" s="21"/>
      <c r="Q322" s="11"/>
      <c r="R322" s="11"/>
      <c r="S322" s="11"/>
      <c r="T322" s="11"/>
      <c r="U322" s="21"/>
      <c r="V322" s="11"/>
      <c r="W322" s="11"/>
      <c r="X322" s="11"/>
      <c r="Y322" s="11"/>
      <c r="Z322" s="21"/>
      <c r="AA322" s="11"/>
      <c r="AB322" s="11"/>
      <c r="AC322" s="11"/>
      <c r="AD322" s="11"/>
      <c r="AE322" s="21"/>
    </row>
    <row r="323" spans="1:31" s="5" customFormat="1">
      <c r="A323" s="4"/>
      <c r="B323" s="73"/>
      <c r="C323" s="2"/>
      <c r="D323" s="10"/>
      <c r="E323" s="10"/>
      <c r="F323" s="10"/>
      <c r="G323" s="11"/>
      <c r="H323" s="11"/>
      <c r="I323" s="11"/>
      <c r="J323" s="11"/>
      <c r="K323" s="21"/>
      <c r="L323" s="11"/>
      <c r="M323" s="11"/>
      <c r="N323" s="11"/>
      <c r="O323" s="11"/>
      <c r="P323" s="21"/>
      <c r="Q323" s="11"/>
      <c r="R323" s="11"/>
      <c r="S323" s="11"/>
      <c r="T323" s="11"/>
      <c r="U323" s="21"/>
      <c r="V323" s="11"/>
      <c r="W323" s="11"/>
      <c r="X323" s="11"/>
      <c r="Y323" s="11"/>
      <c r="Z323" s="21"/>
      <c r="AA323" s="11"/>
      <c r="AB323" s="11"/>
      <c r="AC323" s="11"/>
      <c r="AD323" s="11"/>
      <c r="AE323" s="21"/>
    </row>
    <row r="324" spans="1:31" s="5" customFormat="1">
      <c r="A324" s="4"/>
      <c r="B324" s="73"/>
      <c r="C324" s="2"/>
      <c r="D324" s="10"/>
      <c r="E324" s="10"/>
      <c r="F324" s="10"/>
      <c r="G324" s="11"/>
      <c r="H324" s="11"/>
      <c r="I324" s="11"/>
      <c r="J324" s="11"/>
      <c r="K324" s="21"/>
      <c r="L324" s="11"/>
      <c r="M324" s="11"/>
      <c r="N324" s="11"/>
      <c r="O324" s="11"/>
      <c r="P324" s="21"/>
      <c r="Q324" s="11"/>
      <c r="R324" s="11"/>
      <c r="S324" s="11"/>
      <c r="T324" s="11"/>
      <c r="U324" s="21"/>
      <c r="V324" s="11"/>
      <c r="W324" s="11"/>
      <c r="X324" s="11"/>
      <c r="Y324" s="11"/>
      <c r="Z324" s="21"/>
      <c r="AA324" s="11"/>
      <c r="AB324" s="11"/>
      <c r="AC324" s="11"/>
      <c r="AD324" s="11"/>
      <c r="AE324" s="21"/>
    </row>
    <row r="325" spans="1:31" s="5" customFormat="1">
      <c r="A325" s="4"/>
      <c r="B325" s="73"/>
      <c r="C325" s="2"/>
      <c r="D325" s="10"/>
      <c r="E325" s="10"/>
      <c r="F325" s="10"/>
      <c r="G325" s="11"/>
      <c r="H325" s="11"/>
      <c r="I325" s="11"/>
      <c r="J325" s="11"/>
      <c r="K325" s="21"/>
      <c r="L325" s="11"/>
      <c r="M325" s="11"/>
      <c r="N325" s="11"/>
      <c r="O325" s="11"/>
      <c r="P325" s="21"/>
      <c r="Q325" s="11"/>
      <c r="R325" s="11"/>
      <c r="S325" s="11"/>
      <c r="T325" s="11"/>
      <c r="U325" s="21"/>
      <c r="V325" s="11"/>
      <c r="W325" s="11"/>
      <c r="X325" s="11"/>
      <c r="Y325" s="11"/>
      <c r="Z325" s="21"/>
      <c r="AA325" s="11"/>
      <c r="AB325" s="11"/>
      <c r="AC325" s="11"/>
      <c r="AD325" s="11"/>
      <c r="AE325" s="21"/>
    </row>
    <row r="326" spans="1:31" s="5" customFormat="1">
      <c r="A326" s="4"/>
      <c r="B326" s="73"/>
      <c r="C326" s="2"/>
      <c r="D326" s="10"/>
      <c r="E326" s="10"/>
      <c r="F326" s="10"/>
      <c r="G326" s="11"/>
      <c r="H326" s="11"/>
      <c r="I326" s="11"/>
      <c r="J326" s="11"/>
      <c r="K326" s="21"/>
      <c r="L326" s="11"/>
      <c r="M326" s="11"/>
      <c r="N326" s="11"/>
      <c r="O326" s="11"/>
      <c r="P326" s="21"/>
      <c r="Q326" s="11"/>
      <c r="R326" s="11"/>
      <c r="S326" s="11"/>
      <c r="T326" s="11"/>
      <c r="U326" s="21"/>
      <c r="V326" s="11"/>
      <c r="W326" s="11"/>
      <c r="X326" s="11"/>
      <c r="Y326" s="11"/>
      <c r="Z326" s="21"/>
      <c r="AA326" s="11"/>
      <c r="AB326" s="11"/>
      <c r="AC326" s="11"/>
      <c r="AD326" s="11"/>
      <c r="AE326" s="21"/>
    </row>
    <row r="327" spans="1:31" s="5" customFormat="1">
      <c r="A327" s="4"/>
      <c r="B327" s="73"/>
      <c r="C327" s="2"/>
      <c r="D327" s="10"/>
      <c r="E327" s="10"/>
      <c r="F327" s="10"/>
      <c r="G327" s="11"/>
      <c r="H327" s="11"/>
      <c r="I327" s="11"/>
      <c r="J327" s="11"/>
      <c r="K327" s="21"/>
      <c r="L327" s="11"/>
      <c r="M327" s="11"/>
      <c r="N327" s="11"/>
      <c r="O327" s="11"/>
      <c r="P327" s="21"/>
      <c r="Q327" s="11"/>
      <c r="R327" s="11"/>
      <c r="S327" s="11"/>
      <c r="T327" s="11"/>
      <c r="U327" s="21"/>
      <c r="V327" s="11"/>
      <c r="W327" s="11"/>
      <c r="X327" s="11"/>
      <c r="Y327" s="11"/>
      <c r="Z327" s="21"/>
      <c r="AA327" s="11"/>
      <c r="AB327" s="11"/>
      <c r="AC327" s="11"/>
      <c r="AD327" s="11"/>
      <c r="AE327" s="21"/>
    </row>
    <row r="328" spans="1:31" s="5" customFormat="1">
      <c r="A328" s="4"/>
      <c r="B328" s="73"/>
      <c r="C328" s="2"/>
      <c r="D328" s="10"/>
      <c r="E328" s="10"/>
      <c r="F328" s="10"/>
      <c r="G328" s="11"/>
      <c r="H328" s="11"/>
      <c r="I328" s="11"/>
      <c r="J328" s="11"/>
      <c r="K328" s="21"/>
      <c r="L328" s="11"/>
      <c r="M328" s="11"/>
      <c r="N328" s="11"/>
      <c r="O328" s="11"/>
      <c r="P328" s="21"/>
      <c r="Q328" s="11"/>
      <c r="R328" s="11"/>
      <c r="S328" s="11"/>
      <c r="T328" s="11"/>
      <c r="U328" s="21"/>
      <c r="V328" s="11"/>
      <c r="W328" s="11"/>
      <c r="X328" s="11"/>
      <c r="Y328" s="11"/>
      <c r="Z328" s="21"/>
      <c r="AA328" s="11"/>
      <c r="AB328" s="11"/>
      <c r="AC328" s="11"/>
      <c r="AD328" s="11"/>
      <c r="AE328" s="21"/>
    </row>
    <row r="329" spans="1:31" s="5" customFormat="1">
      <c r="A329" s="4"/>
      <c r="B329" s="73"/>
      <c r="C329" s="2"/>
      <c r="D329" s="10"/>
      <c r="E329" s="10"/>
      <c r="F329" s="10"/>
      <c r="G329" s="11"/>
      <c r="H329" s="11"/>
      <c r="I329" s="11"/>
      <c r="J329" s="11"/>
      <c r="K329" s="21"/>
      <c r="L329" s="11"/>
      <c r="M329" s="11"/>
      <c r="N329" s="11"/>
      <c r="O329" s="11"/>
      <c r="P329" s="21"/>
      <c r="Q329" s="11"/>
      <c r="R329" s="11"/>
      <c r="S329" s="11"/>
      <c r="T329" s="11"/>
      <c r="U329" s="21"/>
      <c r="V329" s="11"/>
      <c r="W329" s="11"/>
      <c r="X329" s="11"/>
      <c r="Y329" s="11"/>
      <c r="Z329" s="21"/>
      <c r="AA329" s="11"/>
      <c r="AB329" s="11"/>
      <c r="AC329" s="11"/>
      <c r="AD329" s="11"/>
      <c r="AE329" s="21"/>
    </row>
    <row r="330" spans="1:31" s="5" customFormat="1">
      <c r="A330" s="4"/>
      <c r="B330" s="73"/>
      <c r="C330" s="2"/>
      <c r="D330" s="10"/>
      <c r="E330" s="10"/>
      <c r="F330" s="10"/>
      <c r="G330" s="11"/>
      <c r="H330" s="11"/>
      <c r="I330" s="11"/>
      <c r="J330" s="11"/>
      <c r="K330" s="21"/>
      <c r="L330" s="11"/>
      <c r="M330" s="11"/>
      <c r="N330" s="11"/>
      <c r="O330" s="11"/>
      <c r="P330" s="21"/>
      <c r="Q330" s="11"/>
      <c r="R330" s="11"/>
      <c r="S330" s="11"/>
      <c r="T330" s="11"/>
      <c r="U330" s="21"/>
      <c r="V330" s="11"/>
      <c r="W330" s="11"/>
      <c r="X330" s="11"/>
      <c r="Y330" s="11"/>
      <c r="Z330" s="21"/>
      <c r="AA330" s="11"/>
      <c r="AB330" s="11"/>
      <c r="AC330" s="11"/>
      <c r="AD330" s="11"/>
      <c r="AE330" s="21"/>
    </row>
    <row r="331" spans="1:31" s="5" customFormat="1">
      <c r="A331" s="4"/>
      <c r="B331" s="73"/>
      <c r="C331" s="2"/>
      <c r="D331" s="10"/>
      <c r="E331" s="10"/>
      <c r="F331" s="10"/>
      <c r="G331" s="11"/>
      <c r="H331" s="11"/>
      <c r="I331" s="11"/>
      <c r="J331" s="11"/>
      <c r="K331" s="21"/>
      <c r="L331" s="11"/>
      <c r="M331" s="11"/>
      <c r="N331" s="11"/>
      <c r="O331" s="11"/>
      <c r="P331" s="21"/>
      <c r="Q331" s="11"/>
      <c r="R331" s="11"/>
      <c r="S331" s="11"/>
      <c r="T331" s="11"/>
      <c r="U331" s="21"/>
      <c r="V331" s="11"/>
      <c r="W331" s="11"/>
      <c r="X331" s="11"/>
      <c r="Y331" s="11"/>
      <c r="Z331" s="21"/>
      <c r="AA331" s="11"/>
      <c r="AB331" s="11"/>
      <c r="AC331" s="11"/>
      <c r="AD331" s="11"/>
      <c r="AE331" s="21"/>
    </row>
    <row r="332" spans="1:31" s="5" customFormat="1">
      <c r="A332" s="4"/>
      <c r="B332" s="73"/>
      <c r="C332" s="2"/>
      <c r="D332" s="10"/>
      <c r="E332" s="10"/>
      <c r="F332" s="10"/>
      <c r="G332" s="11"/>
      <c r="H332" s="11"/>
      <c r="I332" s="11"/>
      <c r="J332" s="11"/>
      <c r="K332" s="21"/>
      <c r="L332" s="11"/>
      <c r="M332" s="11"/>
      <c r="N332" s="11"/>
      <c r="O332" s="11"/>
      <c r="P332" s="21"/>
      <c r="Q332" s="11"/>
      <c r="R332" s="11"/>
      <c r="S332" s="11"/>
      <c r="T332" s="11"/>
      <c r="U332" s="21"/>
      <c r="V332" s="11"/>
      <c r="W332" s="11"/>
      <c r="X332" s="11"/>
      <c r="Y332" s="11"/>
      <c r="Z332" s="21"/>
      <c r="AA332" s="11"/>
      <c r="AB332" s="11"/>
      <c r="AC332" s="11"/>
      <c r="AD332" s="11"/>
      <c r="AE332" s="21"/>
    </row>
    <row r="333" spans="1:31" s="5" customFormat="1">
      <c r="A333" s="4"/>
      <c r="B333" s="73"/>
      <c r="C333" s="2"/>
      <c r="D333" s="10"/>
      <c r="E333" s="10"/>
      <c r="F333" s="10"/>
      <c r="G333" s="11"/>
      <c r="H333" s="11"/>
      <c r="I333" s="11"/>
      <c r="J333" s="11"/>
      <c r="K333" s="21"/>
      <c r="L333" s="11"/>
      <c r="M333" s="11"/>
      <c r="N333" s="11"/>
      <c r="O333" s="11"/>
      <c r="P333" s="21"/>
      <c r="Q333" s="11"/>
      <c r="R333" s="11"/>
      <c r="S333" s="11"/>
      <c r="T333" s="11"/>
      <c r="U333" s="21"/>
      <c r="V333" s="11"/>
      <c r="W333" s="11"/>
      <c r="X333" s="11"/>
      <c r="Y333" s="11"/>
      <c r="Z333" s="21"/>
      <c r="AA333" s="11"/>
      <c r="AB333" s="11"/>
      <c r="AC333" s="11"/>
      <c r="AD333" s="11"/>
      <c r="AE333" s="21"/>
    </row>
    <row r="334" spans="1:31" s="5" customFormat="1">
      <c r="A334" s="4"/>
      <c r="B334" s="73"/>
      <c r="C334" s="2"/>
      <c r="D334" s="10"/>
      <c r="E334" s="10"/>
      <c r="F334" s="10"/>
      <c r="G334" s="11"/>
      <c r="H334" s="11"/>
      <c r="I334" s="11"/>
      <c r="J334" s="11"/>
      <c r="K334" s="21"/>
      <c r="L334" s="11"/>
      <c r="M334" s="11"/>
      <c r="N334" s="11"/>
      <c r="O334" s="11"/>
      <c r="P334" s="21"/>
      <c r="Q334" s="11"/>
      <c r="R334" s="11"/>
      <c r="S334" s="11"/>
      <c r="T334" s="11"/>
      <c r="U334" s="21"/>
      <c r="V334" s="11"/>
      <c r="W334" s="11"/>
      <c r="X334" s="11"/>
      <c r="Y334" s="11"/>
      <c r="Z334" s="21"/>
      <c r="AA334" s="11"/>
      <c r="AB334" s="11"/>
      <c r="AC334" s="11"/>
      <c r="AD334" s="11"/>
      <c r="AE334" s="21"/>
    </row>
    <row r="335" spans="1:31" s="5" customFormat="1">
      <c r="A335" s="4"/>
      <c r="B335" s="73"/>
      <c r="C335" s="2"/>
      <c r="D335" s="10"/>
      <c r="E335" s="10"/>
      <c r="F335" s="10"/>
      <c r="G335" s="11"/>
      <c r="H335" s="11"/>
      <c r="I335" s="11"/>
      <c r="J335" s="11"/>
      <c r="K335" s="21"/>
      <c r="L335" s="11"/>
      <c r="M335" s="11"/>
      <c r="N335" s="11"/>
      <c r="O335" s="11"/>
      <c r="P335" s="21"/>
      <c r="Q335" s="11"/>
      <c r="R335" s="11"/>
      <c r="S335" s="11"/>
      <c r="T335" s="11"/>
      <c r="U335" s="21"/>
      <c r="V335" s="11"/>
      <c r="W335" s="11"/>
      <c r="X335" s="11"/>
      <c r="Y335" s="11"/>
      <c r="Z335" s="21"/>
      <c r="AA335" s="11"/>
      <c r="AB335" s="11"/>
      <c r="AC335" s="11"/>
      <c r="AD335" s="11"/>
      <c r="AE335" s="21"/>
    </row>
    <row r="336" spans="1:31" s="5" customFormat="1">
      <c r="A336" s="4"/>
      <c r="B336" s="73"/>
      <c r="C336" s="2"/>
      <c r="D336" s="10"/>
      <c r="E336" s="10"/>
      <c r="F336" s="10"/>
      <c r="G336" s="11"/>
      <c r="H336" s="11"/>
      <c r="I336" s="11"/>
      <c r="J336" s="11"/>
      <c r="K336" s="21"/>
      <c r="L336" s="11"/>
      <c r="M336" s="11"/>
      <c r="N336" s="11"/>
      <c r="O336" s="11"/>
      <c r="P336" s="21"/>
      <c r="Q336" s="11"/>
      <c r="R336" s="11"/>
      <c r="S336" s="11"/>
      <c r="T336" s="11"/>
      <c r="U336" s="21"/>
      <c r="V336" s="11"/>
      <c r="W336" s="11"/>
      <c r="X336" s="11"/>
      <c r="Y336" s="11"/>
      <c r="Z336" s="21"/>
      <c r="AA336" s="11"/>
      <c r="AB336" s="11"/>
      <c r="AC336" s="11"/>
      <c r="AD336" s="11"/>
      <c r="AE336" s="21"/>
    </row>
    <row r="337" spans="1:31" s="5" customFormat="1">
      <c r="A337" s="4"/>
      <c r="B337" s="73"/>
      <c r="C337" s="2"/>
      <c r="D337" s="10"/>
      <c r="E337" s="10"/>
      <c r="F337" s="10"/>
      <c r="G337" s="11"/>
      <c r="H337" s="11"/>
      <c r="I337" s="11"/>
      <c r="J337" s="11"/>
      <c r="K337" s="21"/>
      <c r="L337" s="11"/>
      <c r="M337" s="11"/>
      <c r="N337" s="11"/>
      <c r="O337" s="11"/>
      <c r="P337" s="21"/>
      <c r="Q337" s="11"/>
      <c r="R337" s="11"/>
      <c r="S337" s="11"/>
      <c r="T337" s="11"/>
      <c r="U337" s="21"/>
      <c r="V337" s="11"/>
      <c r="W337" s="11"/>
      <c r="X337" s="11"/>
      <c r="Y337" s="11"/>
      <c r="Z337" s="21"/>
      <c r="AA337" s="11"/>
      <c r="AB337" s="11"/>
      <c r="AC337" s="11"/>
      <c r="AD337" s="11"/>
      <c r="AE337" s="21"/>
    </row>
    <row r="338" spans="1:31" s="5" customFormat="1">
      <c r="A338" s="4"/>
      <c r="B338" s="73"/>
      <c r="C338" s="2"/>
      <c r="D338" s="10"/>
      <c r="E338" s="10"/>
      <c r="F338" s="10"/>
      <c r="G338" s="11"/>
      <c r="H338" s="11"/>
      <c r="I338" s="11"/>
      <c r="J338" s="11"/>
      <c r="K338" s="21"/>
      <c r="L338" s="11"/>
      <c r="M338" s="11"/>
      <c r="N338" s="11"/>
      <c r="O338" s="11"/>
      <c r="P338" s="21"/>
      <c r="Q338" s="11"/>
      <c r="R338" s="11"/>
      <c r="S338" s="11"/>
      <c r="T338" s="11"/>
      <c r="U338" s="21"/>
      <c r="V338" s="11"/>
      <c r="W338" s="11"/>
      <c r="X338" s="11"/>
      <c r="Y338" s="11"/>
      <c r="Z338" s="21"/>
      <c r="AA338" s="11"/>
      <c r="AB338" s="11"/>
      <c r="AC338" s="11"/>
      <c r="AD338" s="11"/>
      <c r="AE338" s="21"/>
    </row>
    <row r="339" spans="1:31" s="5" customFormat="1">
      <c r="A339" s="4"/>
      <c r="B339" s="73"/>
      <c r="C339" s="2"/>
      <c r="D339" s="10"/>
      <c r="E339" s="10"/>
      <c r="F339" s="10"/>
      <c r="G339" s="11"/>
      <c r="H339" s="11"/>
      <c r="I339" s="11"/>
      <c r="J339" s="11"/>
      <c r="K339" s="21"/>
      <c r="L339" s="11"/>
      <c r="M339" s="11"/>
      <c r="N339" s="11"/>
      <c r="O339" s="11"/>
      <c r="P339" s="21"/>
      <c r="Q339" s="11"/>
      <c r="R339" s="11"/>
      <c r="S339" s="11"/>
      <c r="T339" s="11"/>
      <c r="U339" s="21"/>
      <c r="V339" s="11"/>
      <c r="W339" s="11"/>
      <c r="X339" s="11"/>
      <c r="Y339" s="11"/>
      <c r="Z339" s="21"/>
      <c r="AA339" s="11"/>
      <c r="AB339" s="11"/>
      <c r="AC339" s="11"/>
      <c r="AD339" s="11"/>
      <c r="AE339" s="21"/>
    </row>
    <row r="340" spans="1:31" s="5" customFormat="1">
      <c r="A340" s="4"/>
      <c r="B340" s="73"/>
      <c r="C340" s="2"/>
      <c r="D340" s="10"/>
      <c r="E340" s="10"/>
      <c r="F340" s="10"/>
      <c r="G340" s="11"/>
      <c r="H340" s="11"/>
      <c r="I340" s="11"/>
      <c r="J340" s="11"/>
      <c r="K340" s="21"/>
      <c r="L340" s="11"/>
      <c r="M340" s="11"/>
      <c r="N340" s="11"/>
      <c r="O340" s="11"/>
      <c r="P340" s="21"/>
      <c r="Q340" s="11"/>
      <c r="R340" s="11"/>
      <c r="S340" s="11"/>
      <c r="T340" s="11"/>
      <c r="U340" s="21"/>
      <c r="V340" s="11"/>
      <c r="W340" s="11"/>
      <c r="X340" s="11"/>
      <c r="Y340" s="11"/>
      <c r="Z340" s="21"/>
      <c r="AA340" s="11"/>
      <c r="AB340" s="11"/>
      <c r="AC340" s="11"/>
      <c r="AD340" s="11"/>
      <c r="AE340" s="21"/>
    </row>
    <row r="341" spans="1:31" s="5" customFormat="1">
      <c r="A341" s="4"/>
      <c r="B341" s="73"/>
      <c r="C341" s="2"/>
      <c r="D341" s="10"/>
      <c r="E341" s="10"/>
      <c r="F341" s="10"/>
      <c r="G341" s="11"/>
      <c r="H341" s="11"/>
      <c r="I341" s="11"/>
      <c r="J341" s="11"/>
      <c r="K341" s="21"/>
      <c r="L341" s="11"/>
      <c r="M341" s="11"/>
      <c r="N341" s="11"/>
      <c r="O341" s="11"/>
      <c r="P341" s="21"/>
      <c r="Q341" s="11"/>
      <c r="R341" s="11"/>
      <c r="S341" s="11"/>
      <c r="T341" s="11"/>
      <c r="U341" s="21"/>
      <c r="V341" s="11"/>
      <c r="W341" s="11"/>
      <c r="X341" s="11"/>
      <c r="Y341" s="11"/>
      <c r="Z341" s="21"/>
      <c r="AA341" s="11"/>
      <c r="AB341" s="11"/>
      <c r="AC341" s="11"/>
      <c r="AD341" s="11"/>
      <c r="AE341" s="21"/>
    </row>
    <row r="342" spans="1:31" s="5" customFormat="1">
      <c r="A342" s="4"/>
      <c r="B342" s="73"/>
      <c r="C342" s="2"/>
      <c r="D342" s="10"/>
      <c r="E342" s="10"/>
      <c r="F342" s="10"/>
      <c r="G342" s="11"/>
      <c r="H342" s="11"/>
      <c r="I342" s="11"/>
      <c r="J342" s="11"/>
      <c r="K342" s="21"/>
      <c r="L342" s="11"/>
      <c r="M342" s="11"/>
      <c r="N342" s="11"/>
      <c r="O342" s="11"/>
      <c r="P342" s="21"/>
      <c r="Q342" s="11"/>
      <c r="R342" s="11"/>
      <c r="S342" s="11"/>
      <c r="T342" s="11"/>
      <c r="U342" s="21"/>
      <c r="V342" s="11"/>
      <c r="W342" s="11"/>
      <c r="X342" s="11"/>
      <c r="Y342" s="11"/>
      <c r="Z342" s="21"/>
      <c r="AA342" s="11"/>
      <c r="AB342" s="11"/>
      <c r="AC342" s="11"/>
      <c r="AD342" s="11"/>
      <c r="AE342" s="21"/>
    </row>
    <row r="343" spans="1:31" s="5" customFormat="1">
      <c r="A343" s="4"/>
      <c r="B343" s="73"/>
      <c r="C343" s="2"/>
      <c r="D343" s="10"/>
      <c r="E343" s="10"/>
      <c r="F343" s="10"/>
      <c r="G343" s="11"/>
      <c r="H343" s="11"/>
      <c r="I343" s="11"/>
      <c r="J343" s="11"/>
      <c r="K343" s="21"/>
      <c r="L343" s="11"/>
      <c r="M343" s="11"/>
      <c r="N343" s="11"/>
      <c r="O343" s="11"/>
      <c r="P343" s="21"/>
      <c r="Q343" s="11"/>
      <c r="R343" s="11"/>
      <c r="S343" s="11"/>
      <c r="T343" s="11"/>
      <c r="U343" s="21"/>
      <c r="V343" s="11"/>
      <c r="W343" s="11"/>
      <c r="X343" s="11"/>
      <c r="Y343" s="11"/>
      <c r="Z343" s="21"/>
      <c r="AA343" s="11"/>
      <c r="AB343" s="11"/>
      <c r="AC343" s="11"/>
      <c r="AD343" s="11"/>
      <c r="AE343" s="21"/>
    </row>
    <row r="344" spans="1:31" s="5" customFormat="1">
      <c r="A344" s="4"/>
      <c r="B344" s="73"/>
      <c r="C344" s="2"/>
      <c r="D344" s="10"/>
      <c r="E344" s="10"/>
      <c r="F344" s="10"/>
      <c r="G344" s="11"/>
      <c r="H344" s="11"/>
      <c r="I344" s="11"/>
      <c r="J344" s="11"/>
      <c r="K344" s="21"/>
      <c r="L344" s="11"/>
      <c r="M344" s="11"/>
      <c r="N344" s="11"/>
      <c r="O344" s="11"/>
      <c r="P344" s="21"/>
      <c r="Q344" s="11"/>
      <c r="R344" s="11"/>
      <c r="S344" s="11"/>
      <c r="T344" s="11"/>
      <c r="U344" s="21"/>
      <c r="V344" s="11"/>
      <c r="W344" s="11"/>
      <c r="X344" s="11"/>
      <c r="Y344" s="11"/>
      <c r="Z344" s="21"/>
      <c r="AA344" s="11"/>
      <c r="AB344" s="11"/>
      <c r="AC344" s="11"/>
      <c r="AD344" s="11"/>
      <c r="AE344" s="21"/>
    </row>
    <row r="345" spans="1:31" s="5" customFormat="1">
      <c r="A345" s="4"/>
      <c r="B345" s="73"/>
      <c r="C345" s="2"/>
      <c r="D345" s="10"/>
      <c r="E345" s="10"/>
      <c r="F345" s="10"/>
      <c r="G345" s="11"/>
      <c r="H345" s="11"/>
      <c r="I345" s="11"/>
      <c r="J345" s="11"/>
      <c r="K345" s="21"/>
      <c r="L345" s="11"/>
      <c r="M345" s="11"/>
      <c r="N345" s="11"/>
      <c r="O345" s="11"/>
      <c r="P345" s="21"/>
      <c r="Q345" s="11"/>
      <c r="R345" s="11"/>
      <c r="S345" s="11"/>
      <c r="T345" s="11"/>
      <c r="U345" s="21"/>
      <c r="V345" s="11"/>
      <c r="W345" s="11"/>
      <c r="X345" s="11"/>
      <c r="Y345" s="11"/>
      <c r="Z345" s="21"/>
      <c r="AA345" s="11"/>
      <c r="AB345" s="11"/>
      <c r="AC345" s="11"/>
      <c r="AD345" s="11"/>
      <c r="AE345" s="21"/>
    </row>
    <row r="346" spans="1:31" s="5" customFormat="1">
      <c r="A346" s="4"/>
      <c r="B346" s="73"/>
      <c r="C346" s="2"/>
      <c r="D346" s="10"/>
      <c r="E346" s="10"/>
      <c r="F346" s="10"/>
      <c r="G346" s="11"/>
      <c r="H346" s="11"/>
      <c r="I346" s="11"/>
      <c r="J346" s="11"/>
      <c r="K346" s="21"/>
      <c r="L346" s="11"/>
      <c r="M346" s="11"/>
      <c r="N346" s="11"/>
      <c r="O346" s="11"/>
      <c r="P346" s="21"/>
      <c r="Q346" s="11"/>
      <c r="R346" s="11"/>
      <c r="S346" s="11"/>
      <c r="T346" s="11"/>
      <c r="U346" s="21"/>
      <c r="V346" s="11"/>
      <c r="W346" s="11"/>
      <c r="X346" s="11"/>
      <c r="Y346" s="11"/>
      <c r="Z346" s="21"/>
      <c r="AA346" s="11"/>
      <c r="AB346" s="11"/>
      <c r="AC346" s="11"/>
      <c r="AD346" s="11"/>
      <c r="AE346" s="21"/>
    </row>
    <row r="347" spans="1:31" s="5" customFormat="1">
      <c r="A347" s="4"/>
      <c r="B347" s="73"/>
      <c r="C347" s="2"/>
      <c r="D347" s="10"/>
      <c r="E347" s="10"/>
      <c r="F347" s="10"/>
      <c r="G347" s="11"/>
      <c r="H347" s="11"/>
      <c r="I347" s="11"/>
      <c r="J347" s="11"/>
      <c r="K347" s="21"/>
      <c r="L347" s="11"/>
      <c r="M347" s="11"/>
      <c r="N347" s="11"/>
      <c r="O347" s="11"/>
      <c r="P347" s="21"/>
      <c r="Q347" s="11"/>
      <c r="R347" s="11"/>
      <c r="S347" s="11"/>
      <c r="T347" s="11"/>
      <c r="U347" s="21"/>
      <c r="V347" s="11"/>
      <c r="W347" s="11"/>
      <c r="X347" s="11"/>
      <c r="Y347" s="11"/>
      <c r="Z347" s="21"/>
      <c r="AA347" s="11"/>
      <c r="AB347" s="11"/>
      <c r="AC347" s="11"/>
      <c r="AD347" s="11"/>
      <c r="AE347" s="21"/>
    </row>
    <row r="348" spans="1:31" s="5" customFormat="1">
      <c r="A348" s="4"/>
      <c r="B348" s="73"/>
      <c r="C348" s="2"/>
      <c r="D348" s="10"/>
      <c r="E348" s="10"/>
      <c r="F348" s="10"/>
      <c r="G348" s="11"/>
      <c r="H348" s="11"/>
      <c r="I348" s="11"/>
      <c r="J348" s="11"/>
      <c r="K348" s="21"/>
      <c r="L348" s="11"/>
      <c r="M348" s="11"/>
      <c r="N348" s="11"/>
      <c r="O348" s="11"/>
      <c r="P348" s="21"/>
      <c r="Q348" s="11"/>
      <c r="R348" s="11"/>
      <c r="S348" s="11"/>
      <c r="T348" s="11"/>
      <c r="U348" s="21"/>
      <c r="V348" s="11"/>
      <c r="W348" s="11"/>
      <c r="X348" s="11"/>
      <c r="Y348" s="11"/>
      <c r="Z348" s="21"/>
      <c r="AA348" s="11"/>
      <c r="AB348" s="11"/>
      <c r="AC348" s="11"/>
      <c r="AD348" s="11"/>
      <c r="AE348" s="21"/>
    </row>
    <row r="349" spans="1:31" s="5" customFormat="1">
      <c r="A349" s="4"/>
      <c r="B349" s="73"/>
      <c r="C349" s="2"/>
      <c r="D349" s="10"/>
      <c r="E349" s="10"/>
      <c r="F349" s="10"/>
      <c r="G349" s="11"/>
      <c r="H349" s="11"/>
      <c r="I349" s="11"/>
      <c r="J349" s="11"/>
      <c r="K349" s="21"/>
      <c r="L349" s="11"/>
      <c r="M349" s="11"/>
      <c r="N349" s="11"/>
      <c r="O349" s="11"/>
      <c r="P349" s="21"/>
      <c r="Q349" s="11"/>
      <c r="R349" s="11"/>
      <c r="S349" s="11"/>
      <c r="T349" s="11"/>
      <c r="U349" s="21"/>
      <c r="V349" s="11"/>
      <c r="W349" s="11"/>
      <c r="X349" s="11"/>
      <c r="Y349" s="11"/>
      <c r="Z349" s="21"/>
      <c r="AA349" s="11"/>
      <c r="AB349" s="11"/>
      <c r="AC349" s="11"/>
      <c r="AD349" s="11"/>
      <c r="AE349" s="21"/>
    </row>
    <row r="350" spans="1:31" s="5" customFormat="1">
      <c r="A350" s="4"/>
      <c r="B350" s="73"/>
      <c r="C350" s="2"/>
      <c r="D350" s="10"/>
      <c r="E350" s="10"/>
      <c r="F350" s="10"/>
      <c r="G350" s="11"/>
      <c r="H350" s="11"/>
      <c r="I350" s="11"/>
      <c r="J350" s="11"/>
      <c r="K350" s="21"/>
      <c r="L350" s="11"/>
      <c r="M350" s="11"/>
      <c r="N350" s="11"/>
      <c r="O350" s="11"/>
      <c r="P350" s="21"/>
      <c r="Q350" s="11"/>
      <c r="R350" s="11"/>
      <c r="S350" s="11"/>
      <c r="T350" s="11"/>
      <c r="U350" s="21"/>
      <c r="V350" s="11"/>
      <c r="W350" s="11"/>
      <c r="X350" s="11"/>
      <c r="Y350" s="11"/>
      <c r="Z350" s="21"/>
      <c r="AA350" s="11"/>
      <c r="AB350" s="11"/>
      <c r="AC350" s="11"/>
      <c r="AD350" s="11"/>
      <c r="AE350" s="21"/>
    </row>
    <row r="351" spans="1:31" s="5" customFormat="1">
      <c r="A351" s="4"/>
      <c r="B351" s="73"/>
      <c r="C351" s="2"/>
      <c r="D351" s="10"/>
      <c r="E351" s="10"/>
      <c r="F351" s="10"/>
      <c r="G351" s="11"/>
      <c r="H351" s="11"/>
      <c r="I351" s="11"/>
      <c r="J351" s="11"/>
      <c r="K351" s="21"/>
      <c r="L351" s="11"/>
      <c r="M351" s="11"/>
      <c r="N351" s="11"/>
      <c r="O351" s="11"/>
      <c r="P351" s="21"/>
      <c r="Q351" s="11"/>
      <c r="R351" s="11"/>
      <c r="S351" s="11"/>
      <c r="T351" s="11"/>
      <c r="U351" s="21"/>
      <c r="V351" s="11"/>
      <c r="W351" s="11"/>
      <c r="X351" s="11"/>
      <c r="Y351" s="11"/>
      <c r="Z351" s="21"/>
      <c r="AA351" s="11"/>
      <c r="AB351" s="11"/>
      <c r="AC351" s="11"/>
      <c r="AD351" s="11"/>
      <c r="AE351" s="21"/>
    </row>
    <row r="352" spans="1:31" s="5" customFormat="1">
      <c r="A352" s="4"/>
      <c r="B352" s="73"/>
      <c r="C352" s="2"/>
      <c r="D352" s="10"/>
      <c r="E352" s="10"/>
      <c r="F352" s="10"/>
      <c r="G352" s="11"/>
      <c r="H352" s="11"/>
      <c r="I352" s="11"/>
      <c r="J352" s="11"/>
      <c r="K352" s="21"/>
      <c r="L352" s="11"/>
      <c r="M352" s="11"/>
      <c r="N352" s="11"/>
      <c r="O352" s="11"/>
      <c r="P352" s="21"/>
      <c r="Q352" s="11"/>
      <c r="R352" s="11"/>
      <c r="S352" s="11"/>
      <c r="T352" s="11"/>
      <c r="U352" s="21"/>
      <c r="V352" s="11"/>
      <c r="W352" s="11"/>
      <c r="X352" s="11"/>
      <c r="Y352" s="11"/>
      <c r="Z352" s="21"/>
      <c r="AA352" s="11"/>
      <c r="AB352" s="11"/>
      <c r="AC352" s="11"/>
      <c r="AD352" s="11"/>
      <c r="AE352" s="21"/>
    </row>
    <row r="353" spans="1:31" s="5" customFormat="1">
      <c r="A353" s="4"/>
      <c r="B353" s="73"/>
      <c r="C353" s="2"/>
      <c r="D353" s="10"/>
      <c r="E353" s="10"/>
      <c r="F353" s="10"/>
      <c r="G353" s="11"/>
      <c r="H353" s="11"/>
      <c r="I353" s="11"/>
      <c r="J353" s="11"/>
      <c r="K353" s="21"/>
      <c r="L353" s="11"/>
      <c r="M353" s="11"/>
      <c r="N353" s="11"/>
      <c r="O353" s="11"/>
      <c r="P353" s="21"/>
      <c r="Q353" s="11"/>
      <c r="R353" s="11"/>
      <c r="S353" s="11"/>
      <c r="T353" s="11"/>
      <c r="U353" s="21"/>
      <c r="V353" s="11"/>
      <c r="W353" s="11"/>
      <c r="X353" s="11"/>
      <c r="Y353" s="11"/>
      <c r="Z353" s="21"/>
      <c r="AA353" s="11"/>
      <c r="AB353" s="11"/>
      <c r="AC353" s="11"/>
      <c r="AD353" s="11"/>
      <c r="AE353" s="21"/>
    </row>
    <row r="354" spans="1:31" s="5" customFormat="1">
      <c r="A354" s="4"/>
      <c r="B354" s="73"/>
      <c r="C354" s="2"/>
      <c r="D354" s="10"/>
      <c r="E354" s="10"/>
      <c r="F354" s="10"/>
      <c r="G354" s="11"/>
      <c r="H354" s="11"/>
      <c r="I354" s="11"/>
      <c r="J354" s="11"/>
      <c r="K354" s="21"/>
      <c r="L354" s="11"/>
      <c r="M354" s="11"/>
      <c r="N354" s="11"/>
      <c r="O354" s="11"/>
      <c r="P354" s="21"/>
      <c r="Q354" s="11"/>
      <c r="R354" s="11"/>
      <c r="S354" s="11"/>
      <c r="T354" s="11"/>
      <c r="U354" s="21"/>
      <c r="V354" s="11"/>
      <c r="W354" s="11"/>
      <c r="X354" s="11"/>
      <c r="Y354" s="11"/>
      <c r="Z354" s="21"/>
      <c r="AA354" s="11"/>
      <c r="AB354" s="11"/>
      <c r="AC354" s="11"/>
      <c r="AD354" s="11"/>
      <c r="AE354" s="21"/>
    </row>
    <row r="355" spans="1:31" s="5" customFormat="1">
      <c r="A355" s="4"/>
      <c r="B355" s="73"/>
      <c r="C355" s="2"/>
      <c r="D355" s="10"/>
      <c r="E355" s="10"/>
      <c r="F355" s="10"/>
      <c r="G355" s="11"/>
      <c r="H355" s="11"/>
      <c r="I355" s="11"/>
      <c r="J355" s="11"/>
      <c r="K355" s="21"/>
      <c r="L355" s="11"/>
      <c r="M355" s="11"/>
      <c r="N355" s="11"/>
      <c r="O355" s="11"/>
      <c r="P355" s="21"/>
      <c r="Q355" s="11"/>
      <c r="R355" s="11"/>
      <c r="S355" s="11"/>
      <c r="T355" s="11"/>
      <c r="U355" s="21"/>
      <c r="V355" s="11"/>
      <c r="W355" s="11"/>
      <c r="X355" s="11"/>
      <c r="Y355" s="11"/>
      <c r="Z355" s="21"/>
      <c r="AA355" s="11"/>
      <c r="AB355" s="11"/>
      <c r="AC355" s="11"/>
      <c r="AD355" s="11"/>
      <c r="AE355" s="21"/>
    </row>
    <row r="356" spans="1:31" s="5" customFormat="1">
      <c r="A356" s="4"/>
      <c r="B356" s="73"/>
      <c r="C356" s="2"/>
      <c r="D356" s="10"/>
      <c r="E356" s="10"/>
      <c r="F356" s="10"/>
      <c r="G356" s="11"/>
      <c r="H356" s="11"/>
      <c r="I356" s="11"/>
      <c r="J356" s="11"/>
      <c r="K356" s="21"/>
      <c r="L356" s="11"/>
      <c r="M356" s="11"/>
      <c r="N356" s="11"/>
      <c r="O356" s="11"/>
      <c r="P356" s="21"/>
      <c r="Q356" s="11"/>
      <c r="R356" s="11"/>
      <c r="S356" s="11"/>
      <c r="T356" s="11"/>
      <c r="U356" s="21"/>
      <c r="V356" s="11"/>
      <c r="W356" s="11"/>
      <c r="X356" s="11"/>
      <c r="Y356" s="11"/>
      <c r="Z356" s="21"/>
      <c r="AA356" s="11"/>
      <c r="AB356" s="11"/>
      <c r="AC356" s="11"/>
      <c r="AD356" s="11"/>
      <c r="AE356" s="21"/>
    </row>
    <row r="357" spans="1:31" s="5" customFormat="1">
      <c r="A357" s="4"/>
      <c r="B357" s="73"/>
      <c r="C357" s="2"/>
      <c r="D357" s="10"/>
      <c r="E357" s="10"/>
      <c r="F357" s="10"/>
      <c r="G357" s="11"/>
      <c r="H357" s="11"/>
      <c r="I357" s="11"/>
      <c r="J357" s="11"/>
      <c r="K357" s="21"/>
      <c r="L357" s="11"/>
      <c r="M357" s="11"/>
      <c r="N357" s="11"/>
      <c r="O357" s="11"/>
      <c r="P357" s="21"/>
      <c r="Q357" s="11"/>
      <c r="R357" s="11"/>
      <c r="S357" s="11"/>
      <c r="T357" s="11"/>
      <c r="U357" s="21"/>
      <c r="V357" s="11"/>
      <c r="W357" s="11"/>
      <c r="X357" s="11"/>
      <c r="Y357" s="11"/>
      <c r="Z357" s="21"/>
      <c r="AA357" s="11"/>
      <c r="AB357" s="11"/>
      <c r="AC357" s="11"/>
      <c r="AD357" s="11"/>
      <c r="AE357" s="21"/>
    </row>
    <row r="358" spans="1:31" s="5" customFormat="1">
      <c r="A358" s="4"/>
      <c r="B358" s="73"/>
      <c r="C358" s="2"/>
      <c r="D358" s="10"/>
      <c r="E358" s="10"/>
      <c r="F358" s="10"/>
      <c r="G358" s="11"/>
      <c r="H358" s="11"/>
      <c r="I358" s="11"/>
      <c r="J358" s="11"/>
      <c r="K358" s="21"/>
      <c r="L358" s="11"/>
      <c r="M358" s="11"/>
      <c r="N358" s="11"/>
      <c r="O358" s="11"/>
      <c r="P358" s="21"/>
      <c r="Q358" s="11"/>
      <c r="R358" s="11"/>
      <c r="S358" s="11"/>
      <c r="T358" s="11"/>
      <c r="U358" s="21"/>
      <c r="V358" s="11"/>
      <c r="W358" s="11"/>
      <c r="X358" s="11"/>
      <c r="Y358" s="11"/>
      <c r="Z358" s="21"/>
      <c r="AA358" s="11"/>
      <c r="AB358" s="11"/>
      <c r="AC358" s="11"/>
      <c r="AD358" s="11"/>
      <c r="AE358" s="21"/>
    </row>
    <row r="359" spans="1:31" s="5" customFormat="1">
      <c r="A359" s="4"/>
      <c r="B359" s="73"/>
      <c r="C359" s="2"/>
      <c r="D359" s="10"/>
      <c r="E359" s="10"/>
      <c r="F359" s="10"/>
      <c r="G359" s="11"/>
      <c r="H359" s="11"/>
      <c r="I359" s="11"/>
      <c r="J359" s="11"/>
      <c r="K359" s="21"/>
      <c r="L359" s="11"/>
      <c r="M359" s="11"/>
      <c r="N359" s="11"/>
      <c r="O359" s="11"/>
      <c r="P359" s="21"/>
      <c r="Q359" s="11"/>
      <c r="R359" s="11"/>
      <c r="S359" s="11"/>
      <c r="T359" s="11"/>
      <c r="U359" s="21"/>
      <c r="V359" s="11"/>
      <c r="W359" s="11"/>
      <c r="X359" s="11"/>
      <c r="Y359" s="11"/>
      <c r="Z359" s="21"/>
      <c r="AA359" s="11"/>
      <c r="AB359" s="11"/>
      <c r="AC359" s="11"/>
      <c r="AD359" s="11"/>
      <c r="AE359" s="21"/>
    </row>
    <row r="360" spans="1:31" s="5" customFormat="1">
      <c r="A360" s="4"/>
      <c r="B360" s="73"/>
      <c r="C360" s="2"/>
      <c r="D360" s="10"/>
      <c r="E360" s="10"/>
      <c r="F360" s="10"/>
      <c r="G360" s="11"/>
      <c r="H360" s="11"/>
      <c r="I360" s="11"/>
      <c r="J360" s="11"/>
      <c r="K360" s="21"/>
      <c r="L360" s="11"/>
      <c r="M360" s="11"/>
      <c r="N360" s="11"/>
      <c r="O360" s="11"/>
      <c r="P360" s="21"/>
      <c r="Q360" s="11"/>
      <c r="R360" s="11"/>
      <c r="S360" s="11"/>
      <c r="T360" s="11"/>
      <c r="U360" s="21"/>
      <c r="V360" s="11"/>
      <c r="W360" s="11"/>
      <c r="X360" s="11"/>
      <c r="Y360" s="11"/>
      <c r="Z360" s="21"/>
      <c r="AA360" s="11"/>
      <c r="AB360" s="11"/>
      <c r="AC360" s="11"/>
      <c r="AD360" s="11"/>
      <c r="AE360" s="21"/>
    </row>
    <row r="361" spans="1:31" s="5" customFormat="1">
      <c r="A361" s="4"/>
      <c r="B361" s="73"/>
      <c r="C361" s="2"/>
      <c r="D361" s="10"/>
      <c r="E361" s="10"/>
      <c r="F361" s="10"/>
      <c r="G361" s="11"/>
      <c r="H361" s="11"/>
      <c r="I361" s="11"/>
      <c r="J361" s="11"/>
      <c r="K361" s="21"/>
      <c r="L361" s="11"/>
      <c r="M361" s="11"/>
      <c r="N361" s="11"/>
      <c r="O361" s="11"/>
      <c r="P361" s="21"/>
      <c r="Q361" s="11"/>
      <c r="R361" s="11"/>
      <c r="S361" s="11"/>
      <c r="T361" s="11"/>
      <c r="U361" s="21"/>
      <c r="V361" s="11"/>
      <c r="W361" s="11"/>
      <c r="X361" s="11"/>
      <c r="Y361" s="11"/>
      <c r="Z361" s="21"/>
      <c r="AA361" s="11"/>
      <c r="AB361" s="11"/>
      <c r="AC361" s="11"/>
      <c r="AD361" s="11"/>
      <c r="AE361" s="21"/>
    </row>
    <row r="362" spans="1:31" s="5" customFormat="1">
      <c r="A362" s="4"/>
      <c r="B362" s="73"/>
      <c r="C362" s="2"/>
      <c r="D362" s="10"/>
      <c r="E362" s="10"/>
      <c r="F362" s="10"/>
      <c r="G362" s="11"/>
      <c r="H362" s="11"/>
      <c r="I362" s="11"/>
      <c r="J362" s="11"/>
      <c r="K362" s="21"/>
      <c r="L362" s="11"/>
      <c r="M362" s="11"/>
      <c r="N362" s="11"/>
      <c r="O362" s="11"/>
      <c r="P362" s="21"/>
      <c r="Q362" s="11"/>
      <c r="R362" s="11"/>
      <c r="S362" s="11"/>
      <c r="T362" s="11"/>
      <c r="U362" s="21"/>
      <c r="V362" s="11"/>
      <c r="W362" s="11"/>
      <c r="X362" s="11"/>
      <c r="Y362" s="11"/>
      <c r="Z362" s="21"/>
      <c r="AA362" s="11"/>
      <c r="AB362" s="11"/>
      <c r="AC362" s="11"/>
      <c r="AD362" s="11"/>
      <c r="AE362" s="21"/>
    </row>
    <row r="363" spans="1:31" s="5" customFormat="1">
      <c r="A363" s="4"/>
      <c r="B363" s="73"/>
      <c r="C363" s="2"/>
      <c r="D363" s="10"/>
      <c r="E363" s="10"/>
      <c r="F363" s="10"/>
      <c r="G363" s="11"/>
      <c r="H363" s="11"/>
      <c r="I363" s="11"/>
      <c r="J363" s="11"/>
      <c r="K363" s="21"/>
      <c r="L363" s="11"/>
      <c r="M363" s="11"/>
      <c r="N363" s="11"/>
      <c r="O363" s="11"/>
      <c r="P363" s="21"/>
      <c r="Q363" s="11"/>
      <c r="R363" s="11"/>
      <c r="S363" s="11"/>
      <c r="T363" s="11"/>
      <c r="U363" s="21"/>
      <c r="V363" s="11"/>
      <c r="W363" s="11"/>
      <c r="X363" s="11"/>
      <c r="Y363" s="11"/>
      <c r="Z363" s="21"/>
      <c r="AA363" s="11"/>
      <c r="AB363" s="11"/>
      <c r="AC363" s="11"/>
      <c r="AD363" s="11"/>
      <c r="AE363" s="21"/>
    </row>
    <row r="364" spans="1:31" s="5" customFormat="1">
      <c r="A364" s="4"/>
      <c r="B364" s="73"/>
      <c r="C364" s="2"/>
      <c r="D364" s="10"/>
      <c r="E364" s="10"/>
      <c r="F364" s="10"/>
      <c r="G364" s="11"/>
      <c r="H364" s="11"/>
      <c r="I364" s="11"/>
      <c r="J364" s="11"/>
      <c r="K364" s="21"/>
      <c r="L364" s="11"/>
      <c r="M364" s="11"/>
      <c r="N364" s="11"/>
      <c r="O364" s="11"/>
      <c r="P364" s="21"/>
      <c r="Q364" s="11"/>
      <c r="R364" s="11"/>
      <c r="S364" s="11"/>
      <c r="T364" s="11"/>
      <c r="U364" s="21"/>
      <c r="V364" s="11"/>
      <c r="W364" s="11"/>
      <c r="X364" s="11"/>
      <c r="Y364" s="11"/>
      <c r="Z364" s="21"/>
      <c r="AA364" s="11"/>
      <c r="AB364" s="11"/>
      <c r="AC364" s="11"/>
      <c r="AD364" s="11"/>
      <c r="AE364" s="21"/>
    </row>
    <row r="365" spans="1:31" s="5" customFormat="1">
      <c r="A365" s="4"/>
      <c r="B365" s="73"/>
      <c r="C365" s="2"/>
      <c r="D365" s="10"/>
      <c r="E365" s="10"/>
      <c r="F365" s="10"/>
      <c r="G365" s="11"/>
      <c r="H365" s="11"/>
      <c r="I365" s="11"/>
      <c r="J365" s="11"/>
      <c r="K365" s="21"/>
      <c r="L365" s="11"/>
      <c r="M365" s="11"/>
      <c r="N365" s="11"/>
      <c r="O365" s="11"/>
      <c r="P365" s="21"/>
      <c r="Q365" s="11"/>
      <c r="R365" s="11"/>
      <c r="S365" s="11"/>
      <c r="T365" s="11"/>
      <c r="U365" s="21"/>
      <c r="V365" s="11"/>
      <c r="W365" s="11"/>
      <c r="X365" s="11"/>
      <c r="Y365" s="11"/>
      <c r="Z365" s="21"/>
      <c r="AA365" s="11"/>
      <c r="AB365" s="11"/>
      <c r="AC365" s="11"/>
      <c r="AD365" s="11"/>
      <c r="AE365" s="21"/>
    </row>
    <row r="366" spans="1:31" s="5" customFormat="1">
      <c r="A366" s="4"/>
      <c r="B366" s="73"/>
      <c r="C366" s="2"/>
      <c r="D366" s="10"/>
      <c r="E366" s="10"/>
      <c r="F366" s="10"/>
      <c r="G366" s="11"/>
      <c r="H366" s="11"/>
      <c r="I366" s="11"/>
      <c r="J366" s="11"/>
      <c r="K366" s="21"/>
      <c r="L366" s="11"/>
      <c r="M366" s="11"/>
      <c r="N366" s="11"/>
      <c r="O366" s="11"/>
      <c r="P366" s="21"/>
      <c r="Q366" s="11"/>
      <c r="R366" s="11"/>
      <c r="S366" s="11"/>
      <c r="T366" s="11"/>
      <c r="U366" s="21"/>
      <c r="V366" s="11"/>
      <c r="W366" s="11"/>
      <c r="X366" s="11"/>
      <c r="Y366" s="11"/>
      <c r="Z366" s="21"/>
      <c r="AA366" s="11"/>
      <c r="AB366" s="11"/>
      <c r="AC366" s="11"/>
      <c r="AD366" s="11"/>
      <c r="AE366" s="21"/>
    </row>
    <row r="367" spans="1:31" s="5" customFormat="1">
      <c r="A367" s="4"/>
      <c r="B367" s="73"/>
      <c r="C367" s="2"/>
      <c r="D367" s="10"/>
      <c r="E367" s="10"/>
      <c r="F367" s="10"/>
      <c r="G367" s="11"/>
      <c r="H367" s="11"/>
      <c r="I367" s="11"/>
      <c r="J367" s="11"/>
      <c r="K367" s="21"/>
      <c r="L367" s="11"/>
      <c r="M367" s="11"/>
      <c r="N367" s="11"/>
      <c r="O367" s="11"/>
      <c r="P367" s="21"/>
      <c r="Q367" s="11"/>
      <c r="R367" s="11"/>
      <c r="S367" s="11"/>
      <c r="T367" s="11"/>
      <c r="U367" s="21"/>
      <c r="V367" s="11"/>
      <c r="W367" s="11"/>
      <c r="X367" s="11"/>
      <c r="Y367" s="11"/>
      <c r="Z367" s="21"/>
      <c r="AA367" s="11"/>
      <c r="AB367" s="11"/>
      <c r="AC367" s="11"/>
      <c r="AD367" s="11"/>
      <c r="AE367" s="21"/>
    </row>
    <row r="368" spans="1:31" s="5" customFormat="1">
      <c r="A368" s="4"/>
      <c r="B368" s="73"/>
      <c r="C368" s="2"/>
      <c r="D368" s="10"/>
      <c r="E368" s="10"/>
      <c r="F368" s="10"/>
      <c r="G368" s="11"/>
      <c r="H368" s="11"/>
      <c r="I368" s="11"/>
      <c r="J368" s="11"/>
      <c r="K368" s="21"/>
      <c r="L368" s="11"/>
      <c r="M368" s="11"/>
      <c r="N368" s="11"/>
      <c r="O368" s="11"/>
      <c r="P368" s="21"/>
      <c r="Q368" s="11"/>
      <c r="R368" s="11"/>
      <c r="S368" s="11"/>
      <c r="T368" s="11"/>
      <c r="U368" s="21"/>
      <c r="V368" s="11"/>
      <c r="W368" s="11"/>
      <c r="X368" s="11"/>
      <c r="Y368" s="11"/>
      <c r="Z368" s="21"/>
      <c r="AA368" s="11"/>
      <c r="AB368" s="11"/>
      <c r="AC368" s="11"/>
      <c r="AD368" s="11"/>
      <c r="AE368" s="21"/>
    </row>
    <row r="369" spans="1:31" s="5" customFormat="1">
      <c r="A369" s="4"/>
      <c r="B369" s="73"/>
      <c r="C369" s="2"/>
      <c r="D369" s="10"/>
      <c r="E369" s="10"/>
      <c r="F369" s="10"/>
      <c r="G369" s="11"/>
      <c r="H369" s="11"/>
      <c r="I369" s="11"/>
      <c r="J369" s="11"/>
      <c r="K369" s="21"/>
      <c r="L369" s="11"/>
      <c r="M369" s="11"/>
      <c r="N369" s="11"/>
      <c r="O369" s="11"/>
      <c r="P369" s="21"/>
      <c r="Q369" s="11"/>
      <c r="R369" s="11"/>
      <c r="S369" s="11"/>
      <c r="T369" s="11"/>
      <c r="U369" s="21"/>
      <c r="V369" s="11"/>
      <c r="W369" s="11"/>
      <c r="X369" s="11"/>
      <c r="Y369" s="11"/>
      <c r="Z369" s="21"/>
      <c r="AA369" s="11"/>
      <c r="AB369" s="11"/>
      <c r="AC369" s="11"/>
      <c r="AD369" s="11"/>
      <c r="AE369" s="21"/>
    </row>
    <row r="370" spans="1:31" s="5" customFormat="1">
      <c r="A370" s="4"/>
      <c r="B370" s="73"/>
      <c r="C370" s="2"/>
      <c r="D370" s="10"/>
      <c r="E370" s="10"/>
      <c r="F370" s="10"/>
      <c r="G370" s="11"/>
      <c r="H370" s="11"/>
      <c r="I370" s="11"/>
      <c r="J370" s="11"/>
      <c r="K370" s="21"/>
      <c r="L370" s="11"/>
      <c r="M370" s="11"/>
      <c r="N370" s="11"/>
      <c r="O370" s="11"/>
      <c r="P370" s="21"/>
      <c r="Q370" s="11"/>
      <c r="R370" s="11"/>
      <c r="S370" s="11"/>
      <c r="T370" s="11"/>
      <c r="U370" s="21"/>
      <c r="V370" s="11"/>
      <c r="W370" s="11"/>
      <c r="X370" s="11"/>
      <c r="Y370" s="11"/>
      <c r="Z370" s="21"/>
      <c r="AA370" s="11"/>
      <c r="AB370" s="11"/>
      <c r="AC370" s="11"/>
      <c r="AD370" s="11"/>
      <c r="AE370" s="21"/>
    </row>
    <row r="371" spans="1:31" s="5" customFormat="1">
      <c r="A371" s="4"/>
      <c r="B371" s="73"/>
      <c r="C371" s="2"/>
      <c r="D371" s="10"/>
      <c r="E371" s="10"/>
      <c r="F371" s="10"/>
      <c r="G371" s="11"/>
      <c r="H371" s="11"/>
      <c r="I371" s="11"/>
      <c r="J371" s="11"/>
      <c r="K371" s="21"/>
      <c r="L371" s="11"/>
      <c r="M371" s="11"/>
      <c r="N371" s="11"/>
      <c r="O371" s="11"/>
      <c r="P371" s="21"/>
      <c r="Q371" s="11"/>
      <c r="R371" s="11"/>
      <c r="S371" s="11"/>
      <c r="T371" s="11"/>
      <c r="U371" s="21"/>
      <c r="V371" s="11"/>
      <c r="W371" s="11"/>
      <c r="X371" s="11"/>
      <c r="Y371" s="11"/>
      <c r="Z371" s="21"/>
      <c r="AA371" s="11"/>
      <c r="AB371" s="11"/>
      <c r="AC371" s="11"/>
      <c r="AD371" s="11"/>
      <c r="AE371" s="21"/>
    </row>
    <row r="372" spans="1:31" s="5" customFormat="1">
      <c r="A372" s="4"/>
      <c r="B372" s="73"/>
      <c r="C372" s="2"/>
      <c r="D372" s="10"/>
      <c r="E372" s="10"/>
      <c r="F372" s="10"/>
      <c r="G372" s="11"/>
      <c r="H372" s="11"/>
      <c r="I372" s="11"/>
      <c r="J372" s="11"/>
      <c r="K372" s="21"/>
      <c r="L372" s="11"/>
      <c r="M372" s="11"/>
      <c r="N372" s="11"/>
      <c r="O372" s="11"/>
      <c r="P372" s="21"/>
      <c r="Q372" s="11"/>
      <c r="R372" s="11"/>
      <c r="S372" s="11"/>
      <c r="T372" s="11"/>
      <c r="U372" s="21"/>
      <c r="V372" s="11"/>
      <c r="W372" s="11"/>
      <c r="X372" s="11"/>
      <c r="Y372" s="11"/>
      <c r="Z372" s="21"/>
      <c r="AA372" s="11"/>
      <c r="AB372" s="11"/>
      <c r="AC372" s="11"/>
      <c r="AD372" s="11"/>
      <c r="AE372" s="21"/>
    </row>
    <row r="373" spans="1:31" s="5" customFormat="1">
      <c r="A373" s="4"/>
      <c r="B373" s="73"/>
      <c r="C373" s="2"/>
      <c r="D373" s="10"/>
      <c r="E373" s="10"/>
      <c r="F373" s="10"/>
      <c r="G373" s="11"/>
      <c r="H373" s="11"/>
      <c r="I373" s="11"/>
      <c r="J373" s="11"/>
      <c r="K373" s="21"/>
      <c r="L373" s="11"/>
      <c r="M373" s="11"/>
      <c r="N373" s="11"/>
      <c r="O373" s="11"/>
      <c r="P373" s="21"/>
      <c r="Q373" s="11"/>
      <c r="R373" s="11"/>
      <c r="S373" s="11"/>
      <c r="T373" s="11"/>
      <c r="U373" s="21"/>
      <c r="V373" s="11"/>
      <c r="W373" s="11"/>
      <c r="X373" s="11"/>
      <c r="Y373" s="11"/>
      <c r="Z373" s="21"/>
      <c r="AA373" s="11"/>
      <c r="AB373" s="11"/>
      <c r="AC373" s="11"/>
      <c r="AD373" s="11"/>
      <c r="AE373" s="21"/>
    </row>
    <row r="374" spans="1:31" s="5" customFormat="1">
      <c r="A374" s="4"/>
      <c r="B374" s="73"/>
      <c r="C374" s="2"/>
      <c r="D374" s="10"/>
      <c r="E374" s="10"/>
      <c r="F374" s="10"/>
      <c r="G374" s="11"/>
      <c r="H374" s="11"/>
      <c r="I374" s="11"/>
      <c r="J374" s="11"/>
      <c r="K374" s="21"/>
      <c r="L374" s="11"/>
      <c r="M374" s="11"/>
      <c r="N374" s="11"/>
      <c r="O374" s="11"/>
      <c r="P374" s="21"/>
      <c r="Q374" s="11"/>
      <c r="R374" s="11"/>
      <c r="S374" s="11"/>
      <c r="T374" s="11"/>
      <c r="U374" s="21"/>
      <c r="V374" s="11"/>
      <c r="W374" s="11"/>
      <c r="X374" s="11"/>
      <c r="Y374" s="11"/>
      <c r="Z374" s="21"/>
      <c r="AA374" s="11"/>
      <c r="AB374" s="11"/>
      <c r="AC374" s="11"/>
      <c r="AD374" s="11"/>
      <c r="AE374" s="21"/>
    </row>
    <row r="375" spans="1:31" s="5" customFormat="1">
      <c r="A375" s="4"/>
      <c r="B375" s="73"/>
      <c r="C375" s="2"/>
      <c r="D375" s="10"/>
      <c r="E375" s="10"/>
      <c r="F375" s="10"/>
      <c r="G375" s="11"/>
      <c r="H375" s="11"/>
      <c r="I375" s="11"/>
      <c r="J375" s="11"/>
      <c r="K375" s="21"/>
      <c r="L375" s="11"/>
      <c r="M375" s="11"/>
      <c r="N375" s="11"/>
      <c r="O375" s="11"/>
      <c r="P375" s="21"/>
      <c r="Q375" s="11"/>
      <c r="R375" s="11"/>
      <c r="S375" s="11"/>
      <c r="T375" s="11"/>
      <c r="U375" s="21"/>
      <c r="V375" s="11"/>
      <c r="W375" s="11"/>
      <c r="X375" s="11"/>
      <c r="Y375" s="11"/>
      <c r="Z375" s="21"/>
      <c r="AA375" s="11"/>
      <c r="AB375" s="11"/>
      <c r="AC375" s="11"/>
      <c r="AD375" s="11"/>
      <c r="AE375" s="21"/>
    </row>
    <row r="376" spans="1:31" s="5" customFormat="1">
      <c r="A376" s="4"/>
      <c r="B376" s="73"/>
      <c r="C376" s="2"/>
      <c r="D376" s="10"/>
      <c r="E376" s="10"/>
      <c r="F376" s="10"/>
      <c r="G376" s="11"/>
      <c r="H376" s="11"/>
      <c r="I376" s="11"/>
      <c r="J376" s="11"/>
      <c r="K376" s="21"/>
      <c r="L376" s="11"/>
      <c r="M376" s="11"/>
      <c r="N376" s="11"/>
      <c r="O376" s="11"/>
      <c r="P376" s="21"/>
      <c r="Q376" s="11"/>
      <c r="R376" s="11"/>
      <c r="S376" s="11"/>
      <c r="T376" s="11"/>
      <c r="U376" s="21"/>
      <c r="V376" s="11"/>
      <c r="W376" s="11"/>
      <c r="X376" s="11"/>
      <c r="Y376" s="11"/>
      <c r="Z376" s="21"/>
      <c r="AA376" s="11"/>
      <c r="AB376" s="11"/>
      <c r="AC376" s="11"/>
      <c r="AD376" s="11"/>
      <c r="AE376" s="21"/>
    </row>
    <row r="377" spans="1:31" s="5" customFormat="1">
      <c r="A377" s="4"/>
      <c r="B377" s="73"/>
      <c r="C377" s="2"/>
      <c r="D377" s="10"/>
      <c r="E377" s="10"/>
      <c r="F377" s="10"/>
      <c r="G377" s="11"/>
      <c r="H377" s="11"/>
      <c r="I377" s="11"/>
      <c r="J377" s="11"/>
      <c r="K377" s="21"/>
      <c r="L377" s="11"/>
      <c r="M377" s="11"/>
      <c r="N377" s="11"/>
      <c r="O377" s="11"/>
      <c r="P377" s="21"/>
      <c r="Q377" s="11"/>
      <c r="R377" s="11"/>
      <c r="S377" s="11"/>
      <c r="T377" s="11"/>
      <c r="U377" s="21"/>
      <c r="V377" s="11"/>
      <c r="W377" s="11"/>
      <c r="X377" s="11"/>
      <c r="Y377" s="11"/>
      <c r="Z377" s="21"/>
      <c r="AA377" s="11"/>
      <c r="AB377" s="11"/>
      <c r="AC377" s="11"/>
      <c r="AD377" s="11"/>
      <c r="AE377" s="21"/>
    </row>
    <row r="378" spans="1:31" s="5" customFormat="1">
      <c r="A378" s="4"/>
      <c r="B378" s="73"/>
      <c r="C378" s="2"/>
      <c r="D378" s="10"/>
      <c r="E378" s="10"/>
      <c r="F378" s="10"/>
      <c r="G378" s="11"/>
      <c r="H378" s="11"/>
      <c r="I378" s="11"/>
      <c r="J378" s="11"/>
      <c r="K378" s="21"/>
      <c r="L378" s="11"/>
      <c r="M378" s="11"/>
      <c r="N378" s="11"/>
      <c r="O378" s="11"/>
      <c r="P378" s="21"/>
      <c r="Q378" s="11"/>
      <c r="R378" s="11"/>
      <c r="S378" s="11"/>
      <c r="T378" s="11"/>
      <c r="U378" s="21"/>
      <c r="V378" s="11"/>
      <c r="W378" s="11"/>
      <c r="X378" s="11"/>
      <c r="Y378" s="11"/>
      <c r="Z378" s="21"/>
      <c r="AA378" s="11"/>
      <c r="AB378" s="11"/>
      <c r="AC378" s="11"/>
      <c r="AD378" s="11"/>
      <c r="AE378" s="21"/>
    </row>
    <row r="379" spans="1:31" s="5" customFormat="1">
      <c r="A379" s="4"/>
      <c r="B379" s="73"/>
      <c r="C379" s="2"/>
      <c r="D379" s="10"/>
      <c r="E379" s="10"/>
      <c r="F379" s="10"/>
      <c r="G379" s="11"/>
      <c r="H379" s="11"/>
      <c r="I379" s="11"/>
      <c r="J379" s="11"/>
      <c r="K379" s="21"/>
      <c r="L379" s="11"/>
      <c r="M379" s="11"/>
      <c r="N379" s="11"/>
      <c r="O379" s="11"/>
      <c r="P379" s="21"/>
      <c r="Q379" s="11"/>
      <c r="R379" s="11"/>
      <c r="S379" s="11"/>
      <c r="T379" s="11"/>
      <c r="U379" s="21"/>
      <c r="V379" s="11"/>
      <c r="W379" s="11"/>
      <c r="X379" s="11"/>
      <c r="Y379" s="11"/>
      <c r="Z379" s="21"/>
      <c r="AA379" s="11"/>
      <c r="AB379" s="11"/>
      <c r="AC379" s="11"/>
      <c r="AD379" s="11"/>
      <c r="AE379" s="21"/>
    </row>
    <row r="380" spans="1:31" s="5" customFormat="1">
      <c r="A380" s="4"/>
      <c r="B380" s="73"/>
      <c r="C380" s="2"/>
      <c r="D380" s="10"/>
      <c r="E380" s="10"/>
      <c r="F380" s="10"/>
      <c r="G380" s="11"/>
      <c r="H380" s="11"/>
      <c r="I380" s="11"/>
      <c r="J380" s="11"/>
      <c r="K380" s="21"/>
      <c r="L380" s="11"/>
      <c r="M380" s="11"/>
      <c r="N380" s="11"/>
      <c r="O380" s="11"/>
      <c r="P380" s="21"/>
      <c r="Q380" s="11"/>
      <c r="R380" s="11"/>
      <c r="S380" s="11"/>
      <c r="T380" s="11"/>
      <c r="U380" s="21"/>
      <c r="V380" s="11"/>
      <c r="W380" s="11"/>
      <c r="X380" s="11"/>
      <c r="Y380" s="11"/>
      <c r="Z380" s="21"/>
      <c r="AA380" s="11"/>
      <c r="AB380" s="11"/>
      <c r="AC380" s="11"/>
      <c r="AD380" s="11"/>
      <c r="AE380" s="21"/>
    </row>
    <row r="381" spans="1:31" s="5" customFormat="1">
      <c r="A381" s="4"/>
      <c r="B381" s="73"/>
      <c r="C381" s="2"/>
      <c r="D381" s="10"/>
      <c r="E381" s="10"/>
      <c r="F381" s="10"/>
      <c r="G381" s="11"/>
      <c r="H381" s="11"/>
      <c r="I381" s="11"/>
      <c r="J381" s="11"/>
      <c r="K381" s="21"/>
      <c r="L381" s="11"/>
      <c r="M381" s="11"/>
      <c r="N381" s="11"/>
      <c r="O381" s="11"/>
      <c r="P381" s="21"/>
      <c r="Q381" s="11"/>
      <c r="R381" s="11"/>
      <c r="S381" s="11"/>
      <c r="T381" s="11"/>
      <c r="U381" s="21"/>
      <c r="V381" s="11"/>
      <c r="W381" s="11"/>
      <c r="X381" s="11"/>
      <c r="Y381" s="11"/>
      <c r="Z381" s="21"/>
      <c r="AA381" s="11"/>
      <c r="AB381" s="11"/>
      <c r="AC381" s="11"/>
      <c r="AD381" s="11"/>
      <c r="AE381" s="21"/>
    </row>
    <row r="382" spans="1:31" s="5" customFormat="1">
      <c r="A382" s="4"/>
      <c r="B382" s="73"/>
      <c r="C382" s="2"/>
      <c r="D382" s="10"/>
      <c r="E382" s="10"/>
      <c r="F382" s="10"/>
      <c r="G382" s="11"/>
      <c r="H382" s="11"/>
      <c r="I382" s="11"/>
      <c r="J382" s="11"/>
      <c r="K382" s="21"/>
      <c r="L382" s="11"/>
      <c r="M382" s="11"/>
      <c r="N382" s="11"/>
      <c r="O382" s="11"/>
      <c r="P382" s="21"/>
      <c r="Q382" s="11"/>
      <c r="R382" s="11"/>
      <c r="S382" s="11"/>
      <c r="T382" s="11"/>
      <c r="U382" s="21"/>
      <c r="V382" s="11"/>
      <c r="W382" s="11"/>
      <c r="X382" s="11"/>
      <c r="Y382" s="11"/>
      <c r="Z382" s="21"/>
      <c r="AA382" s="11"/>
      <c r="AB382" s="11"/>
      <c r="AC382" s="11"/>
      <c r="AD382" s="11"/>
      <c r="AE382" s="21"/>
    </row>
    <row r="383" spans="1:31" s="5" customFormat="1">
      <c r="A383" s="4"/>
      <c r="B383" s="73"/>
      <c r="C383" s="2"/>
      <c r="D383" s="10"/>
      <c r="E383" s="10"/>
      <c r="F383" s="10"/>
      <c r="G383" s="11"/>
      <c r="H383" s="11"/>
      <c r="I383" s="11"/>
      <c r="J383" s="11"/>
      <c r="K383" s="21"/>
      <c r="L383" s="11"/>
      <c r="M383" s="11"/>
      <c r="N383" s="11"/>
      <c r="O383" s="11"/>
      <c r="P383" s="21"/>
      <c r="Q383" s="11"/>
      <c r="R383" s="11"/>
      <c r="S383" s="11"/>
      <c r="T383" s="11"/>
      <c r="U383" s="21"/>
      <c r="V383" s="11"/>
      <c r="W383" s="11"/>
      <c r="X383" s="11"/>
      <c r="Y383" s="11"/>
      <c r="Z383" s="21"/>
      <c r="AA383" s="11"/>
      <c r="AB383" s="11"/>
      <c r="AC383" s="11"/>
      <c r="AD383" s="11"/>
      <c r="AE383" s="21"/>
    </row>
    <row r="384" spans="1:31" s="5" customFormat="1">
      <c r="A384" s="4"/>
      <c r="B384" s="73"/>
      <c r="C384" s="2"/>
      <c r="D384" s="10"/>
      <c r="E384" s="10"/>
      <c r="F384" s="10"/>
      <c r="G384" s="11"/>
      <c r="H384" s="11"/>
      <c r="I384" s="11"/>
      <c r="J384" s="11"/>
      <c r="K384" s="21"/>
      <c r="L384" s="11"/>
      <c r="M384" s="11"/>
      <c r="N384" s="11"/>
      <c r="O384" s="11"/>
      <c r="P384" s="21"/>
      <c r="Q384" s="11"/>
      <c r="R384" s="11"/>
      <c r="S384" s="11"/>
      <c r="T384" s="11"/>
      <c r="U384" s="21"/>
      <c r="V384" s="11"/>
      <c r="W384" s="11"/>
      <c r="X384" s="11"/>
      <c r="Y384" s="11"/>
      <c r="Z384" s="21"/>
      <c r="AA384" s="11"/>
      <c r="AB384" s="11"/>
      <c r="AC384" s="11"/>
      <c r="AD384" s="11"/>
      <c r="AE384" s="21"/>
    </row>
    <row r="385" spans="1:31" s="5" customFormat="1">
      <c r="A385" s="4"/>
      <c r="B385" s="73"/>
      <c r="C385" s="2"/>
      <c r="D385" s="10"/>
      <c r="E385" s="10"/>
      <c r="F385" s="10"/>
      <c r="G385" s="11"/>
      <c r="H385" s="11"/>
      <c r="I385" s="11"/>
      <c r="J385" s="11"/>
      <c r="K385" s="21"/>
      <c r="L385" s="11"/>
      <c r="M385" s="11"/>
      <c r="N385" s="11"/>
      <c r="O385" s="11"/>
      <c r="P385" s="21"/>
      <c r="Q385" s="11"/>
      <c r="R385" s="11"/>
      <c r="S385" s="11"/>
      <c r="T385" s="11"/>
      <c r="U385" s="21"/>
      <c r="V385" s="11"/>
      <c r="W385" s="11"/>
      <c r="X385" s="11"/>
      <c r="Y385" s="11"/>
      <c r="Z385" s="21"/>
      <c r="AA385" s="11"/>
      <c r="AB385" s="11"/>
      <c r="AC385" s="11"/>
      <c r="AD385" s="11"/>
      <c r="AE385" s="21"/>
    </row>
    <row r="386" spans="1:31" s="5" customFormat="1">
      <c r="A386" s="4"/>
      <c r="B386" s="73"/>
      <c r="C386" s="2"/>
      <c r="D386" s="10"/>
      <c r="E386" s="10"/>
      <c r="F386" s="10"/>
      <c r="G386" s="11"/>
      <c r="H386" s="11"/>
      <c r="I386" s="11"/>
      <c r="J386" s="11"/>
      <c r="K386" s="21"/>
      <c r="L386" s="11"/>
      <c r="M386" s="11"/>
      <c r="N386" s="11"/>
      <c r="O386" s="11"/>
      <c r="P386" s="21"/>
      <c r="Q386" s="11"/>
      <c r="R386" s="11"/>
      <c r="S386" s="11"/>
      <c r="T386" s="11"/>
      <c r="U386" s="21"/>
      <c r="V386" s="11"/>
      <c r="W386" s="11"/>
      <c r="X386" s="11"/>
      <c r="Y386" s="11"/>
      <c r="Z386" s="21"/>
      <c r="AA386" s="11"/>
      <c r="AB386" s="11"/>
      <c r="AC386" s="11"/>
      <c r="AD386" s="11"/>
      <c r="AE386" s="21"/>
    </row>
    <row r="387" spans="1:31" s="5" customFormat="1">
      <c r="A387" s="4"/>
      <c r="B387" s="73"/>
      <c r="C387" s="2"/>
      <c r="D387" s="10"/>
      <c r="E387" s="10"/>
      <c r="F387" s="10"/>
      <c r="G387" s="11"/>
      <c r="H387" s="11"/>
      <c r="I387" s="11"/>
      <c r="J387" s="11"/>
      <c r="K387" s="21"/>
      <c r="L387" s="11"/>
      <c r="M387" s="11"/>
      <c r="N387" s="11"/>
      <c r="O387" s="11"/>
      <c r="P387" s="21"/>
      <c r="Q387" s="11"/>
      <c r="R387" s="11"/>
      <c r="S387" s="11"/>
      <c r="T387" s="11"/>
      <c r="U387" s="21"/>
      <c r="V387" s="11"/>
      <c r="W387" s="11"/>
      <c r="X387" s="11"/>
      <c r="Y387" s="11"/>
      <c r="Z387" s="21"/>
      <c r="AA387" s="11"/>
      <c r="AB387" s="11"/>
      <c r="AC387" s="11"/>
      <c r="AD387" s="11"/>
      <c r="AE387" s="21"/>
    </row>
    <row r="388" spans="1:31" s="5" customFormat="1">
      <c r="A388" s="4"/>
      <c r="B388" s="73"/>
      <c r="C388" s="2"/>
      <c r="D388" s="10"/>
      <c r="E388" s="10"/>
      <c r="F388" s="10"/>
      <c r="G388" s="11"/>
      <c r="H388" s="11"/>
      <c r="I388" s="11"/>
      <c r="J388" s="11"/>
      <c r="K388" s="21"/>
      <c r="L388" s="11"/>
      <c r="M388" s="11"/>
      <c r="N388" s="11"/>
      <c r="O388" s="11"/>
      <c r="P388" s="21"/>
      <c r="Q388" s="11"/>
      <c r="R388" s="11"/>
      <c r="S388" s="11"/>
      <c r="T388" s="11"/>
      <c r="U388" s="21"/>
      <c r="V388" s="11"/>
      <c r="W388" s="11"/>
      <c r="X388" s="11"/>
      <c r="Y388" s="11"/>
      <c r="Z388" s="21"/>
      <c r="AA388" s="11"/>
      <c r="AB388" s="11"/>
      <c r="AC388" s="11"/>
      <c r="AD388" s="11"/>
      <c r="AE388" s="21"/>
    </row>
    <row r="389" spans="1:31" s="5" customFormat="1">
      <c r="A389" s="4"/>
      <c r="B389" s="73"/>
      <c r="C389" s="2"/>
      <c r="D389" s="10"/>
      <c r="E389" s="10"/>
      <c r="F389" s="10"/>
      <c r="G389" s="11"/>
      <c r="H389" s="11"/>
      <c r="I389" s="11"/>
      <c r="J389" s="11"/>
      <c r="K389" s="21"/>
      <c r="L389" s="11"/>
      <c r="M389" s="11"/>
      <c r="N389" s="11"/>
      <c r="O389" s="11"/>
      <c r="P389" s="21"/>
      <c r="Q389" s="11"/>
      <c r="R389" s="11"/>
      <c r="S389" s="11"/>
      <c r="T389" s="11"/>
      <c r="U389" s="21"/>
      <c r="V389" s="11"/>
      <c r="W389" s="11"/>
      <c r="X389" s="11"/>
      <c r="Y389" s="11"/>
      <c r="Z389" s="21"/>
      <c r="AA389" s="11"/>
      <c r="AB389" s="11"/>
      <c r="AC389" s="11"/>
      <c r="AD389" s="11"/>
      <c r="AE389" s="21"/>
    </row>
    <row r="390" spans="1:31" s="5" customFormat="1">
      <c r="A390" s="4"/>
      <c r="B390" s="73"/>
      <c r="C390" s="2"/>
      <c r="D390" s="10"/>
      <c r="E390" s="10"/>
      <c r="F390" s="10"/>
      <c r="G390" s="11"/>
      <c r="H390" s="11"/>
      <c r="I390" s="11"/>
      <c r="J390" s="11"/>
      <c r="K390" s="21"/>
      <c r="L390" s="11"/>
      <c r="M390" s="11"/>
      <c r="N390" s="11"/>
      <c r="O390" s="11"/>
      <c r="P390" s="21"/>
      <c r="Q390" s="11"/>
      <c r="R390" s="11"/>
      <c r="S390" s="11"/>
      <c r="T390" s="11"/>
      <c r="U390" s="21"/>
      <c r="V390" s="11"/>
      <c r="W390" s="11"/>
      <c r="X390" s="11"/>
      <c r="Y390" s="11"/>
      <c r="Z390" s="21"/>
      <c r="AA390" s="11"/>
      <c r="AB390" s="11"/>
      <c r="AC390" s="11"/>
      <c r="AD390" s="11"/>
      <c r="AE390" s="21"/>
    </row>
    <row r="391" spans="1:31" s="5" customFormat="1">
      <c r="A391" s="4"/>
      <c r="B391" s="73"/>
      <c r="C391" s="2"/>
      <c r="D391" s="10"/>
      <c r="E391" s="10"/>
      <c r="F391" s="10"/>
      <c r="G391" s="11"/>
      <c r="H391" s="11"/>
      <c r="I391" s="11"/>
      <c r="J391" s="11"/>
      <c r="K391" s="21"/>
      <c r="L391" s="11"/>
      <c r="M391" s="11"/>
      <c r="N391" s="11"/>
      <c r="O391" s="11"/>
      <c r="P391" s="21"/>
      <c r="Q391" s="11"/>
      <c r="R391" s="11"/>
      <c r="S391" s="11"/>
      <c r="T391" s="11"/>
      <c r="U391" s="21"/>
      <c r="V391" s="11"/>
      <c r="W391" s="11"/>
      <c r="X391" s="11"/>
      <c r="Y391" s="11"/>
      <c r="Z391" s="21"/>
      <c r="AA391" s="11"/>
      <c r="AB391" s="11"/>
      <c r="AC391" s="11"/>
      <c r="AD391" s="11"/>
      <c r="AE391" s="21"/>
    </row>
    <row r="392" spans="1:31" s="5" customFormat="1">
      <c r="A392" s="4"/>
      <c r="B392" s="73"/>
      <c r="C392" s="2"/>
      <c r="D392" s="10"/>
      <c r="E392" s="10"/>
      <c r="F392" s="10"/>
      <c r="G392" s="11"/>
      <c r="H392" s="11"/>
      <c r="I392" s="11"/>
      <c r="J392" s="11"/>
      <c r="K392" s="21"/>
      <c r="L392" s="11"/>
      <c r="M392" s="11"/>
      <c r="N392" s="11"/>
      <c r="O392" s="11"/>
      <c r="P392" s="21"/>
      <c r="Q392" s="11"/>
      <c r="R392" s="11"/>
      <c r="S392" s="11"/>
      <c r="T392" s="11"/>
      <c r="U392" s="21"/>
      <c r="V392" s="11"/>
      <c r="W392" s="11"/>
      <c r="X392" s="11"/>
      <c r="Y392" s="11"/>
      <c r="Z392" s="21"/>
      <c r="AA392" s="11"/>
      <c r="AB392" s="11"/>
      <c r="AC392" s="11"/>
      <c r="AD392" s="11"/>
      <c r="AE392" s="21"/>
    </row>
    <row r="393" spans="1:31" s="5" customFormat="1">
      <c r="A393" s="4"/>
      <c r="B393" s="73"/>
      <c r="C393" s="2"/>
      <c r="D393" s="10"/>
      <c r="E393" s="10"/>
      <c r="F393" s="10"/>
      <c r="G393" s="11"/>
      <c r="H393" s="11"/>
      <c r="I393" s="11"/>
      <c r="J393" s="11"/>
      <c r="K393" s="21"/>
      <c r="L393" s="11"/>
      <c r="M393" s="11"/>
      <c r="N393" s="11"/>
      <c r="O393" s="11"/>
      <c r="P393" s="21"/>
      <c r="Q393" s="11"/>
      <c r="R393" s="11"/>
      <c r="S393" s="11"/>
      <c r="T393" s="11"/>
      <c r="U393" s="21"/>
      <c r="V393" s="11"/>
      <c r="W393" s="11"/>
      <c r="X393" s="11"/>
      <c r="Y393" s="11"/>
      <c r="Z393" s="21"/>
      <c r="AA393" s="11"/>
      <c r="AB393" s="11"/>
      <c r="AC393" s="11"/>
      <c r="AD393" s="11"/>
      <c r="AE393" s="21"/>
    </row>
    <row r="394" spans="1:31" s="5" customFormat="1">
      <c r="A394" s="4"/>
      <c r="B394" s="73"/>
      <c r="C394" s="2"/>
      <c r="D394" s="10"/>
      <c r="E394" s="10"/>
      <c r="F394" s="10"/>
      <c r="G394" s="11"/>
      <c r="H394" s="11"/>
      <c r="I394" s="11"/>
      <c r="J394" s="11"/>
      <c r="K394" s="21"/>
      <c r="L394" s="11"/>
      <c r="M394" s="11"/>
      <c r="N394" s="11"/>
      <c r="O394" s="11"/>
      <c r="P394" s="21"/>
      <c r="Q394" s="11"/>
      <c r="R394" s="11"/>
      <c r="S394" s="11"/>
      <c r="T394" s="11"/>
      <c r="U394" s="21"/>
      <c r="V394" s="11"/>
      <c r="W394" s="11"/>
      <c r="X394" s="11"/>
      <c r="Y394" s="11"/>
      <c r="Z394" s="21"/>
      <c r="AA394" s="11"/>
      <c r="AB394" s="11"/>
      <c r="AC394" s="11"/>
      <c r="AD394" s="11"/>
      <c r="AE394" s="21"/>
    </row>
    <row r="395" spans="1:31" s="5" customFormat="1">
      <c r="A395" s="4"/>
      <c r="B395" s="73"/>
      <c r="C395" s="2"/>
      <c r="D395" s="10"/>
      <c r="E395" s="10"/>
      <c r="F395" s="10"/>
      <c r="G395" s="11"/>
      <c r="H395" s="11"/>
      <c r="I395" s="11"/>
      <c r="J395" s="11"/>
      <c r="K395" s="21"/>
      <c r="L395" s="11"/>
      <c r="M395" s="11"/>
      <c r="N395" s="11"/>
      <c r="O395" s="11"/>
      <c r="P395" s="21"/>
      <c r="Q395" s="11"/>
      <c r="R395" s="11"/>
      <c r="S395" s="11"/>
      <c r="T395" s="11"/>
      <c r="U395" s="21"/>
      <c r="V395" s="11"/>
      <c r="W395" s="11"/>
      <c r="X395" s="11"/>
      <c r="Y395" s="11"/>
      <c r="Z395" s="21"/>
      <c r="AA395" s="11"/>
      <c r="AB395" s="11"/>
      <c r="AC395" s="11"/>
      <c r="AD395" s="11"/>
      <c r="AE395" s="21"/>
    </row>
    <row r="396" spans="1:31" s="5" customFormat="1">
      <c r="A396" s="4"/>
      <c r="B396" s="73"/>
      <c r="C396" s="2"/>
      <c r="D396" s="10"/>
      <c r="E396" s="10"/>
      <c r="F396" s="10"/>
      <c r="G396" s="11"/>
      <c r="H396" s="11"/>
      <c r="I396" s="11"/>
      <c r="J396" s="11"/>
      <c r="K396" s="21"/>
      <c r="L396" s="11"/>
      <c r="M396" s="11"/>
      <c r="N396" s="11"/>
      <c r="O396" s="11"/>
      <c r="P396" s="21"/>
      <c r="Q396" s="11"/>
      <c r="R396" s="11"/>
      <c r="S396" s="11"/>
      <c r="T396" s="11"/>
      <c r="U396" s="21"/>
      <c r="V396" s="11"/>
      <c r="W396" s="11"/>
      <c r="X396" s="11"/>
      <c r="Y396" s="11"/>
      <c r="Z396" s="21"/>
      <c r="AA396" s="11"/>
      <c r="AB396" s="11"/>
      <c r="AC396" s="11"/>
      <c r="AD396" s="11"/>
      <c r="AE396" s="21"/>
    </row>
    <row r="397" spans="1:31" s="5" customFormat="1">
      <c r="A397" s="4"/>
      <c r="B397" s="73"/>
      <c r="C397" s="2"/>
      <c r="D397" s="10"/>
      <c r="E397" s="10"/>
      <c r="F397" s="10"/>
      <c r="G397" s="11"/>
      <c r="H397" s="11"/>
      <c r="I397" s="11"/>
      <c r="J397" s="11"/>
      <c r="K397" s="21"/>
      <c r="L397" s="11"/>
      <c r="M397" s="11"/>
      <c r="N397" s="11"/>
      <c r="O397" s="11"/>
      <c r="P397" s="21"/>
      <c r="Q397" s="11"/>
      <c r="R397" s="11"/>
      <c r="S397" s="11"/>
      <c r="T397" s="11"/>
      <c r="U397" s="21"/>
      <c r="V397" s="11"/>
      <c r="W397" s="11"/>
      <c r="X397" s="11"/>
      <c r="Y397" s="11"/>
      <c r="Z397" s="21"/>
      <c r="AA397" s="11"/>
      <c r="AB397" s="11"/>
      <c r="AC397" s="11"/>
      <c r="AD397" s="11"/>
      <c r="AE397" s="21"/>
    </row>
    <row r="398" spans="1:31" s="5" customFormat="1">
      <c r="A398" s="4"/>
      <c r="B398" s="73"/>
      <c r="C398" s="2"/>
      <c r="D398" s="10"/>
      <c r="E398" s="10"/>
      <c r="F398" s="10"/>
      <c r="G398" s="11"/>
      <c r="H398" s="11"/>
      <c r="I398" s="11"/>
      <c r="J398" s="11"/>
      <c r="K398" s="21"/>
      <c r="L398" s="11"/>
      <c r="M398" s="11"/>
      <c r="N398" s="11"/>
      <c r="O398" s="11"/>
      <c r="P398" s="21"/>
      <c r="Q398" s="11"/>
      <c r="R398" s="11"/>
      <c r="S398" s="11"/>
      <c r="T398" s="11"/>
      <c r="U398" s="21"/>
      <c r="V398" s="11"/>
      <c r="W398" s="11"/>
      <c r="X398" s="11"/>
      <c r="Y398" s="11"/>
      <c r="Z398" s="21"/>
      <c r="AA398" s="11"/>
      <c r="AB398" s="11"/>
      <c r="AC398" s="11"/>
      <c r="AD398" s="11"/>
      <c r="AE398" s="21"/>
    </row>
    <row r="399" spans="1:31" s="5" customFormat="1">
      <c r="A399" s="4"/>
      <c r="B399" s="73"/>
      <c r="C399" s="2"/>
      <c r="D399" s="10"/>
      <c r="E399" s="10"/>
      <c r="F399" s="10"/>
      <c r="G399" s="11"/>
      <c r="H399" s="11"/>
      <c r="I399" s="11"/>
      <c r="J399" s="11"/>
      <c r="K399" s="21"/>
      <c r="L399" s="11"/>
      <c r="M399" s="11"/>
      <c r="N399" s="11"/>
      <c r="O399" s="11"/>
      <c r="P399" s="21"/>
      <c r="Q399" s="11"/>
      <c r="R399" s="11"/>
      <c r="S399" s="11"/>
      <c r="T399" s="11"/>
      <c r="U399" s="21"/>
      <c r="V399" s="11"/>
      <c r="W399" s="11"/>
      <c r="X399" s="11"/>
      <c r="Y399" s="11"/>
      <c r="Z399" s="21"/>
      <c r="AA399" s="11"/>
      <c r="AB399" s="11"/>
      <c r="AC399" s="11"/>
      <c r="AD399" s="11"/>
      <c r="AE399" s="21"/>
    </row>
    <row r="400" spans="1:31" s="5" customFormat="1">
      <c r="A400" s="4"/>
      <c r="B400" s="73"/>
      <c r="C400" s="2"/>
      <c r="D400" s="10"/>
      <c r="E400" s="10"/>
      <c r="F400" s="10"/>
      <c r="G400" s="11"/>
      <c r="H400" s="11"/>
      <c r="I400" s="11"/>
      <c r="J400" s="11"/>
      <c r="K400" s="21"/>
      <c r="L400" s="11"/>
      <c r="M400" s="11"/>
      <c r="N400" s="11"/>
      <c r="O400" s="11"/>
      <c r="P400" s="21"/>
      <c r="Q400" s="11"/>
      <c r="R400" s="11"/>
      <c r="S400" s="11"/>
      <c r="T400" s="11"/>
      <c r="U400" s="21"/>
      <c r="V400" s="11"/>
      <c r="W400" s="11"/>
      <c r="X400" s="11"/>
      <c r="Y400" s="11"/>
      <c r="Z400" s="21"/>
      <c r="AA400" s="11"/>
      <c r="AB400" s="11"/>
      <c r="AC400" s="11"/>
      <c r="AD400" s="11"/>
      <c r="AE400" s="21"/>
    </row>
    <row r="401" spans="1:31" s="5" customFormat="1">
      <c r="A401" s="4"/>
      <c r="B401" s="73"/>
      <c r="C401" s="2"/>
      <c r="D401" s="10"/>
      <c r="E401" s="10"/>
      <c r="F401" s="10"/>
      <c r="G401" s="11"/>
      <c r="H401" s="11"/>
      <c r="I401" s="11"/>
      <c r="J401" s="11"/>
      <c r="K401" s="21"/>
      <c r="L401" s="11"/>
      <c r="M401" s="11"/>
      <c r="N401" s="11"/>
      <c r="O401" s="11"/>
      <c r="P401" s="21"/>
      <c r="Q401" s="11"/>
      <c r="R401" s="11"/>
      <c r="S401" s="11"/>
      <c r="T401" s="11"/>
      <c r="U401" s="21"/>
      <c r="V401" s="11"/>
      <c r="W401" s="11"/>
      <c r="X401" s="11"/>
      <c r="Y401" s="11"/>
      <c r="Z401" s="21"/>
      <c r="AA401" s="11"/>
      <c r="AB401" s="11"/>
      <c r="AC401" s="11"/>
      <c r="AD401" s="11"/>
      <c r="AE401" s="21"/>
    </row>
    <row r="402" spans="1:31" s="5" customFormat="1">
      <c r="A402" s="4"/>
      <c r="B402" s="73"/>
      <c r="C402" s="2"/>
      <c r="D402" s="10"/>
      <c r="E402" s="10"/>
      <c r="F402" s="10"/>
      <c r="G402" s="11"/>
      <c r="H402" s="11"/>
      <c r="I402" s="11"/>
      <c r="J402" s="11"/>
      <c r="K402" s="21"/>
      <c r="L402" s="11"/>
      <c r="M402" s="11"/>
      <c r="N402" s="11"/>
      <c r="O402" s="11"/>
      <c r="P402" s="21"/>
      <c r="Q402" s="11"/>
      <c r="R402" s="11"/>
      <c r="S402" s="11"/>
      <c r="T402" s="11"/>
      <c r="U402" s="21"/>
      <c r="V402" s="11"/>
      <c r="W402" s="11"/>
      <c r="X402" s="11"/>
      <c r="Y402" s="11"/>
      <c r="Z402" s="21"/>
      <c r="AA402" s="11"/>
      <c r="AB402" s="11"/>
      <c r="AC402" s="11"/>
      <c r="AD402" s="11"/>
      <c r="AE402" s="21"/>
    </row>
    <row r="403" spans="1:31" s="5" customFormat="1">
      <c r="A403" s="4"/>
      <c r="B403" s="73"/>
      <c r="C403" s="2"/>
      <c r="D403" s="10"/>
      <c r="E403" s="10"/>
      <c r="F403" s="10"/>
      <c r="G403" s="11"/>
      <c r="H403" s="11"/>
      <c r="I403" s="11"/>
      <c r="J403" s="11"/>
      <c r="K403" s="21"/>
      <c r="L403" s="11"/>
      <c r="M403" s="11"/>
      <c r="N403" s="11"/>
      <c r="O403" s="11"/>
      <c r="P403" s="21"/>
      <c r="Q403" s="11"/>
      <c r="R403" s="11"/>
      <c r="S403" s="11"/>
      <c r="T403" s="11"/>
      <c r="U403" s="21"/>
      <c r="V403" s="11"/>
      <c r="W403" s="11"/>
      <c r="X403" s="11"/>
      <c r="Y403" s="11"/>
      <c r="Z403" s="21"/>
      <c r="AA403" s="11"/>
      <c r="AB403" s="11"/>
      <c r="AC403" s="11"/>
      <c r="AD403" s="11"/>
      <c r="AE403" s="21"/>
    </row>
    <row r="404" spans="1:31" s="5" customFormat="1">
      <c r="A404" s="4"/>
      <c r="B404" s="73"/>
      <c r="C404" s="2"/>
      <c r="D404" s="10"/>
      <c r="E404" s="10"/>
      <c r="F404" s="10"/>
      <c r="G404" s="11"/>
      <c r="H404" s="11"/>
      <c r="I404" s="11"/>
      <c r="J404" s="11"/>
      <c r="K404" s="21"/>
      <c r="L404" s="11"/>
      <c r="M404" s="11"/>
      <c r="N404" s="11"/>
      <c r="O404" s="11"/>
      <c r="P404" s="21"/>
      <c r="Q404" s="11"/>
      <c r="R404" s="11"/>
      <c r="S404" s="11"/>
      <c r="T404" s="11"/>
      <c r="U404" s="21"/>
      <c r="V404" s="11"/>
      <c r="W404" s="11"/>
      <c r="X404" s="11"/>
      <c r="Y404" s="11"/>
      <c r="Z404" s="21"/>
      <c r="AA404" s="11"/>
      <c r="AB404" s="11"/>
      <c r="AC404" s="11"/>
      <c r="AD404" s="11"/>
      <c r="AE404" s="21"/>
    </row>
    <row r="405" spans="1:31" s="5" customFormat="1">
      <c r="A405" s="4"/>
      <c r="B405" s="73"/>
      <c r="C405" s="2"/>
      <c r="D405" s="10"/>
      <c r="E405" s="10"/>
      <c r="F405" s="10"/>
      <c r="G405" s="11"/>
      <c r="H405" s="11"/>
      <c r="I405" s="11"/>
      <c r="J405" s="11"/>
      <c r="K405" s="21"/>
      <c r="L405" s="11"/>
      <c r="M405" s="11"/>
      <c r="N405" s="11"/>
      <c r="O405" s="11"/>
      <c r="P405" s="21"/>
      <c r="Q405" s="11"/>
      <c r="R405" s="11"/>
      <c r="S405" s="11"/>
      <c r="T405" s="11"/>
      <c r="U405" s="21"/>
      <c r="V405" s="11"/>
      <c r="W405" s="11"/>
      <c r="X405" s="11"/>
      <c r="Y405" s="11"/>
      <c r="Z405" s="21"/>
      <c r="AA405" s="11"/>
      <c r="AB405" s="11"/>
      <c r="AC405" s="11"/>
      <c r="AD405" s="11"/>
      <c r="AE405" s="21"/>
    </row>
    <row r="406" spans="1:31" s="5" customFormat="1">
      <c r="A406" s="4"/>
      <c r="B406" s="73"/>
      <c r="C406" s="2"/>
      <c r="D406" s="10"/>
      <c r="E406" s="10"/>
      <c r="F406" s="10"/>
      <c r="G406" s="11"/>
      <c r="H406" s="11"/>
      <c r="I406" s="11"/>
      <c r="J406" s="11"/>
      <c r="K406" s="21"/>
      <c r="L406" s="11"/>
      <c r="M406" s="11"/>
      <c r="N406" s="11"/>
      <c r="O406" s="11"/>
      <c r="P406" s="21"/>
      <c r="Q406" s="11"/>
      <c r="R406" s="11"/>
      <c r="S406" s="11"/>
      <c r="T406" s="11"/>
      <c r="U406" s="21"/>
      <c r="V406" s="11"/>
      <c r="W406" s="11"/>
      <c r="X406" s="11"/>
      <c r="Y406" s="11"/>
      <c r="Z406" s="21"/>
      <c r="AA406" s="11"/>
      <c r="AB406" s="11"/>
      <c r="AC406" s="11"/>
      <c r="AD406" s="11"/>
      <c r="AE406" s="21"/>
    </row>
    <row r="407" spans="1:31" s="5" customFormat="1">
      <c r="A407" s="4"/>
      <c r="B407" s="73"/>
      <c r="C407" s="2"/>
      <c r="D407" s="10"/>
      <c r="E407" s="10"/>
      <c r="F407" s="10"/>
      <c r="G407" s="11"/>
      <c r="H407" s="11"/>
      <c r="I407" s="11"/>
      <c r="J407" s="11"/>
      <c r="K407" s="21"/>
      <c r="L407" s="11"/>
      <c r="M407" s="11"/>
      <c r="N407" s="11"/>
      <c r="O407" s="11"/>
      <c r="P407" s="21"/>
      <c r="Q407" s="11"/>
      <c r="R407" s="11"/>
      <c r="S407" s="11"/>
      <c r="T407" s="11"/>
      <c r="U407" s="21"/>
      <c r="V407" s="11"/>
      <c r="W407" s="11"/>
      <c r="X407" s="11"/>
      <c r="Y407" s="11"/>
      <c r="Z407" s="21"/>
      <c r="AA407" s="11"/>
      <c r="AB407" s="11"/>
      <c r="AC407" s="11"/>
      <c r="AD407" s="11"/>
      <c r="AE407" s="21"/>
    </row>
    <row r="408" spans="1:31" s="5" customFormat="1">
      <c r="A408" s="4"/>
      <c r="B408" s="73"/>
      <c r="C408" s="2"/>
      <c r="D408" s="10"/>
      <c r="E408" s="10"/>
      <c r="F408" s="10"/>
      <c r="G408" s="11"/>
      <c r="H408" s="11"/>
      <c r="I408" s="11"/>
      <c r="J408" s="11"/>
      <c r="K408" s="21"/>
      <c r="L408" s="11"/>
      <c r="M408" s="11"/>
      <c r="N408" s="11"/>
      <c r="O408" s="11"/>
      <c r="P408" s="21"/>
      <c r="Q408" s="11"/>
      <c r="R408" s="11"/>
      <c r="S408" s="11"/>
      <c r="T408" s="11"/>
      <c r="U408" s="21"/>
      <c r="V408" s="11"/>
      <c r="W408" s="11"/>
      <c r="X408" s="11"/>
      <c r="Y408" s="11"/>
      <c r="Z408" s="21"/>
      <c r="AA408" s="11"/>
      <c r="AB408" s="11"/>
      <c r="AC408" s="11"/>
      <c r="AD408" s="11"/>
      <c r="AE408" s="21"/>
    </row>
    <row r="409" spans="1:31" s="5" customFormat="1">
      <c r="A409" s="4"/>
      <c r="B409" s="73"/>
      <c r="C409" s="2"/>
      <c r="D409" s="10"/>
      <c r="E409" s="10"/>
      <c r="F409" s="10"/>
      <c r="G409" s="11"/>
      <c r="H409" s="11"/>
      <c r="I409" s="11"/>
      <c r="J409" s="11"/>
      <c r="K409" s="21"/>
      <c r="L409" s="11"/>
      <c r="M409" s="11"/>
      <c r="N409" s="11"/>
      <c r="O409" s="11"/>
      <c r="P409" s="21"/>
      <c r="Q409" s="11"/>
      <c r="R409" s="11"/>
      <c r="S409" s="11"/>
      <c r="T409" s="11"/>
      <c r="U409" s="21"/>
      <c r="V409" s="11"/>
      <c r="W409" s="11"/>
      <c r="X409" s="11"/>
      <c r="Y409" s="11"/>
      <c r="Z409" s="21"/>
      <c r="AA409" s="11"/>
      <c r="AB409" s="11"/>
      <c r="AC409" s="11"/>
      <c r="AD409" s="11"/>
      <c r="AE409" s="21"/>
    </row>
    <row r="410" spans="1:31" s="5" customFormat="1">
      <c r="A410" s="4"/>
      <c r="B410" s="73"/>
      <c r="C410" s="2"/>
      <c r="D410" s="10"/>
      <c r="E410" s="10"/>
      <c r="F410" s="10"/>
      <c r="G410" s="11"/>
      <c r="H410" s="11"/>
      <c r="I410" s="11"/>
      <c r="J410" s="11"/>
      <c r="K410" s="21"/>
      <c r="L410" s="11"/>
      <c r="M410" s="11"/>
      <c r="N410" s="11"/>
      <c r="O410" s="11"/>
      <c r="P410" s="21"/>
      <c r="Q410" s="11"/>
      <c r="R410" s="11"/>
      <c r="S410" s="11"/>
      <c r="T410" s="11"/>
      <c r="U410" s="21"/>
      <c r="V410" s="11"/>
      <c r="W410" s="11"/>
      <c r="X410" s="11"/>
      <c r="Y410" s="11"/>
      <c r="Z410" s="21"/>
      <c r="AA410" s="11"/>
      <c r="AB410" s="11"/>
      <c r="AC410" s="11"/>
      <c r="AD410" s="11"/>
      <c r="AE410" s="21"/>
    </row>
    <row r="411" spans="1:31" s="5" customFormat="1">
      <c r="A411" s="4"/>
      <c r="B411" s="73"/>
      <c r="C411" s="2"/>
      <c r="D411" s="10"/>
      <c r="E411" s="10"/>
      <c r="F411" s="10"/>
      <c r="G411" s="11"/>
      <c r="H411" s="11"/>
      <c r="I411" s="11"/>
      <c r="J411" s="11"/>
      <c r="K411" s="21"/>
      <c r="L411" s="11"/>
      <c r="M411" s="11"/>
      <c r="N411" s="11"/>
      <c r="O411" s="11"/>
      <c r="P411" s="21"/>
      <c r="Q411" s="11"/>
      <c r="R411" s="11"/>
      <c r="S411" s="11"/>
      <c r="T411" s="11"/>
      <c r="U411" s="21"/>
      <c r="V411" s="11"/>
      <c r="W411" s="11"/>
      <c r="X411" s="11"/>
      <c r="Y411" s="11"/>
      <c r="Z411" s="21"/>
      <c r="AA411" s="11"/>
      <c r="AB411" s="11"/>
      <c r="AC411" s="11"/>
      <c r="AD411" s="11"/>
      <c r="AE411" s="21"/>
    </row>
    <row r="412" spans="1:31" s="5" customFormat="1">
      <c r="A412" s="4"/>
      <c r="B412" s="73"/>
      <c r="C412" s="2"/>
      <c r="D412" s="10"/>
      <c r="E412" s="10"/>
      <c r="F412" s="10"/>
      <c r="G412" s="11"/>
      <c r="H412" s="11"/>
      <c r="I412" s="11"/>
      <c r="J412" s="11"/>
      <c r="K412" s="21"/>
      <c r="L412" s="11"/>
      <c r="M412" s="11"/>
      <c r="N412" s="11"/>
      <c r="O412" s="11"/>
      <c r="P412" s="21"/>
      <c r="Q412" s="11"/>
      <c r="R412" s="11"/>
      <c r="S412" s="11"/>
      <c r="T412" s="11"/>
      <c r="U412" s="21"/>
      <c r="V412" s="11"/>
      <c r="W412" s="11"/>
      <c r="X412" s="11"/>
      <c r="Y412" s="11"/>
      <c r="Z412" s="21"/>
      <c r="AA412" s="11"/>
      <c r="AB412" s="11"/>
      <c r="AC412" s="11"/>
      <c r="AD412" s="11"/>
      <c r="AE412" s="21"/>
    </row>
    <row r="413" spans="1:31" s="5" customFormat="1">
      <c r="A413" s="4"/>
      <c r="B413" s="73"/>
      <c r="C413" s="2"/>
      <c r="D413" s="10"/>
      <c r="E413" s="10"/>
      <c r="F413" s="10"/>
      <c r="G413" s="11"/>
      <c r="H413" s="11"/>
      <c r="I413" s="11"/>
      <c r="J413" s="11"/>
      <c r="K413" s="21"/>
      <c r="L413" s="11"/>
      <c r="M413" s="11"/>
      <c r="N413" s="11"/>
      <c r="O413" s="11"/>
      <c r="P413" s="21"/>
      <c r="Q413" s="11"/>
      <c r="R413" s="11"/>
      <c r="S413" s="11"/>
      <c r="T413" s="11"/>
      <c r="U413" s="21"/>
      <c r="V413" s="11"/>
      <c r="W413" s="11"/>
      <c r="X413" s="11"/>
      <c r="Y413" s="11"/>
      <c r="Z413" s="21"/>
      <c r="AA413" s="11"/>
      <c r="AB413" s="11"/>
      <c r="AC413" s="11"/>
      <c r="AD413" s="11"/>
      <c r="AE413" s="21"/>
    </row>
    <row r="414" spans="1:31" s="5" customFormat="1">
      <c r="A414" s="4"/>
      <c r="B414" s="73"/>
      <c r="C414" s="2"/>
      <c r="D414" s="10"/>
      <c r="E414" s="10"/>
      <c r="F414" s="10"/>
      <c r="G414" s="11"/>
      <c r="H414" s="11"/>
      <c r="I414" s="11"/>
      <c r="J414" s="11"/>
      <c r="K414" s="21"/>
      <c r="L414" s="11"/>
      <c r="M414" s="11"/>
      <c r="N414" s="11"/>
      <c r="O414" s="11"/>
      <c r="P414" s="21"/>
      <c r="Q414" s="11"/>
      <c r="R414" s="11"/>
      <c r="S414" s="11"/>
      <c r="T414" s="11"/>
      <c r="U414" s="21"/>
      <c r="V414" s="11"/>
      <c r="W414" s="11"/>
      <c r="X414" s="11"/>
      <c r="Y414" s="11"/>
      <c r="Z414" s="21"/>
      <c r="AA414" s="11"/>
      <c r="AB414" s="11"/>
      <c r="AC414" s="11"/>
      <c r="AD414" s="11"/>
      <c r="AE414" s="21"/>
    </row>
    <row r="415" spans="1:31" s="5" customFormat="1">
      <c r="A415" s="4"/>
      <c r="B415" s="73"/>
      <c r="C415" s="2"/>
      <c r="D415" s="10"/>
      <c r="E415" s="10"/>
      <c r="F415" s="10"/>
      <c r="G415" s="11"/>
      <c r="H415" s="11"/>
      <c r="I415" s="11"/>
      <c r="J415" s="11"/>
      <c r="K415" s="21"/>
      <c r="L415" s="11"/>
      <c r="M415" s="11"/>
      <c r="N415" s="11"/>
      <c r="O415" s="11"/>
      <c r="P415" s="21"/>
      <c r="Q415" s="11"/>
      <c r="R415" s="11"/>
      <c r="S415" s="11"/>
      <c r="T415" s="11"/>
      <c r="U415" s="21"/>
      <c r="V415" s="11"/>
      <c r="W415" s="11"/>
      <c r="X415" s="11"/>
      <c r="Y415" s="11"/>
      <c r="Z415" s="21"/>
      <c r="AA415" s="11"/>
      <c r="AB415" s="11"/>
      <c r="AC415" s="11"/>
      <c r="AD415" s="11"/>
      <c r="AE415" s="21"/>
    </row>
    <row r="416" spans="1:31" s="5" customFormat="1">
      <c r="A416" s="4"/>
      <c r="B416" s="73"/>
      <c r="C416" s="2"/>
      <c r="D416" s="10"/>
      <c r="E416" s="10"/>
      <c r="F416" s="10"/>
      <c r="G416" s="11"/>
      <c r="H416" s="11"/>
      <c r="I416" s="11"/>
      <c r="J416" s="11"/>
      <c r="K416" s="21"/>
      <c r="L416" s="11"/>
      <c r="M416" s="11"/>
      <c r="N416" s="11"/>
      <c r="O416" s="11"/>
      <c r="P416" s="21"/>
      <c r="Q416" s="11"/>
      <c r="R416" s="11"/>
      <c r="S416" s="11"/>
      <c r="T416" s="11"/>
      <c r="U416" s="21"/>
      <c r="V416" s="11"/>
      <c r="W416" s="11"/>
      <c r="X416" s="11"/>
      <c r="Y416" s="11"/>
      <c r="Z416" s="21"/>
      <c r="AA416" s="11"/>
      <c r="AB416" s="11"/>
      <c r="AC416" s="11"/>
      <c r="AD416" s="11"/>
      <c r="AE416" s="21"/>
    </row>
    <row r="417" spans="1:31" s="5" customFormat="1">
      <c r="A417" s="4"/>
      <c r="B417" s="73"/>
      <c r="C417" s="2"/>
      <c r="D417" s="10"/>
      <c r="E417" s="10"/>
      <c r="F417" s="10"/>
      <c r="G417" s="11"/>
      <c r="H417" s="11"/>
      <c r="I417" s="11"/>
      <c r="J417" s="11"/>
      <c r="K417" s="21"/>
      <c r="L417" s="11"/>
      <c r="M417" s="11"/>
      <c r="N417" s="11"/>
      <c r="O417" s="11"/>
      <c r="P417" s="21"/>
      <c r="Q417" s="11"/>
      <c r="R417" s="11"/>
      <c r="S417" s="11"/>
      <c r="T417" s="11"/>
      <c r="U417" s="21"/>
      <c r="V417" s="11"/>
      <c r="W417" s="11"/>
      <c r="X417" s="11"/>
      <c r="Y417" s="11"/>
      <c r="Z417" s="21"/>
      <c r="AA417" s="11"/>
      <c r="AB417" s="11"/>
      <c r="AC417" s="11"/>
      <c r="AD417" s="11"/>
      <c r="AE417" s="21"/>
    </row>
    <row r="418" spans="1:31" s="5" customFormat="1">
      <c r="A418" s="4"/>
      <c r="B418" s="73"/>
      <c r="C418" s="2"/>
      <c r="D418" s="10"/>
      <c r="E418" s="10"/>
      <c r="F418" s="10"/>
      <c r="G418" s="11"/>
      <c r="H418" s="11"/>
      <c r="I418" s="11"/>
      <c r="J418" s="11"/>
      <c r="K418" s="21"/>
      <c r="L418" s="11"/>
      <c r="M418" s="11"/>
      <c r="N418" s="11"/>
      <c r="O418" s="11"/>
      <c r="P418" s="21"/>
      <c r="Q418" s="11"/>
      <c r="R418" s="11"/>
      <c r="S418" s="11"/>
      <c r="T418" s="11"/>
      <c r="U418" s="21"/>
      <c r="V418" s="11"/>
      <c r="W418" s="11"/>
      <c r="X418" s="11"/>
      <c r="Y418" s="11"/>
      <c r="Z418" s="21"/>
      <c r="AA418" s="11"/>
      <c r="AB418" s="11"/>
      <c r="AC418" s="11"/>
      <c r="AD418" s="11"/>
      <c r="AE418" s="21"/>
    </row>
    <row r="419" spans="1:31" s="5" customFormat="1">
      <c r="A419" s="4"/>
      <c r="B419" s="73"/>
      <c r="C419" s="2"/>
      <c r="D419" s="10"/>
      <c r="E419" s="10"/>
      <c r="F419" s="10"/>
      <c r="G419" s="11"/>
      <c r="H419" s="11"/>
      <c r="I419" s="11"/>
      <c r="J419" s="11"/>
      <c r="K419" s="21"/>
      <c r="L419" s="11"/>
      <c r="M419" s="11"/>
      <c r="N419" s="11"/>
      <c r="O419" s="11"/>
      <c r="P419" s="21"/>
      <c r="Q419" s="11"/>
      <c r="R419" s="11"/>
      <c r="S419" s="11"/>
      <c r="T419" s="11"/>
      <c r="U419" s="21"/>
      <c r="V419" s="11"/>
      <c r="W419" s="11"/>
      <c r="X419" s="11"/>
      <c r="Y419" s="11"/>
      <c r="Z419" s="21"/>
      <c r="AA419" s="11"/>
      <c r="AB419" s="11"/>
      <c r="AC419" s="11"/>
      <c r="AD419" s="11"/>
      <c r="AE419" s="21"/>
    </row>
    <row r="420" spans="1:31" s="5" customFormat="1">
      <c r="A420" s="4"/>
      <c r="B420" s="73"/>
      <c r="C420" s="2"/>
      <c r="D420" s="10"/>
      <c r="E420" s="10"/>
      <c r="F420" s="10"/>
      <c r="G420" s="11"/>
      <c r="H420" s="11"/>
      <c r="I420" s="11"/>
      <c r="J420" s="11"/>
      <c r="K420" s="21"/>
      <c r="L420" s="11"/>
      <c r="M420" s="11"/>
      <c r="N420" s="11"/>
      <c r="O420" s="11"/>
      <c r="P420" s="21"/>
      <c r="Q420" s="11"/>
      <c r="R420" s="11"/>
      <c r="S420" s="11"/>
      <c r="T420" s="11"/>
      <c r="U420" s="21"/>
      <c r="V420" s="11"/>
      <c r="W420" s="11"/>
      <c r="X420" s="11"/>
      <c r="Y420" s="11"/>
      <c r="Z420" s="21"/>
      <c r="AA420" s="11"/>
      <c r="AB420" s="11"/>
      <c r="AC420" s="11"/>
      <c r="AD420" s="11"/>
      <c r="AE420" s="21"/>
    </row>
    <row r="421" spans="1:31" s="5" customFormat="1">
      <c r="A421" s="4"/>
      <c r="B421" s="73"/>
      <c r="C421" s="2"/>
      <c r="D421" s="10"/>
      <c r="E421" s="10"/>
      <c r="F421" s="10"/>
      <c r="G421" s="11"/>
      <c r="H421" s="11"/>
      <c r="I421" s="11"/>
      <c r="J421" s="11"/>
      <c r="K421" s="21"/>
      <c r="L421" s="11"/>
      <c r="M421" s="11"/>
      <c r="N421" s="11"/>
      <c r="O421" s="11"/>
      <c r="P421" s="21"/>
      <c r="Q421" s="11"/>
      <c r="R421" s="11"/>
      <c r="S421" s="11"/>
      <c r="T421" s="11"/>
      <c r="U421" s="21"/>
      <c r="V421" s="11"/>
      <c r="W421" s="11"/>
      <c r="X421" s="11"/>
      <c r="Y421" s="11"/>
      <c r="Z421" s="21"/>
      <c r="AA421" s="11"/>
      <c r="AB421" s="11"/>
      <c r="AC421" s="11"/>
      <c r="AD421" s="11"/>
      <c r="AE421" s="21"/>
    </row>
    <row r="422" spans="1:31" s="5" customFormat="1">
      <c r="A422" s="4"/>
      <c r="B422" s="73"/>
      <c r="C422" s="2"/>
      <c r="D422" s="10"/>
      <c r="E422" s="10"/>
      <c r="F422" s="10"/>
      <c r="G422" s="11"/>
      <c r="H422" s="11"/>
      <c r="I422" s="11"/>
      <c r="J422" s="11"/>
      <c r="K422" s="21"/>
      <c r="L422" s="11"/>
      <c r="M422" s="11"/>
      <c r="N422" s="11"/>
      <c r="O422" s="11"/>
      <c r="P422" s="21"/>
      <c r="Q422" s="11"/>
      <c r="R422" s="11"/>
      <c r="S422" s="11"/>
      <c r="T422" s="11"/>
      <c r="U422" s="21"/>
      <c r="V422" s="11"/>
      <c r="W422" s="11"/>
      <c r="X422" s="11"/>
      <c r="Y422" s="11"/>
      <c r="Z422" s="21"/>
      <c r="AA422" s="11"/>
      <c r="AB422" s="11"/>
      <c r="AC422" s="11"/>
      <c r="AD422" s="11"/>
      <c r="AE422" s="21"/>
    </row>
    <row r="423" spans="1:31" s="5" customFormat="1">
      <c r="A423" s="4"/>
      <c r="B423" s="73"/>
      <c r="C423" s="2"/>
      <c r="D423" s="10"/>
      <c r="E423" s="10"/>
      <c r="F423" s="10"/>
      <c r="G423" s="11"/>
      <c r="H423" s="11"/>
      <c r="I423" s="11"/>
      <c r="J423" s="11"/>
      <c r="K423" s="21"/>
      <c r="L423" s="11"/>
      <c r="M423" s="11"/>
      <c r="N423" s="11"/>
      <c r="O423" s="11"/>
      <c r="P423" s="21"/>
      <c r="Q423" s="11"/>
      <c r="R423" s="11"/>
      <c r="S423" s="11"/>
      <c r="T423" s="11"/>
      <c r="U423" s="21"/>
      <c r="V423" s="11"/>
      <c r="W423" s="11"/>
      <c r="X423" s="11"/>
      <c r="Y423" s="11"/>
      <c r="Z423" s="21"/>
      <c r="AA423" s="11"/>
      <c r="AB423" s="11"/>
      <c r="AC423" s="11"/>
      <c r="AD423" s="11"/>
      <c r="AE423" s="21"/>
    </row>
    <row r="424" spans="1:31" s="5" customFormat="1">
      <c r="A424" s="4"/>
      <c r="B424" s="73"/>
      <c r="C424" s="2"/>
      <c r="D424" s="10"/>
      <c r="E424" s="10"/>
      <c r="F424" s="10"/>
      <c r="G424" s="11"/>
      <c r="H424" s="11"/>
      <c r="I424" s="11"/>
      <c r="J424" s="11"/>
      <c r="K424" s="21"/>
      <c r="L424" s="11"/>
      <c r="M424" s="11"/>
      <c r="N424" s="11"/>
      <c r="O424" s="11"/>
      <c r="P424" s="21"/>
      <c r="Q424" s="11"/>
      <c r="R424" s="11"/>
      <c r="S424" s="11"/>
      <c r="T424" s="11"/>
      <c r="U424" s="21"/>
      <c r="V424" s="11"/>
      <c r="W424" s="11"/>
      <c r="X424" s="11"/>
      <c r="Y424" s="11"/>
      <c r="Z424" s="21"/>
      <c r="AA424" s="11"/>
      <c r="AB424" s="11"/>
      <c r="AC424" s="11"/>
      <c r="AD424" s="11"/>
      <c r="AE424" s="21"/>
    </row>
    <row r="425" spans="1:31" s="5" customFormat="1">
      <c r="A425" s="4"/>
      <c r="B425" s="73"/>
      <c r="C425" s="2"/>
      <c r="D425" s="10"/>
      <c r="E425" s="10"/>
      <c r="F425" s="10"/>
      <c r="G425" s="11"/>
      <c r="H425" s="11"/>
      <c r="I425" s="11"/>
      <c r="J425" s="11"/>
      <c r="K425" s="21"/>
      <c r="L425" s="11"/>
      <c r="M425" s="11"/>
      <c r="N425" s="11"/>
      <c r="O425" s="11"/>
      <c r="P425" s="21"/>
      <c r="Q425" s="11"/>
      <c r="R425" s="11"/>
      <c r="S425" s="11"/>
      <c r="T425" s="11"/>
      <c r="U425" s="21"/>
      <c r="V425" s="11"/>
      <c r="W425" s="11"/>
      <c r="X425" s="11"/>
      <c r="Y425" s="11"/>
      <c r="Z425" s="21"/>
      <c r="AA425" s="11"/>
      <c r="AB425" s="11"/>
      <c r="AC425" s="11"/>
      <c r="AD425" s="11"/>
      <c r="AE425" s="21"/>
    </row>
    <row r="426" spans="1:31" s="5" customFormat="1">
      <c r="A426" s="4"/>
      <c r="B426" s="73"/>
      <c r="C426" s="2"/>
      <c r="D426" s="10"/>
      <c r="E426" s="10"/>
      <c r="F426" s="10"/>
      <c r="G426" s="11"/>
      <c r="H426" s="11"/>
      <c r="I426" s="11"/>
      <c r="J426" s="11"/>
      <c r="K426" s="21"/>
      <c r="L426" s="11"/>
      <c r="M426" s="11"/>
      <c r="N426" s="11"/>
      <c r="O426" s="11"/>
      <c r="P426" s="21"/>
      <c r="Q426" s="11"/>
      <c r="R426" s="11"/>
      <c r="S426" s="11"/>
      <c r="T426" s="11"/>
      <c r="U426" s="21"/>
      <c r="V426" s="11"/>
      <c r="W426" s="11"/>
      <c r="X426" s="11"/>
      <c r="Y426" s="11"/>
      <c r="Z426" s="21"/>
      <c r="AA426" s="11"/>
      <c r="AB426" s="11"/>
      <c r="AC426" s="11"/>
      <c r="AD426" s="11"/>
      <c r="AE426" s="21"/>
    </row>
    <row r="427" spans="1:31" s="5" customFormat="1">
      <c r="A427" s="4"/>
      <c r="B427" s="73"/>
      <c r="C427" s="2"/>
      <c r="D427" s="10"/>
      <c r="E427" s="10"/>
      <c r="F427" s="10"/>
      <c r="G427" s="11"/>
      <c r="H427" s="11"/>
      <c r="I427" s="11"/>
      <c r="J427" s="11"/>
      <c r="K427" s="21"/>
      <c r="L427" s="11"/>
      <c r="M427" s="11"/>
      <c r="N427" s="11"/>
      <c r="O427" s="11"/>
      <c r="P427" s="21"/>
      <c r="Q427" s="11"/>
      <c r="R427" s="11"/>
      <c r="S427" s="11"/>
      <c r="T427" s="11"/>
      <c r="U427" s="21"/>
      <c r="V427" s="11"/>
      <c r="W427" s="11"/>
      <c r="X427" s="11"/>
      <c r="Y427" s="11"/>
      <c r="Z427" s="21"/>
      <c r="AA427" s="11"/>
      <c r="AB427" s="11"/>
      <c r="AC427" s="11"/>
      <c r="AD427" s="11"/>
      <c r="AE427" s="21"/>
    </row>
    <row r="428" spans="1:31" s="5" customFormat="1">
      <c r="A428" s="4"/>
      <c r="B428" s="73"/>
      <c r="C428" s="2"/>
      <c r="D428" s="10"/>
      <c r="E428" s="10"/>
      <c r="F428" s="10"/>
      <c r="G428" s="11"/>
      <c r="H428" s="11"/>
      <c r="I428" s="11"/>
      <c r="J428" s="11"/>
      <c r="K428" s="21"/>
      <c r="L428" s="11"/>
      <c r="M428" s="11"/>
      <c r="N428" s="11"/>
      <c r="O428" s="11"/>
      <c r="P428" s="21"/>
      <c r="Q428" s="11"/>
      <c r="R428" s="11"/>
      <c r="S428" s="11"/>
      <c r="T428" s="11"/>
      <c r="U428" s="21"/>
      <c r="V428" s="11"/>
      <c r="W428" s="11"/>
      <c r="X428" s="11"/>
      <c r="Y428" s="11"/>
      <c r="Z428" s="21"/>
      <c r="AA428" s="11"/>
      <c r="AB428" s="11"/>
      <c r="AC428" s="11"/>
      <c r="AD428" s="11"/>
      <c r="AE428" s="21"/>
    </row>
    <row r="429" spans="1:31" s="5" customFormat="1">
      <c r="A429" s="4"/>
      <c r="B429" s="73"/>
      <c r="C429" s="2"/>
      <c r="D429" s="10"/>
      <c r="E429" s="10"/>
      <c r="F429" s="10"/>
      <c r="G429" s="11"/>
      <c r="H429" s="11"/>
      <c r="I429" s="11"/>
      <c r="J429" s="11"/>
      <c r="K429" s="21"/>
      <c r="L429" s="11"/>
      <c r="M429" s="11"/>
      <c r="N429" s="11"/>
      <c r="O429" s="11"/>
      <c r="P429" s="21"/>
      <c r="Q429" s="11"/>
      <c r="R429" s="11"/>
      <c r="S429" s="11"/>
      <c r="T429" s="11"/>
      <c r="U429" s="21"/>
      <c r="V429" s="11"/>
      <c r="W429" s="11"/>
      <c r="X429" s="11"/>
      <c r="Y429" s="11"/>
      <c r="Z429" s="21"/>
      <c r="AA429" s="11"/>
      <c r="AB429" s="11"/>
      <c r="AC429" s="11"/>
      <c r="AD429" s="11"/>
      <c r="AE429" s="21"/>
    </row>
    <row r="430" spans="1:31" s="5" customFormat="1">
      <c r="A430" s="4"/>
      <c r="B430" s="73"/>
      <c r="C430" s="2"/>
      <c r="D430" s="10"/>
      <c r="E430" s="10"/>
      <c r="F430" s="10"/>
      <c r="G430" s="11"/>
      <c r="H430" s="11"/>
      <c r="I430" s="11"/>
      <c r="J430" s="11"/>
      <c r="K430" s="21"/>
      <c r="L430" s="11"/>
      <c r="M430" s="11"/>
      <c r="N430" s="11"/>
      <c r="O430" s="11"/>
      <c r="P430" s="21"/>
      <c r="Q430" s="11"/>
      <c r="R430" s="11"/>
      <c r="S430" s="11"/>
      <c r="T430" s="11"/>
      <c r="U430" s="21"/>
      <c r="V430" s="11"/>
      <c r="W430" s="11"/>
      <c r="X430" s="11"/>
      <c r="Y430" s="11"/>
      <c r="Z430" s="21"/>
      <c r="AA430" s="11"/>
      <c r="AB430" s="11"/>
      <c r="AC430" s="11"/>
      <c r="AD430" s="11"/>
      <c r="AE430" s="21"/>
    </row>
    <row r="431" spans="1:31" s="5" customFormat="1">
      <c r="A431" s="4"/>
      <c r="B431" s="73"/>
      <c r="C431" s="2"/>
      <c r="D431" s="10"/>
      <c r="E431" s="10"/>
      <c r="F431" s="10"/>
      <c r="G431" s="11"/>
      <c r="H431" s="11"/>
      <c r="I431" s="11"/>
      <c r="J431" s="11"/>
      <c r="K431" s="21"/>
      <c r="L431" s="11"/>
      <c r="M431" s="11"/>
      <c r="N431" s="11"/>
      <c r="O431" s="11"/>
      <c r="P431" s="21"/>
      <c r="Q431" s="11"/>
      <c r="R431" s="11"/>
      <c r="S431" s="11"/>
      <c r="T431" s="11"/>
      <c r="U431" s="21"/>
      <c r="V431" s="11"/>
      <c r="W431" s="11"/>
      <c r="X431" s="11"/>
      <c r="Y431" s="11"/>
      <c r="Z431" s="21"/>
      <c r="AA431" s="11"/>
      <c r="AB431" s="11"/>
      <c r="AC431" s="11"/>
      <c r="AD431" s="11"/>
      <c r="AE431" s="21"/>
    </row>
    <row r="432" spans="1:31" s="5" customFormat="1">
      <c r="A432" s="4"/>
      <c r="B432" s="73"/>
      <c r="C432" s="2"/>
      <c r="D432" s="10"/>
      <c r="E432" s="10"/>
      <c r="F432" s="10"/>
      <c r="G432" s="11"/>
      <c r="H432" s="11"/>
      <c r="I432" s="11"/>
      <c r="J432" s="11"/>
      <c r="K432" s="21"/>
      <c r="L432" s="11"/>
      <c r="M432" s="11"/>
      <c r="N432" s="11"/>
      <c r="O432" s="11"/>
      <c r="P432" s="21"/>
      <c r="Q432" s="11"/>
      <c r="R432" s="11"/>
      <c r="S432" s="11"/>
      <c r="T432" s="11"/>
      <c r="U432" s="21"/>
      <c r="V432" s="11"/>
      <c r="W432" s="11"/>
      <c r="X432" s="11"/>
      <c r="Y432" s="11"/>
      <c r="Z432" s="21"/>
      <c r="AA432" s="11"/>
      <c r="AB432" s="11"/>
      <c r="AC432" s="11"/>
      <c r="AD432" s="11"/>
      <c r="AE432" s="21"/>
    </row>
    <row r="433" spans="1:31" s="5" customFormat="1">
      <c r="A433" s="4"/>
      <c r="B433" s="73"/>
      <c r="C433" s="2"/>
      <c r="D433" s="10"/>
      <c r="E433" s="10"/>
      <c r="F433" s="10"/>
      <c r="G433" s="11"/>
      <c r="H433" s="11"/>
      <c r="I433" s="11"/>
      <c r="J433" s="11"/>
      <c r="K433" s="21"/>
      <c r="L433" s="11"/>
      <c r="M433" s="11"/>
      <c r="N433" s="11"/>
      <c r="O433" s="11"/>
      <c r="P433" s="21"/>
      <c r="Q433" s="11"/>
      <c r="R433" s="11"/>
      <c r="S433" s="11"/>
      <c r="T433" s="11"/>
      <c r="U433" s="21"/>
      <c r="V433" s="11"/>
      <c r="W433" s="11"/>
      <c r="X433" s="11"/>
      <c r="Y433" s="11"/>
      <c r="Z433" s="21"/>
      <c r="AA433" s="11"/>
      <c r="AB433" s="11"/>
      <c r="AC433" s="11"/>
      <c r="AD433" s="11"/>
      <c r="AE433" s="21"/>
    </row>
    <row r="434" spans="1:31" s="5" customFormat="1">
      <c r="A434" s="4"/>
      <c r="B434" s="73"/>
      <c r="C434" s="2"/>
      <c r="D434" s="10"/>
      <c r="E434" s="10"/>
      <c r="F434" s="10"/>
      <c r="G434" s="11"/>
      <c r="H434" s="11"/>
      <c r="I434" s="11"/>
      <c r="J434" s="11"/>
      <c r="K434" s="21"/>
      <c r="L434" s="11"/>
      <c r="M434" s="11"/>
      <c r="N434" s="11"/>
      <c r="O434" s="11"/>
      <c r="P434" s="21"/>
      <c r="Q434" s="11"/>
      <c r="R434" s="11"/>
      <c r="S434" s="11"/>
      <c r="T434" s="11"/>
      <c r="U434" s="21"/>
      <c r="V434" s="11"/>
      <c r="W434" s="11"/>
      <c r="X434" s="11"/>
      <c r="Y434" s="11"/>
      <c r="Z434" s="21"/>
      <c r="AA434" s="11"/>
      <c r="AB434" s="11"/>
      <c r="AC434" s="11"/>
      <c r="AD434" s="11"/>
      <c r="AE434" s="21"/>
    </row>
    <row r="435" spans="1:31" s="5" customFormat="1">
      <c r="A435" s="4"/>
      <c r="B435" s="73"/>
      <c r="C435" s="2"/>
      <c r="D435" s="10"/>
      <c r="E435" s="10"/>
      <c r="F435" s="10"/>
      <c r="G435" s="11"/>
      <c r="H435" s="11"/>
      <c r="I435" s="11"/>
      <c r="J435" s="11"/>
      <c r="K435" s="21"/>
      <c r="L435" s="11"/>
      <c r="M435" s="11"/>
      <c r="N435" s="11"/>
      <c r="O435" s="11"/>
      <c r="P435" s="21"/>
      <c r="Q435" s="11"/>
      <c r="R435" s="11"/>
      <c r="S435" s="11"/>
      <c r="T435" s="11"/>
      <c r="U435" s="21"/>
      <c r="V435" s="11"/>
      <c r="W435" s="11"/>
      <c r="X435" s="11"/>
      <c r="Y435" s="11"/>
      <c r="Z435" s="21"/>
      <c r="AA435" s="11"/>
      <c r="AB435" s="11"/>
      <c r="AC435" s="11"/>
      <c r="AD435" s="11"/>
      <c r="AE435" s="21"/>
    </row>
    <row r="436" spans="1:31" s="5" customFormat="1">
      <c r="A436" s="4"/>
      <c r="B436" s="73"/>
      <c r="C436" s="2"/>
      <c r="D436" s="10"/>
      <c r="E436" s="10"/>
      <c r="F436" s="10"/>
      <c r="G436" s="11"/>
      <c r="H436" s="11"/>
      <c r="I436" s="11"/>
      <c r="J436" s="11"/>
      <c r="K436" s="21"/>
      <c r="L436" s="11"/>
      <c r="M436" s="11"/>
      <c r="N436" s="11"/>
      <c r="O436" s="11"/>
      <c r="P436" s="21"/>
      <c r="Q436" s="11"/>
      <c r="R436" s="11"/>
      <c r="S436" s="11"/>
      <c r="T436" s="11"/>
      <c r="U436" s="21"/>
      <c r="V436" s="11"/>
      <c r="W436" s="11"/>
      <c r="X436" s="11"/>
      <c r="Y436" s="11"/>
      <c r="Z436" s="21"/>
      <c r="AA436" s="11"/>
      <c r="AB436" s="11"/>
      <c r="AC436" s="11"/>
      <c r="AD436" s="11"/>
      <c r="AE436" s="21"/>
    </row>
    <row r="437" spans="1:31" s="5" customFormat="1">
      <c r="A437" s="4"/>
      <c r="B437" s="73"/>
      <c r="C437" s="2"/>
      <c r="D437" s="10"/>
      <c r="E437" s="10"/>
      <c r="F437" s="10"/>
      <c r="G437" s="11"/>
      <c r="H437" s="11"/>
      <c r="I437" s="11"/>
      <c r="J437" s="11"/>
      <c r="K437" s="21"/>
      <c r="L437" s="11"/>
      <c r="M437" s="11"/>
      <c r="N437" s="11"/>
      <c r="O437" s="11"/>
      <c r="P437" s="21"/>
      <c r="Q437" s="11"/>
      <c r="R437" s="11"/>
      <c r="S437" s="11"/>
      <c r="T437" s="11"/>
      <c r="U437" s="21"/>
      <c r="V437" s="11"/>
      <c r="W437" s="11"/>
      <c r="X437" s="11"/>
      <c r="Y437" s="11"/>
      <c r="Z437" s="21"/>
      <c r="AA437" s="11"/>
      <c r="AB437" s="11"/>
      <c r="AC437" s="11"/>
      <c r="AD437" s="11"/>
      <c r="AE437" s="21"/>
    </row>
    <row r="438" spans="1:31" s="5" customFormat="1">
      <c r="A438" s="4"/>
      <c r="B438" s="73"/>
      <c r="C438" s="2"/>
      <c r="D438" s="10"/>
      <c r="E438" s="10"/>
      <c r="F438" s="10"/>
      <c r="G438" s="11"/>
      <c r="H438" s="11"/>
      <c r="I438" s="11"/>
      <c r="J438" s="11"/>
      <c r="K438" s="21"/>
      <c r="L438" s="11"/>
      <c r="M438" s="11"/>
      <c r="N438" s="11"/>
      <c r="O438" s="11"/>
      <c r="P438" s="21"/>
      <c r="Q438" s="11"/>
      <c r="R438" s="11"/>
      <c r="S438" s="11"/>
      <c r="T438" s="11"/>
      <c r="U438" s="21"/>
      <c r="V438" s="11"/>
      <c r="W438" s="11"/>
      <c r="X438" s="11"/>
      <c r="Y438" s="11"/>
      <c r="Z438" s="21"/>
      <c r="AA438" s="11"/>
      <c r="AB438" s="11"/>
      <c r="AC438" s="11"/>
      <c r="AD438" s="11"/>
      <c r="AE438" s="21"/>
    </row>
    <row r="439" spans="1:31" s="5" customFormat="1">
      <c r="A439" s="4"/>
      <c r="B439" s="73"/>
      <c r="C439" s="2"/>
      <c r="D439" s="10"/>
      <c r="E439" s="10"/>
      <c r="F439" s="10"/>
      <c r="G439" s="11"/>
      <c r="H439" s="11"/>
      <c r="I439" s="11"/>
      <c r="J439" s="11"/>
      <c r="K439" s="21"/>
      <c r="L439" s="11"/>
      <c r="M439" s="11"/>
      <c r="N439" s="11"/>
      <c r="O439" s="11"/>
      <c r="P439" s="21"/>
      <c r="Q439" s="11"/>
      <c r="R439" s="11"/>
      <c r="S439" s="11"/>
      <c r="T439" s="11"/>
      <c r="U439" s="21"/>
      <c r="V439" s="11"/>
      <c r="W439" s="11"/>
      <c r="X439" s="11"/>
      <c r="Y439" s="11"/>
      <c r="Z439" s="21"/>
      <c r="AA439" s="11"/>
      <c r="AB439" s="11"/>
      <c r="AC439" s="11"/>
      <c r="AD439" s="11"/>
      <c r="AE439" s="21"/>
    </row>
    <row r="440" spans="1:31" s="5" customFormat="1">
      <c r="A440" s="4"/>
      <c r="B440" s="73"/>
      <c r="C440" s="2"/>
      <c r="D440" s="10"/>
      <c r="E440" s="10"/>
      <c r="F440" s="10"/>
      <c r="G440" s="11"/>
      <c r="H440" s="11"/>
      <c r="I440" s="11"/>
      <c r="J440" s="11"/>
      <c r="K440" s="21"/>
      <c r="L440" s="11"/>
      <c r="M440" s="11"/>
      <c r="N440" s="11"/>
      <c r="O440" s="11"/>
      <c r="P440" s="21"/>
      <c r="Q440" s="11"/>
      <c r="R440" s="11"/>
      <c r="S440" s="11"/>
      <c r="T440" s="11"/>
      <c r="U440" s="21"/>
      <c r="V440" s="11"/>
      <c r="W440" s="11"/>
      <c r="X440" s="11"/>
      <c r="Y440" s="11"/>
      <c r="Z440" s="21"/>
      <c r="AA440" s="11"/>
      <c r="AB440" s="11"/>
      <c r="AC440" s="11"/>
      <c r="AD440" s="11"/>
      <c r="AE440" s="21"/>
    </row>
    <row r="441" spans="1:31" s="5" customFormat="1">
      <c r="A441" s="4"/>
      <c r="B441" s="73"/>
      <c r="C441" s="2"/>
      <c r="D441" s="10"/>
      <c r="E441" s="10"/>
      <c r="F441" s="10"/>
      <c r="G441" s="11"/>
      <c r="H441" s="11"/>
      <c r="I441" s="11"/>
      <c r="J441" s="11"/>
      <c r="K441" s="21"/>
      <c r="L441" s="11"/>
      <c r="M441" s="11"/>
      <c r="N441" s="11"/>
      <c r="O441" s="11"/>
      <c r="P441" s="21"/>
      <c r="Q441" s="11"/>
      <c r="R441" s="11"/>
      <c r="S441" s="11"/>
      <c r="T441" s="11"/>
      <c r="U441" s="21"/>
      <c r="V441" s="11"/>
      <c r="W441" s="11"/>
      <c r="X441" s="11"/>
      <c r="Y441" s="11"/>
      <c r="Z441" s="21"/>
      <c r="AA441" s="11"/>
      <c r="AB441" s="11"/>
      <c r="AC441" s="11"/>
      <c r="AD441" s="11"/>
      <c r="AE441" s="21"/>
    </row>
    <row r="442" spans="1:31" s="5" customFormat="1">
      <c r="A442" s="4"/>
      <c r="B442" s="73"/>
      <c r="C442" s="2"/>
      <c r="D442" s="10"/>
      <c r="E442" s="10"/>
      <c r="F442" s="10"/>
      <c r="G442" s="11"/>
      <c r="H442" s="11"/>
      <c r="I442" s="11"/>
      <c r="J442" s="11"/>
      <c r="K442" s="21"/>
      <c r="L442" s="11"/>
      <c r="M442" s="11"/>
      <c r="N442" s="11"/>
      <c r="O442" s="11"/>
      <c r="P442" s="21"/>
      <c r="Q442" s="11"/>
      <c r="R442" s="11"/>
      <c r="S442" s="11"/>
      <c r="T442" s="11"/>
      <c r="U442" s="21"/>
      <c r="V442" s="11"/>
      <c r="W442" s="11"/>
      <c r="X442" s="11"/>
      <c r="Y442" s="11"/>
      <c r="Z442" s="21"/>
      <c r="AA442" s="11"/>
      <c r="AB442" s="11"/>
      <c r="AC442" s="11"/>
      <c r="AD442" s="11"/>
      <c r="AE442" s="21"/>
    </row>
    <row r="443" spans="1:31" s="5" customFormat="1">
      <c r="A443" s="4"/>
      <c r="B443" s="73"/>
      <c r="C443" s="2"/>
      <c r="D443" s="10"/>
      <c r="E443" s="10"/>
      <c r="F443" s="10"/>
      <c r="G443" s="11"/>
      <c r="H443" s="11"/>
      <c r="I443" s="11"/>
      <c r="J443" s="11"/>
      <c r="K443" s="21"/>
      <c r="L443" s="11"/>
      <c r="M443" s="11"/>
      <c r="N443" s="11"/>
      <c r="O443" s="11"/>
      <c r="P443" s="21"/>
      <c r="Q443" s="11"/>
      <c r="R443" s="11"/>
      <c r="S443" s="11"/>
      <c r="T443" s="11"/>
      <c r="U443" s="21"/>
      <c r="V443" s="11"/>
      <c r="W443" s="11"/>
      <c r="X443" s="11"/>
      <c r="Y443" s="11"/>
      <c r="Z443" s="21"/>
      <c r="AA443" s="11"/>
      <c r="AB443" s="11"/>
      <c r="AC443" s="11"/>
      <c r="AD443" s="11"/>
      <c r="AE443" s="21"/>
    </row>
    <row r="444" spans="1:31" s="5" customFormat="1">
      <c r="A444" s="4"/>
      <c r="B444" s="73"/>
      <c r="C444" s="2"/>
      <c r="D444" s="10"/>
      <c r="E444" s="10"/>
      <c r="F444" s="10"/>
      <c r="G444" s="11"/>
      <c r="H444" s="11"/>
      <c r="I444" s="11"/>
      <c r="J444" s="11"/>
      <c r="K444" s="21"/>
      <c r="L444" s="11"/>
      <c r="M444" s="11"/>
      <c r="N444" s="11"/>
      <c r="O444" s="11"/>
      <c r="P444" s="21"/>
      <c r="Q444" s="11"/>
      <c r="R444" s="11"/>
      <c r="S444" s="11"/>
      <c r="T444" s="11"/>
      <c r="U444" s="21"/>
      <c r="V444" s="11"/>
      <c r="W444" s="11"/>
      <c r="X444" s="11"/>
      <c r="Y444" s="11"/>
      <c r="Z444" s="21"/>
      <c r="AA444" s="11"/>
      <c r="AB444" s="11"/>
      <c r="AC444" s="11"/>
      <c r="AD444" s="11"/>
      <c r="AE444" s="21"/>
    </row>
    <row r="445" spans="1:31" s="5" customFormat="1">
      <c r="A445" s="4"/>
      <c r="B445" s="73"/>
      <c r="C445" s="2"/>
      <c r="D445" s="10"/>
      <c r="E445" s="10"/>
      <c r="F445" s="10"/>
      <c r="G445" s="11"/>
      <c r="H445" s="11"/>
      <c r="I445" s="11"/>
      <c r="J445" s="11"/>
      <c r="K445" s="21"/>
      <c r="L445" s="11"/>
      <c r="M445" s="11"/>
      <c r="N445" s="11"/>
      <c r="O445" s="11"/>
      <c r="P445" s="21"/>
      <c r="Q445" s="11"/>
      <c r="R445" s="11"/>
      <c r="S445" s="11"/>
      <c r="T445" s="11"/>
      <c r="U445" s="21"/>
      <c r="V445" s="11"/>
      <c r="W445" s="11"/>
      <c r="X445" s="11"/>
      <c r="Y445" s="11"/>
      <c r="Z445" s="21"/>
      <c r="AA445" s="11"/>
      <c r="AB445" s="11"/>
      <c r="AC445" s="11"/>
      <c r="AD445" s="11"/>
      <c r="AE445" s="21"/>
    </row>
    <row r="446" spans="1:31" s="5" customFormat="1">
      <c r="A446" s="4"/>
      <c r="B446" s="73"/>
      <c r="C446" s="2"/>
      <c r="D446" s="10"/>
      <c r="E446" s="10"/>
      <c r="F446" s="10"/>
      <c r="G446" s="11"/>
      <c r="H446" s="11"/>
      <c r="I446" s="11"/>
      <c r="J446" s="11"/>
      <c r="K446" s="21"/>
      <c r="L446" s="11"/>
      <c r="M446" s="11"/>
      <c r="N446" s="11"/>
      <c r="O446" s="11"/>
      <c r="P446" s="21"/>
      <c r="Q446" s="11"/>
      <c r="R446" s="11"/>
      <c r="S446" s="11"/>
      <c r="T446" s="11"/>
      <c r="U446" s="21"/>
      <c r="V446" s="11"/>
      <c r="W446" s="11"/>
      <c r="X446" s="11"/>
      <c r="Y446" s="11"/>
      <c r="Z446" s="21"/>
      <c r="AA446" s="11"/>
      <c r="AB446" s="11"/>
      <c r="AC446" s="11"/>
      <c r="AD446" s="11"/>
      <c r="AE446" s="21"/>
    </row>
    <row r="447" spans="1:31" s="5" customFormat="1">
      <c r="A447" s="4"/>
      <c r="B447" s="73"/>
      <c r="C447" s="2"/>
      <c r="D447" s="10"/>
      <c r="E447" s="10"/>
      <c r="F447" s="10"/>
      <c r="G447" s="11"/>
      <c r="H447" s="11"/>
      <c r="I447" s="11"/>
      <c r="J447" s="11"/>
      <c r="K447" s="21"/>
      <c r="L447" s="11"/>
      <c r="M447" s="11"/>
      <c r="N447" s="11"/>
      <c r="O447" s="11"/>
      <c r="P447" s="21"/>
      <c r="Q447" s="11"/>
      <c r="R447" s="11"/>
      <c r="S447" s="11"/>
      <c r="T447" s="11"/>
      <c r="U447" s="21"/>
      <c r="V447" s="11"/>
      <c r="W447" s="11"/>
      <c r="X447" s="11"/>
      <c r="Y447" s="11"/>
      <c r="Z447" s="21"/>
      <c r="AA447" s="11"/>
      <c r="AB447" s="11"/>
      <c r="AC447" s="11"/>
      <c r="AD447" s="11"/>
      <c r="AE447" s="21"/>
    </row>
    <row r="448" spans="1:31" s="5" customFormat="1">
      <c r="A448" s="4"/>
      <c r="B448" s="73"/>
      <c r="C448" s="2"/>
      <c r="D448" s="10"/>
      <c r="E448" s="10"/>
      <c r="F448" s="10"/>
      <c r="G448" s="11"/>
      <c r="H448" s="11"/>
      <c r="I448" s="11"/>
      <c r="J448" s="11"/>
      <c r="K448" s="21"/>
      <c r="L448" s="11"/>
      <c r="M448" s="11"/>
      <c r="N448" s="11"/>
      <c r="O448" s="11"/>
      <c r="P448" s="21"/>
      <c r="Q448" s="11"/>
      <c r="R448" s="11"/>
      <c r="S448" s="11"/>
      <c r="T448" s="11"/>
      <c r="U448" s="21"/>
      <c r="V448" s="11"/>
      <c r="W448" s="11"/>
      <c r="X448" s="11"/>
      <c r="Y448" s="11"/>
      <c r="Z448" s="21"/>
      <c r="AA448" s="11"/>
      <c r="AB448" s="11"/>
      <c r="AC448" s="11"/>
      <c r="AD448" s="11"/>
      <c r="AE448" s="21"/>
    </row>
    <row r="449" spans="1:31" s="5" customFormat="1">
      <c r="A449" s="4"/>
      <c r="B449" s="73"/>
      <c r="C449" s="2"/>
      <c r="D449" s="10"/>
      <c r="E449" s="10"/>
      <c r="F449" s="10"/>
      <c r="G449" s="11"/>
      <c r="H449" s="11"/>
      <c r="I449" s="11"/>
      <c r="J449" s="11"/>
      <c r="K449" s="21"/>
      <c r="L449" s="11"/>
      <c r="M449" s="11"/>
      <c r="N449" s="11"/>
      <c r="O449" s="11"/>
      <c r="P449" s="21"/>
      <c r="Q449" s="11"/>
      <c r="R449" s="11"/>
      <c r="S449" s="11"/>
      <c r="T449" s="11"/>
      <c r="U449" s="21"/>
      <c r="V449" s="11"/>
      <c r="W449" s="11"/>
      <c r="X449" s="11"/>
      <c r="Y449" s="11"/>
      <c r="Z449" s="21"/>
      <c r="AA449" s="11"/>
      <c r="AB449" s="11"/>
      <c r="AC449" s="11"/>
      <c r="AD449" s="11"/>
      <c r="AE449" s="21"/>
    </row>
    <row r="450" spans="1:31" s="5" customFormat="1">
      <c r="A450" s="4"/>
      <c r="B450" s="73"/>
      <c r="C450" s="2"/>
      <c r="D450" s="10"/>
      <c r="E450" s="10"/>
      <c r="F450" s="10"/>
      <c r="G450" s="11"/>
      <c r="H450" s="11"/>
      <c r="I450" s="11"/>
      <c r="J450" s="11"/>
      <c r="K450" s="21"/>
      <c r="L450" s="11"/>
      <c r="M450" s="11"/>
      <c r="N450" s="11"/>
      <c r="O450" s="11"/>
      <c r="P450" s="21"/>
      <c r="Q450" s="11"/>
      <c r="R450" s="11"/>
      <c r="S450" s="11"/>
      <c r="T450" s="11"/>
      <c r="U450" s="21"/>
      <c r="V450" s="11"/>
      <c r="W450" s="11"/>
      <c r="X450" s="11"/>
      <c r="Y450" s="11"/>
      <c r="Z450" s="21"/>
      <c r="AA450" s="11"/>
      <c r="AB450" s="11"/>
      <c r="AC450" s="11"/>
      <c r="AD450" s="11"/>
      <c r="AE450" s="21"/>
    </row>
    <row r="451" spans="1:31" s="5" customFormat="1">
      <c r="A451" s="4"/>
      <c r="B451" s="73"/>
      <c r="C451" s="2"/>
      <c r="D451" s="10"/>
      <c r="E451" s="10"/>
      <c r="F451" s="10"/>
      <c r="G451" s="11"/>
      <c r="H451" s="11"/>
      <c r="I451" s="11"/>
      <c r="J451" s="11"/>
      <c r="K451" s="21"/>
      <c r="L451" s="11"/>
      <c r="M451" s="11"/>
      <c r="N451" s="11"/>
      <c r="O451" s="11"/>
      <c r="P451" s="21"/>
      <c r="Q451" s="11"/>
      <c r="R451" s="11"/>
      <c r="S451" s="11"/>
      <c r="T451" s="11"/>
      <c r="U451" s="21"/>
      <c r="V451" s="11"/>
      <c r="W451" s="11"/>
      <c r="X451" s="11"/>
      <c r="Y451" s="11"/>
      <c r="Z451" s="21"/>
      <c r="AA451" s="11"/>
      <c r="AB451" s="11"/>
      <c r="AC451" s="11"/>
      <c r="AD451" s="11"/>
      <c r="AE451" s="21"/>
    </row>
    <row r="452" spans="1:31" s="5" customFormat="1">
      <c r="A452" s="4"/>
      <c r="B452" s="73"/>
      <c r="C452" s="2"/>
      <c r="D452" s="10"/>
      <c r="E452" s="10"/>
      <c r="F452" s="10"/>
      <c r="G452" s="11"/>
      <c r="H452" s="11"/>
      <c r="I452" s="11"/>
      <c r="J452" s="11"/>
      <c r="K452" s="21"/>
      <c r="L452" s="11"/>
      <c r="M452" s="11"/>
      <c r="N452" s="11"/>
      <c r="O452" s="11"/>
      <c r="P452" s="21"/>
      <c r="Q452" s="11"/>
      <c r="R452" s="11"/>
      <c r="S452" s="11"/>
      <c r="T452" s="11"/>
      <c r="U452" s="21"/>
      <c r="V452" s="11"/>
      <c r="W452" s="11"/>
      <c r="X452" s="11"/>
      <c r="Y452" s="11"/>
      <c r="Z452" s="21"/>
      <c r="AA452" s="11"/>
      <c r="AB452" s="11"/>
      <c r="AC452" s="11"/>
      <c r="AD452" s="11"/>
      <c r="AE452" s="21"/>
    </row>
    <row r="453" spans="1:31" s="5" customFormat="1">
      <c r="A453" s="4"/>
      <c r="B453" s="73"/>
      <c r="C453" s="2"/>
      <c r="D453" s="10"/>
      <c r="E453" s="10"/>
      <c r="F453" s="10"/>
      <c r="G453" s="11"/>
      <c r="H453" s="11"/>
      <c r="I453" s="11"/>
      <c r="J453" s="11"/>
      <c r="K453" s="21"/>
      <c r="L453" s="11"/>
      <c r="M453" s="11"/>
      <c r="N453" s="11"/>
      <c r="O453" s="11"/>
      <c r="P453" s="21"/>
      <c r="Q453" s="11"/>
      <c r="R453" s="11"/>
      <c r="S453" s="11"/>
      <c r="T453" s="11"/>
      <c r="U453" s="21"/>
      <c r="V453" s="11"/>
      <c r="W453" s="11"/>
      <c r="X453" s="11"/>
      <c r="Y453" s="11"/>
      <c r="Z453" s="21"/>
      <c r="AA453" s="11"/>
      <c r="AB453" s="11"/>
      <c r="AC453" s="11"/>
      <c r="AD453" s="11"/>
      <c r="AE453" s="21"/>
    </row>
    <row r="454" spans="1:31" s="5" customFormat="1">
      <c r="A454" s="4"/>
      <c r="B454" s="73"/>
      <c r="C454" s="2"/>
      <c r="D454" s="10"/>
      <c r="E454" s="10"/>
      <c r="F454" s="10"/>
      <c r="G454" s="11"/>
      <c r="H454" s="11"/>
      <c r="I454" s="11"/>
      <c r="J454" s="11"/>
      <c r="K454" s="21"/>
      <c r="L454" s="11"/>
      <c r="M454" s="11"/>
      <c r="N454" s="11"/>
      <c r="O454" s="11"/>
      <c r="P454" s="21"/>
      <c r="Q454" s="11"/>
      <c r="R454" s="11"/>
      <c r="S454" s="11"/>
      <c r="T454" s="11"/>
      <c r="U454" s="21"/>
      <c r="V454" s="11"/>
      <c r="W454" s="11"/>
      <c r="X454" s="11"/>
      <c r="Y454" s="11"/>
      <c r="Z454" s="21"/>
      <c r="AA454" s="11"/>
      <c r="AB454" s="11"/>
      <c r="AC454" s="11"/>
      <c r="AD454" s="11"/>
      <c r="AE454" s="21"/>
    </row>
    <row r="455" spans="1:31" s="5" customFormat="1">
      <c r="A455" s="4"/>
      <c r="B455" s="73"/>
      <c r="C455" s="2"/>
      <c r="D455" s="10"/>
      <c r="E455" s="10"/>
      <c r="F455" s="10"/>
      <c r="G455" s="11"/>
      <c r="H455" s="11"/>
      <c r="I455" s="11"/>
      <c r="J455" s="11"/>
      <c r="K455" s="21"/>
      <c r="L455" s="11"/>
      <c r="M455" s="11"/>
      <c r="N455" s="11"/>
      <c r="O455" s="11"/>
      <c r="P455" s="21"/>
      <c r="Q455" s="11"/>
      <c r="R455" s="11"/>
      <c r="S455" s="11"/>
      <c r="T455" s="11"/>
      <c r="U455" s="21"/>
      <c r="V455" s="11"/>
      <c r="W455" s="11"/>
      <c r="X455" s="11"/>
      <c r="Y455" s="11"/>
      <c r="Z455" s="21"/>
      <c r="AA455" s="11"/>
      <c r="AB455" s="11"/>
      <c r="AC455" s="11"/>
      <c r="AD455" s="11"/>
      <c r="AE455" s="21"/>
    </row>
    <row r="456" spans="1:31" s="5" customFormat="1">
      <c r="A456" s="4"/>
      <c r="B456" s="73"/>
      <c r="C456" s="2"/>
      <c r="D456" s="10"/>
      <c r="E456" s="10"/>
      <c r="F456" s="10"/>
      <c r="G456" s="11"/>
      <c r="H456" s="11"/>
      <c r="I456" s="11"/>
      <c r="J456" s="11"/>
      <c r="K456" s="21"/>
      <c r="L456" s="11"/>
      <c r="M456" s="11"/>
      <c r="N456" s="11"/>
      <c r="O456" s="11"/>
      <c r="P456" s="21"/>
      <c r="Q456" s="11"/>
      <c r="R456" s="11"/>
      <c r="S456" s="11"/>
      <c r="T456" s="11"/>
      <c r="U456" s="21"/>
      <c r="V456" s="11"/>
      <c r="W456" s="11"/>
      <c r="X456" s="11"/>
      <c r="Y456" s="11"/>
      <c r="Z456" s="21"/>
      <c r="AA456" s="11"/>
      <c r="AB456" s="11"/>
      <c r="AC456" s="11"/>
      <c r="AD456" s="11"/>
      <c r="AE456" s="21"/>
    </row>
    <row r="457" spans="1:31" s="5" customFormat="1">
      <c r="A457" s="4"/>
      <c r="B457" s="73"/>
      <c r="C457" s="2"/>
      <c r="D457" s="10"/>
      <c r="E457" s="10"/>
      <c r="F457" s="10"/>
      <c r="G457" s="11"/>
      <c r="H457" s="11"/>
      <c r="I457" s="11"/>
      <c r="J457" s="11"/>
      <c r="K457" s="21"/>
      <c r="L457" s="11"/>
      <c r="M457" s="11"/>
      <c r="N457" s="11"/>
      <c r="O457" s="11"/>
      <c r="P457" s="21"/>
      <c r="Q457" s="11"/>
      <c r="R457" s="11"/>
      <c r="S457" s="11"/>
      <c r="T457" s="11"/>
      <c r="U457" s="21"/>
      <c r="V457" s="11"/>
      <c r="W457" s="11"/>
      <c r="X457" s="11"/>
      <c r="Y457" s="11"/>
      <c r="Z457" s="21"/>
      <c r="AA457" s="11"/>
      <c r="AB457" s="11"/>
      <c r="AC457" s="11"/>
      <c r="AD457" s="11"/>
      <c r="AE457" s="21"/>
    </row>
    <row r="458" spans="1:31" s="5" customFormat="1">
      <c r="A458" s="4"/>
      <c r="B458" s="73"/>
      <c r="C458" s="2"/>
      <c r="D458" s="10"/>
      <c r="E458" s="10"/>
      <c r="F458" s="10"/>
      <c r="G458" s="11"/>
      <c r="H458" s="11"/>
      <c r="I458" s="11"/>
      <c r="J458" s="11"/>
      <c r="K458" s="21"/>
      <c r="L458" s="11"/>
      <c r="M458" s="11"/>
      <c r="N458" s="11"/>
      <c r="O458" s="11"/>
      <c r="P458" s="21"/>
      <c r="Q458" s="11"/>
      <c r="R458" s="11"/>
      <c r="S458" s="11"/>
      <c r="T458" s="11"/>
      <c r="U458" s="21"/>
      <c r="V458" s="11"/>
      <c r="W458" s="11"/>
      <c r="X458" s="11"/>
      <c r="Y458" s="11"/>
      <c r="Z458" s="21"/>
      <c r="AA458" s="11"/>
      <c r="AB458" s="11"/>
      <c r="AC458" s="11"/>
      <c r="AD458" s="11"/>
      <c r="AE458" s="21"/>
    </row>
    <row r="459" spans="1:31" s="5" customFormat="1">
      <c r="A459" s="4"/>
      <c r="B459" s="73"/>
      <c r="C459" s="2"/>
      <c r="D459" s="10"/>
      <c r="E459" s="10"/>
      <c r="F459" s="10"/>
      <c r="G459" s="11"/>
      <c r="H459" s="11"/>
      <c r="I459" s="11"/>
      <c r="J459" s="11"/>
      <c r="K459" s="21"/>
      <c r="L459" s="11"/>
      <c r="M459" s="11"/>
      <c r="N459" s="11"/>
      <c r="O459" s="11"/>
      <c r="P459" s="21"/>
      <c r="Q459" s="11"/>
      <c r="R459" s="11"/>
      <c r="S459" s="11"/>
      <c r="T459" s="11"/>
      <c r="U459" s="21"/>
      <c r="V459" s="11"/>
      <c r="W459" s="11"/>
      <c r="X459" s="11"/>
      <c r="Y459" s="11"/>
      <c r="Z459" s="21"/>
      <c r="AA459" s="11"/>
      <c r="AB459" s="11"/>
      <c r="AC459" s="11"/>
      <c r="AD459" s="11"/>
      <c r="AE459" s="21"/>
    </row>
    <row r="460" spans="1:31" s="5" customFormat="1">
      <c r="A460" s="4"/>
      <c r="B460" s="73"/>
      <c r="C460" s="2"/>
      <c r="D460" s="10"/>
      <c r="E460" s="10"/>
      <c r="F460" s="10"/>
      <c r="G460" s="11"/>
      <c r="H460" s="11"/>
      <c r="I460" s="11"/>
      <c r="J460" s="11"/>
      <c r="K460" s="21"/>
      <c r="L460" s="11"/>
      <c r="M460" s="11"/>
      <c r="N460" s="11"/>
      <c r="O460" s="11"/>
      <c r="P460" s="21"/>
      <c r="Q460" s="11"/>
      <c r="R460" s="11"/>
      <c r="S460" s="11"/>
      <c r="T460" s="11"/>
      <c r="U460" s="21"/>
      <c r="V460" s="11"/>
      <c r="W460" s="11"/>
      <c r="X460" s="11"/>
      <c r="Y460" s="11"/>
      <c r="Z460" s="21"/>
      <c r="AA460" s="11"/>
      <c r="AB460" s="11"/>
      <c r="AC460" s="11"/>
      <c r="AD460" s="11"/>
      <c r="AE460" s="21"/>
    </row>
    <row r="461" spans="1:31" s="5" customFormat="1">
      <c r="A461" s="4"/>
      <c r="B461" s="73"/>
      <c r="C461" s="2"/>
      <c r="D461" s="10"/>
      <c r="E461" s="10"/>
      <c r="F461" s="10"/>
      <c r="G461" s="11"/>
      <c r="H461" s="11"/>
      <c r="I461" s="11"/>
      <c r="J461" s="11"/>
      <c r="K461" s="21"/>
      <c r="L461" s="11"/>
      <c r="M461" s="11"/>
      <c r="N461" s="11"/>
      <c r="O461" s="11"/>
      <c r="P461" s="21"/>
      <c r="Q461" s="11"/>
      <c r="R461" s="11"/>
      <c r="S461" s="11"/>
      <c r="T461" s="11"/>
      <c r="U461" s="21"/>
      <c r="V461" s="11"/>
      <c r="W461" s="11"/>
      <c r="X461" s="11"/>
      <c r="Y461" s="11"/>
      <c r="Z461" s="21"/>
      <c r="AA461" s="11"/>
      <c r="AB461" s="11"/>
      <c r="AC461" s="11"/>
      <c r="AD461" s="11"/>
      <c r="AE461" s="21"/>
    </row>
    <row r="462" spans="1:31" s="5" customFormat="1">
      <c r="A462" s="4"/>
      <c r="B462" s="73"/>
      <c r="C462" s="2"/>
      <c r="D462" s="10"/>
      <c r="E462" s="10"/>
      <c r="F462" s="10"/>
      <c r="G462" s="11"/>
      <c r="H462" s="11"/>
      <c r="I462" s="11"/>
      <c r="J462" s="11"/>
      <c r="K462" s="21"/>
      <c r="L462" s="11"/>
      <c r="M462" s="11"/>
      <c r="N462" s="11"/>
      <c r="O462" s="11"/>
      <c r="P462" s="21"/>
      <c r="Q462" s="11"/>
      <c r="R462" s="11"/>
      <c r="S462" s="11"/>
      <c r="T462" s="11"/>
      <c r="U462" s="21"/>
      <c r="V462" s="11"/>
      <c r="W462" s="11"/>
      <c r="X462" s="11"/>
      <c r="Y462" s="11"/>
      <c r="Z462" s="21"/>
      <c r="AA462" s="11"/>
      <c r="AB462" s="11"/>
      <c r="AC462" s="11"/>
      <c r="AD462" s="11"/>
      <c r="AE462" s="21"/>
    </row>
    <row r="463" spans="1:31" s="5" customFormat="1">
      <c r="A463" s="4"/>
      <c r="B463" s="73"/>
      <c r="C463" s="2"/>
      <c r="D463" s="10"/>
      <c r="E463" s="10"/>
      <c r="F463" s="10"/>
      <c r="G463" s="11"/>
      <c r="H463" s="11"/>
      <c r="I463" s="11"/>
      <c r="J463" s="11"/>
      <c r="K463" s="21"/>
      <c r="L463" s="11"/>
      <c r="M463" s="11"/>
      <c r="N463" s="11"/>
      <c r="O463" s="11"/>
      <c r="P463" s="21"/>
      <c r="Q463" s="11"/>
      <c r="R463" s="11"/>
      <c r="S463" s="11"/>
      <c r="T463" s="11"/>
      <c r="U463" s="21"/>
      <c r="V463" s="11"/>
      <c r="W463" s="11"/>
      <c r="X463" s="11"/>
      <c r="Y463" s="11"/>
      <c r="Z463" s="21"/>
      <c r="AA463" s="11"/>
      <c r="AB463" s="11"/>
      <c r="AC463" s="11"/>
      <c r="AD463" s="11"/>
      <c r="AE463" s="21"/>
    </row>
    <row r="464" spans="1:31" s="5" customFormat="1">
      <c r="A464" s="4"/>
      <c r="B464" s="73"/>
      <c r="C464" s="2"/>
      <c r="D464" s="10"/>
      <c r="E464" s="10"/>
      <c r="F464" s="10"/>
      <c r="G464" s="11"/>
      <c r="H464" s="11"/>
      <c r="I464" s="11"/>
      <c r="J464" s="11"/>
      <c r="K464" s="21"/>
      <c r="L464" s="11"/>
      <c r="M464" s="11"/>
      <c r="N464" s="11"/>
      <c r="O464" s="11"/>
      <c r="P464" s="21"/>
      <c r="Q464" s="11"/>
      <c r="R464" s="11"/>
      <c r="S464" s="11"/>
      <c r="T464" s="11"/>
      <c r="U464" s="21"/>
      <c r="V464" s="11"/>
      <c r="W464" s="11"/>
      <c r="X464" s="11"/>
      <c r="Y464" s="11"/>
      <c r="Z464" s="21"/>
      <c r="AA464" s="11"/>
      <c r="AB464" s="11"/>
      <c r="AC464" s="11"/>
      <c r="AD464" s="11"/>
      <c r="AE464" s="21"/>
    </row>
    <row r="465" spans="1:31" s="5" customFormat="1">
      <c r="A465" s="4"/>
      <c r="B465" s="73"/>
      <c r="C465" s="2"/>
      <c r="D465" s="10"/>
      <c r="E465" s="10"/>
      <c r="F465" s="10"/>
      <c r="G465" s="11"/>
      <c r="H465" s="11"/>
      <c r="I465" s="11"/>
      <c r="J465" s="11"/>
      <c r="K465" s="21"/>
      <c r="L465" s="11"/>
      <c r="M465" s="11"/>
      <c r="N465" s="11"/>
      <c r="O465" s="11"/>
      <c r="P465" s="21"/>
      <c r="Q465" s="11"/>
      <c r="R465" s="11"/>
      <c r="S465" s="11"/>
      <c r="T465" s="11"/>
      <c r="U465" s="21"/>
      <c r="V465" s="11"/>
      <c r="W465" s="11"/>
      <c r="X465" s="11"/>
      <c r="Y465" s="11"/>
      <c r="Z465" s="21"/>
      <c r="AA465" s="11"/>
      <c r="AB465" s="11"/>
      <c r="AC465" s="11"/>
      <c r="AD465" s="11"/>
      <c r="AE465" s="21"/>
    </row>
    <row r="466" spans="1:31" s="5" customFormat="1">
      <c r="A466" s="4"/>
      <c r="B466" s="73"/>
      <c r="C466" s="2"/>
      <c r="D466" s="10"/>
      <c r="E466" s="10"/>
      <c r="F466" s="10"/>
      <c r="G466" s="11"/>
      <c r="H466" s="11"/>
      <c r="I466" s="11"/>
      <c r="J466" s="11"/>
      <c r="K466" s="21"/>
      <c r="L466" s="11"/>
      <c r="M466" s="11"/>
      <c r="N466" s="11"/>
      <c r="O466" s="11"/>
      <c r="P466" s="21"/>
      <c r="Q466" s="11"/>
      <c r="R466" s="11"/>
      <c r="S466" s="11"/>
      <c r="T466" s="11"/>
      <c r="U466" s="21"/>
      <c r="V466" s="11"/>
      <c r="W466" s="11"/>
      <c r="X466" s="11"/>
      <c r="Y466" s="11"/>
      <c r="Z466" s="21"/>
      <c r="AA466" s="11"/>
      <c r="AB466" s="11"/>
      <c r="AC466" s="11"/>
      <c r="AD466" s="11"/>
      <c r="AE466" s="21"/>
    </row>
    <row r="467" spans="1:31" s="5" customFormat="1">
      <c r="A467" s="4"/>
      <c r="B467" s="73"/>
      <c r="C467" s="2"/>
      <c r="D467" s="10"/>
      <c r="E467" s="10"/>
      <c r="F467" s="10"/>
      <c r="G467" s="11"/>
      <c r="H467" s="11"/>
      <c r="I467" s="11"/>
      <c r="J467" s="11"/>
      <c r="K467" s="21"/>
      <c r="L467" s="11"/>
      <c r="M467" s="11"/>
      <c r="N467" s="11"/>
      <c r="O467" s="11"/>
      <c r="P467" s="21"/>
      <c r="Q467" s="11"/>
      <c r="R467" s="11"/>
      <c r="S467" s="11"/>
      <c r="T467" s="11"/>
      <c r="U467" s="21"/>
      <c r="V467" s="11"/>
      <c r="W467" s="11"/>
      <c r="X467" s="11"/>
      <c r="Y467" s="11"/>
      <c r="Z467" s="21"/>
      <c r="AA467" s="11"/>
      <c r="AB467" s="11"/>
      <c r="AC467" s="11"/>
      <c r="AD467" s="11"/>
      <c r="AE467" s="21"/>
    </row>
    <row r="468" spans="1:31" s="5" customFormat="1">
      <c r="A468" s="4"/>
      <c r="B468" s="73"/>
      <c r="C468" s="2"/>
      <c r="D468" s="10"/>
      <c r="E468" s="10"/>
      <c r="F468" s="10"/>
      <c r="G468" s="11"/>
      <c r="H468" s="11"/>
      <c r="I468" s="11"/>
      <c r="J468" s="11"/>
      <c r="K468" s="21"/>
      <c r="L468" s="11"/>
      <c r="M468" s="11"/>
      <c r="N468" s="11"/>
      <c r="O468" s="11"/>
      <c r="P468" s="21"/>
      <c r="Q468" s="11"/>
      <c r="R468" s="11"/>
      <c r="S468" s="11"/>
      <c r="T468" s="11"/>
      <c r="U468" s="21"/>
      <c r="V468" s="11"/>
      <c r="W468" s="11"/>
      <c r="X468" s="11"/>
      <c r="Y468" s="11"/>
      <c r="Z468" s="21"/>
      <c r="AA468" s="11"/>
      <c r="AB468" s="11"/>
      <c r="AC468" s="11"/>
      <c r="AD468" s="11"/>
      <c r="AE468" s="21"/>
    </row>
    <row r="469" spans="1:31" s="5" customFormat="1">
      <c r="A469" s="4"/>
      <c r="B469" s="73"/>
      <c r="C469" s="2"/>
      <c r="D469" s="10"/>
      <c r="E469" s="10"/>
      <c r="F469" s="10"/>
      <c r="G469" s="11"/>
      <c r="H469" s="11"/>
      <c r="I469" s="11"/>
      <c r="J469" s="11"/>
      <c r="K469" s="21"/>
      <c r="L469" s="11"/>
      <c r="M469" s="11"/>
      <c r="N469" s="11"/>
      <c r="O469" s="11"/>
      <c r="P469" s="21"/>
      <c r="Q469" s="11"/>
      <c r="R469" s="11"/>
      <c r="S469" s="11"/>
      <c r="T469" s="11"/>
      <c r="U469" s="21"/>
      <c r="V469" s="11"/>
      <c r="W469" s="11"/>
      <c r="X469" s="11"/>
      <c r="Y469" s="11"/>
      <c r="Z469" s="21"/>
      <c r="AA469" s="11"/>
      <c r="AB469" s="11"/>
      <c r="AC469" s="11"/>
      <c r="AD469" s="11"/>
      <c r="AE469" s="21"/>
    </row>
    <row r="470" spans="1:31" s="5" customFormat="1">
      <c r="A470" s="4"/>
      <c r="B470" s="73"/>
      <c r="C470" s="2"/>
      <c r="D470" s="10"/>
      <c r="E470" s="10"/>
      <c r="F470" s="10"/>
      <c r="G470" s="11"/>
      <c r="H470" s="11"/>
      <c r="I470" s="11"/>
      <c r="J470" s="11"/>
      <c r="K470" s="21"/>
      <c r="L470" s="11"/>
      <c r="M470" s="11"/>
      <c r="N470" s="11"/>
      <c r="O470" s="11"/>
      <c r="P470" s="21"/>
      <c r="Q470" s="11"/>
      <c r="R470" s="11"/>
      <c r="S470" s="11"/>
      <c r="T470" s="11"/>
      <c r="U470" s="21"/>
      <c r="V470" s="11"/>
      <c r="W470" s="11"/>
      <c r="X470" s="11"/>
      <c r="Y470" s="11"/>
      <c r="Z470" s="21"/>
      <c r="AA470" s="11"/>
      <c r="AB470" s="11"/>
      <c r="AC470" s="11"/>
      <c r="AD470" s="11"/>
      <c r="AE470" s="21"/>
    </row>
    <row r="471" spans="1:31" s="5" customFormat="1">
      <c r="A471" s="4"/>
      <c r="B471" s="73"/>
      <c r="C471" s="2"/>
      <c r="D471" s="10"/>
      <c r="E471" s="10"/>
      <c r="F471" s="10"/>
      <c r="G471" s="11"/>
      <c r="H471" s="11"/>
      <c r="I471" s="11"/>
      <c r="J471" s="11"/>
      <c r="K471" s="21"/>
      <c r="L471" s="11"/>
      <c r="M471" s="11"/>
      <c r="N471" s="11"/>
      <c r="O471" s="11"/>
      <c r="P471" s="21"/>
      <c r="Q471" s="11"/>
      <c r="R471" s="11"/>
      <c r="S471" s="11"/>
      <c r="T471" s="11"/>
      <c r="U471" s="21"/>
      <c r="V471" s="11"/>
      <c r="W471" s="11"/>
      <c r="X471" s="11"/>
      <c r="Y471" s="11"/>
      <c r="Z471" s="21"/>
      <c r="AA471" s="11"/>
      <c r="AB471" s="11"/>
      <c r="AC471" s="11"/>
      <c r="AD471" s="11"/>
      <c r="AE471" s="21"/>
    </row>
    <row r="472" spans="1:31" s="5" customFormat="1">
      <c r="A472" s="4"/>
      <c r="B472" s="73"/>
      <c r="C472" s="2"/>
      <c r="D472" s="10"/>
      <c r="E472" s="10"/>
      <c r="F472" s="10"/>
      <c r="G472" s="11"/>
      <c r="H472" s="11"/>
      <c r="I472" s="11"/>
      <c r="J472" s="11"/>
      <c r="K472" s="21"/>
      <c r="L472" s="11"/>
      <c r="M472" s="11"/>
      <c r="N472" s="11"/>
      <c r="O472" s="11"/>
      <c r="P472" s="21"/>
      <c r="Q472" s="11"/>
      <c r="R472" s="11"/>
      <c r="S472" s="11"/>
      <c r="T472" s="11"/>
      <c r="U472" s="21"/>
      <c r="V472" s="11"/>
      <c r="W472" s="11"/>
      <c r="X472" s="11"/>
      <c r="Y472" s="11"/>
      <c r="Z472" s="21"/>
      <c r="AA472" s="11"/>
      <c r="AB472" s="11"/>
      <c r="AC472" s="11"/>
      <c r="AD472" s="11"/>
      <c r="AE472" s="21"/>
    </row>
    <row r="473" spans="1:31" s="5" customFormat="1">
      <c r="A473" s="4"/>
      <c r="B473" s="73"/>
      <c r="C473" s="2"/>
      <c r="D473" s="10"/>
      <c r="E473" s="10"/>
      <c r="F473" s="10"/>
      <c r="G473" s="11"/>
      <c r="H473" s="11"/>
      <c r="I473" s="11"/>
      <c r="J473" s="11"/>
      <c r="K473" s="21"/>
      <c r="L473" s="11"/>
      <c r="M473" s="11"/>
      <c r="N473" s="11"/>
      <c r="O473" s="11"/>
      <c r="P473" s="21"/>
      <c r="Q473" s="11"/>
      <c r="R473" s="11"/>
      <c r="S473" s="11"/>
      <c r="T473" s="11"/>
      <c r="U473" s="21"/>
      <c r="V473" s="11"/>
      <c r="W473" s="11"/>
      <c r="X473" s="11"/>
      <c r="Y473" s="11"/>
      <c r="Z473" s="21"/>
      <c r="AA473" s="11"/>
      <c r="AB473" s="11"/>
      <c r="AC473" s="11"/>
      <c r="AD473" s="11"/>
      <c r="AE473" s="21"/>
    </row>
    <row r="474" spans="1:31" s="5" customFormat="1">
      <c r="A474" s="4"/>
      <c r="B474" s="73"/>
      <c r="C474" s="2"/>
      <c r="D474" s="10"/>
      <c r="E474" s="10"/>
      <c r="F474" s="10"/>
      <c r="G474" s="11"/>
      <c r="H474" s="11"/>
      <c r="I474" s="11"/>
      <c r="J474" s="11"/>
      <c r="K474" s="21"/>
      <c r="L474" s="11"/>
      <c r="M474" s="11"/>
      <c r="N474" s="11"/>
      <c r="O474" s="11"/>
      <c r="P474" s="21"/>
      <c r="Q474" s="11"/>
      <c r="R474" s="11"/>
      <c r="S474" s="11"/>
      <c r="T474" s="11"/>
      <c r="U474" s="21"/>
      <c r="V474" s="11"/>
      <c r="W474" s="11"/>
      <c r="X474" s="11"/>
      <c r="Y474" s="11"/>
      <c r="Z474" s="21"/>
      <c r="AA474" s="11"/>
      <c r="AB474" s="11"/>
      <c r="AC474" s="11"/>
      <c r="AD474" s="11"/>
      <c r="AE474" s="21"/>
    </row>
    <row r="475" spans="1:31" s="5" customFormat="1">
      <c r="A475" s="4"/>
      <c r="B475" s="73"/>
      <c r="C475" s="2"/>
      <c r="D475" s="10"/>
      <c r="E475" s="10"/>
      <c r="F475" s="10"/>
      <c r="G475" s="11"/>
      <c r="H475" s="11"/>
      <c r="I475" s="11"/>
      <c r="J475" s="11"/>
      <c r="K475" s="21"/>
      <c r="L475" s="11"/>
      <c r="M475" s="11"/>
      <c r="N475" s="11"/>
      <c r="O475" s="11"/>
      <c r="P475" s="21"/>
      <c r="Q475" s="11"/>
      <c r="R475" s="11"/>
      <c r="S475" s="11"/>
      <c r="T475" s="11"/>
      <c r="U475" s="21"/>
      <c r="V475" s="11"/>
      <c r="W475" s="11"/>
      <c r="X475" s="11"/>
      <c r="Y475" s="11"/>
      <c r="Z475" s="21"/>
      <c r="AA475" s="11"/>
      <c r="AB475" s="11"/>
      <c r="AC475" s="11"/>
      <c r="AD475" s="11"/>
      <c r="AE475" s="21"/>
    </row>
    <row r="476" spans="1:31" s="5" customFormat="1">
      <c r="A476" s="4"/>
      <c r="B476" s="73"/>
      <c r="C476" s="2"/>
      <c r="D476" s="10"/>
      <c r="E476" s="10"/>
      <c r="F476" s="10"/>
      <c r="G476" s="11"/>
      <c r="H476" s="11"/>
      <c r="I476" s="11"/>
      <c r="J476" s="11"/>
      <c r="K476" s="21"/>
      <c r="L476" s="11"/>
      <c r="M476" s="11"/>
      <c r="N476" s="11"/>
      <c r="O476" s="11"/>
      <c r="P476" s="21"/>
      <c r="Q476" s="11"/>
      <c r="R476" s="11"/>
      <c r="S476" s="11"/>
      <c r="T476" s="11"/>
      <c r="U476" s="21"/>
      <c r="V476" s="11"/>
      <c r="W476" s="11"/>
      <c r="X476" s="11"/>
      <c r="Y476" s="11"/>
      <c r="Z476" s="21"/>
      <c r="AA476" s="11"/>
      <c r="AB476" s="11"/>
      <c r="AC476" s="11"/>
      <c r="AD476" s="11"/>
      <c r="AE476" s="21"/>
    </row>
    <row r="477" spans="1:31" s="5" customFormat="1">
      <c r="A477" s="4"/>
      <c r="B477" s="73"/>
      <c r="C477" s="2"/>
      <c r="D477" s="10"/>
      <c r="E477" s="10"/>
      <c r="F477" s="10"/>
      <c r="G477" s="11"/>
      <c r="H477" s="11"/>
      <c r="I477" s="11"/>
      <c r="J477" s="11"/>
      <c r="K477" s="21"/>
      <c r="L477" s="11"/>
      <c r="M477" s="11"/>
      <c r="N477" s="11"/>
      <c r="O477" s="11"/>
      <c r="P477" s="21"/>
      <c r="Q477" s="11"/>
      <c r="R477" s="11"/>
      <c r="S477" s="11"/>
      <c r="T477" s="11"/>
      <c r="U477" s="21"/>
      <c r="V477" s="11"/>
      <c r="W477" s="11"/>
      <c r="X477" s="11"/>
      <c r="Y477" s="11"/>
      <c r="Z477" s="21"/>
      <c r="AA477" s="11"/>
      <c r="AB477" s="11"/>
      <c r="AC477" s="11"/>
      <c r="AD477" s="11"/>
      <c r="AE477" s="21"/>
    </row>
    <row r="478" spans="1:31" s="5" customFormat="1">
      <c r="A478" s="4"/>
      <c r="B478" s="73"/>
      <c r="C478" s="2"/>
      <c r="D478" s="10"/>
      <c r="E478" s="10"/>
      <c r="F478" s="10"/>
      <c r="G478" s="11"/>
      <c r="H478" s="11"/>
      <c r="I478" s="11"/>
      <c r="J478" s="11"/>
      <c r="K478" s="21"/>
      <c r="L478" s="11"/>
      <c r="M478" s="11"/>
      <c r="N478" s="11"/>
      <c r="O478" s="11"/>
      <c r="P478" s="21"/>
      <c r="Q478" s="11"/>
      <c r="R478" s="11"/>
      <c r="S478" s="11"/>
      <c r="T478" s="11"/>
      <c r="U478" s="21"/>
      <c r="V478" s="11"/>
      <c r="W478" s="11"/>
      <c r="X478" s="11"/>
      <c r="Y478" s="11"/>
      <c r="Z478" s="21"/>
      <c r="AA478" s="11"/>
      <c r="AB478" s="11"/>
      <c r="AC478" s="11"/>
      <c r="AD478" s="11"/>
      <c r="AE478" s="21"/>
    </row>
    <row r="479" spans="1:31" s="5" customFormat="1">
      <c r="A479" s="4"/>
      <c r="B479" s="73"/>
      <c r="C479" s="2"/>
      <c r="D479" s="10"/>
      <c r="E479" s="10"/>
      <c r="F479" s="10"/>
      <c r="G479" s="11"/>
      <c r="H479" s="11"/>
      <c r="I479" s="11"/>
      <c r="J479" s="11"/>
      <c r="K479" s="21"/>
      <c r="L479" s="11"/>
      <c r="M479" s="11"/>
      <c r="N479" s="11"/>
      <c r="O479" s="11"/>
      <c r="P479" s="21"/>
      <c r="Q479" s="11"/>
      <c r="R479" s="11"/>
      <c r="S479" s="11"/>
      <c r="T479" s="11"/>
      <c r="U479" s="21"/>
      <c r="V479" s="11"/>
      <c r="W479" s="11"/>
      <c r="X479" s="11"/>
      <c r="Y479" s="11"/>
      <c r="Z479" s="21"/>
      <c r="AA479" s="11"/>
      <c r="AB479" s="11"/>
      <c r="AC479" s="11"/>
      <c r="AD479" s="11"/>
      <c r="AE479" s="21"/>
    </row>
    <row r="480" spans="1:31" s="5" customFormat="1">
      <c r="A480" s="4"/>
      <c r="B480" s="73"/>
      <c r="C480" s="2"/>
      <c r="D480" s="10"/>
      <c r="E480" s="10"/>
      <c r="F480" s="10"/>
      <c r="G480" s="11"/>
      <c r="H480" s="11"/>
      <c r="I480" s="11"/>
      <c r="J480" s="11"/>
      <c r="K480" s="21"/>
      <c r="L480" s="11"/>
      <c r="M480" s="11"/>
      <c r="N480" s="11"/>
      <c r="O480" s="11"/>
      <c r="P480" s="21"/>
      <c r="Q480" s="11"/>
      <c r="R480" s="11"/>
      <c r="S480" s="11"/>
      <c r="T480" s="11"/>
      <c r="U480" s="21"/>
      <c r="V480" s="11"/>
      <c r="W480" s="11"/>
      <c r="X480" s="11"/>
      <c r="Y480" s="11"/>
      <c r="Z480" s="21"/>
      <c r="AA480" s="11"/>
      <c r="AB480" s="11"/>
      <c r="AC480" s="11"/>
      <c r="AD480" s="11"/>
      <c r="AE480" s="21"/>
    </row>
    <row r="481" spans="1:31" s="5" customFormat="1">
      <c r="A481" s="4"/>
      <c r="B481" s="73"/>
      <c r="C481" s="2"/>
      <c r="D481" s="10"/>
      <c r="E481" s="10"/>
      <c r="F481" s="10"/>
      <c r="G481" s="11"/>
      <c r="H481" s="11"/>
      <c r="I481" s="11"/>
      <c r="J481" s="11"/>
      <c r="K481" s="21"/>
      <c r="L481" s="11"/>
      <c r="M481" s="11"/>
      <c r="N481" s="11"/>
      <c r="O481" s="11"/>
      <c r="P481" s="21"/>
      <c r="Q481" s="11"/>
      <c r="R481" s="11"/>
      <c r="S481" s="11"/>
      <c r="T481" s="11"/>
      <c r="U481" s="21"/>
      <c r="V481" s="11"/>
      <c r="W481" s="11"/>
      <c r="X481" s="11"/>
      <c r="Y481" s="11"/>
      <c r="Z481" s="21"/>
      <c r="AA481" s="11"/>
      <c r="AB481" s="11"/>
      <c r="AC481" s="11"/>
      <c r="AD481" s="11"/>
      <c r="AE481" s="21"/>
    </row>
    <row r="482" spans="1:31" s="5" customFormat="1">
      <c r="A482" s="4"/>
      <c r="B482" s="73"/>
      <c r="C482" s="2"/>
      <c r="D482" s="10"/>
      <c r="E482" s="10"/>
      <c r="F482" s="10"/>
      <c r="G482" s="11"/>
      <c r="H482" s="11"/>
      <c r="I482" s="11"/>
      <c r="J482" s="11"/>
      <c r="K482" s="21"/>
      <c r="L482" s="11"/>
      <c r="M482" s="11"/>
      <c r="N482" s="11"/>
      <c r="O482" s="11"/>
      <c r="P482" s="21"/>
      <c r="Q482" s="11"/>
      <c r="R482" s="11"/>
      <c r="S482" s="11"/>
      <c r="T482" s="11"/>
      <c r="U482" s="21"/>
      <c r="V482" s="11"/>
      <c r="W482" s="11"/>
      <c r="X482" s="11"/>
      <c r="Y482" s="11"/>
      <c r="Z482" s="21"/>
      <c r="AA482" s="11"/>
      <c r="AB482" s="11"/>
      <c r="AC482" s="11"/>
      <c r="AD482" s="11"/>
      <c r="AE482" s="21"/>
    </row>
    <row r="483" spans="1:31" s="5" customFormat="1">
      <c r="A483" s="4"/>
      <c r="B483" s="73"/>
      <c r="C483" s="2"/>
      <c r="D483" s="10"/>
      <c r="E483" s="10"/>
      <c r="F483" s="10"/>
      <c r="G483" s="11"/>
      <c r="H483" s="11"/>
      <c r="I483" s="11"/>
      <c r="J483" s="11"/>
      <c r="K483" s="21"/>
      <c r="L483" s="11"/>
      <c r="M483" s="11"/>
      <c r="N483" s="11"/>
      <c r="O483" s="11"/>
      <c r="P483" s="21"/>
      <c r="Q483" s="11"/>
      <c r="R483" s="11"/>
      <c r="S483" s="11"/>
      <c r="T483" s="11"/>
      <c r="U483" s="21"/>
      <c r="V483" s="11"/>
      <c r="W483" s="11"/>
      <c r="X483" s="11"/>
      <c r="Y483" s="11"/>
      <c r="Z483" s="21"/>
      <c r="AA483" s="11"/>
      <c r="AB483" s="11"/>
      <c r="AC483" s="11"/>
      <c r="AD483" s="11"/>
      <c r="AE483" s="21"/>
    </row>
    <row r="484" spans="1:31" s="5" customFormat="1">
      <c r="A484" s="4"/>
      <c r="B484" s="73"/>
      <c r="C484" s="2"/>
      <c r="D484" s="10"/>
      <c r="E484" s="10"/>
      <c r="F484" s="10"/>
      <c r="G484" s="11"/>
      <c r="H484" s="11"/>
      <c r="I484" s="11"/>
      <c r="J484" s="11"/>
      <c r="K484" s="21"/>
      <c r="L484" s="11"/>
      <c r="M484" s="11"/>
      <c r="N484" s="11"/>
      <c r="O484" s="11"/>
      <c r="P484" s="21"/>
      <c r="Q484" s="11"/>
      <c r="R484" s="11"/>
      <c r="S484" s="11"/>
      <c r="T484" s="11"/>
      <c r="U484" s="21"/>
      <c r="V484" s="11"/>
      <c r="W484" s="11"/>
      <c r="X484" s="11"/>
      <c r="Y484" s="11"/>
      <c r="Z484" s="21"/>
      <c r="AA484" s="11"/>
      <c r="AB484" s="11"/>
      <c r="AC484" s="11"/>
      <c r="AD484" s="11"/>
      <c r="AE484" s="21"/>
    </row>
    <row r="485" spans="1:31" s="5" customFormat="1">
      <c r="A485" s="4"/>
      <c r="B485" s="73"/>
      <c r="C485" s="2"/>
      <c r="D485" s="10"/>
      <c r="E485" s="10"/>
      <c r="F485" s="10"/>
      <c r="G485" s="11"/>
      <c r="H485" s="11"/>
      <c r="I485" s="11"/>
      <c r="J485" s="11"/>
      <c r="K485" s="21"/>
      <c r="L485" s="11"/>
      <c r="M485" s="11"/>
      <c r="N485" s="11"/>
      <c r="O485" s="11"/>
      <c r="P485" s="21"/>
      <c r="Q485" s="11"/>
      <c r="R485" s="11"/>
      <c r="S485" s="11"/>
      <c r="T485" s="11"/>
      <c r="U485" s="21"/>
      <c r="V485" s="11"/>
      <c r="W485" s="11"/>
      <c r="X485" s="11"/>
      <c r="Y485" s="11"/>
      <c r="Z485" s="21"/>
      <c r="AA485" s="11"/>
      <c r="AB485" s="11"/>
      <c r="AC485" s="11"/>
      <c r="AD485" s="11"/>
      <c r="AE485" s="21"/>
    </row>
    <row r="486" spans="1:31" s="5" customFormat="1">
      <c r="A486" s="4"/>
      <c r="B486" s="73"/>
      <c r="C486" s="2"/>
      <c r="D486" s="10"/>
      <c r="E486" s="10"/>
      <c r="F486" s="10"/>
      <c r="G486" s="11"/>
      <c r="H486" s="11"/>
      <c r="I486" s="11"/>
      <c r="J486" s="11"/>
      <c r="K486" s="21"/>
      <c r="L486" s="11"/>
      <c r="M486" s="11"/>
      <c r="N486" s="11"/>
      <c r="O486" s="11"/>
      <c r="P486" s="21"/>
      <c r="Q486" s="11"/>
      <c r="R486" s="11"/>
      <c r="S486" s="11"/>
      <c r="T486" s="11"/>
      <c r="U486" s="21"/>
      <c r="V486" s="11"/>
      <c r="W486" s="11"/>
      <c r="X486" s="11"/>
      <c r="Y486" s="11"/>
      <c r="Z486" s="21"/>
      <c r="AA486" s="11"/>
      <c r="AB486" s="11"/>
      <c r="AC486" s="11"/>
      <c r="AD486" s="11"/>
      <c r="AE486" s="21"/>
    </row>
    <row r="487" spans="1:31" s="5" customFormat="1">
      <c r="A487" s="4"/>
      <c r="B487" s="73"/>
      <c r="C487" s="2"/>
      <c r="D487" s="10"/>
      <c r="E487" s="10"/>
      <c r="F487" s="10"/>
      <c r="G487" s="11"/>
      <c r="H487" s="11"/>
      <c r="I487" s="11"/>
      <c r="J487" s="11"/>
      <c r="K487" s="21"/>
      <c r="L487" s="11"/>
      <c r="M487" s="11"/>
      <c r="N487" s="11"/>
      <c r="O487" s="11"/>
      <c r="P487" s="21"/>
      <c r="Q487" s="11"/>
      <c r="R487" s="11"/>
      <c r="S487" s="11"/>
      <c r="T487" s="11"/>
      <c r="U487" s="21"/>
      <c r="V487" s="11"/>
      <c r="W487" s="11"/>
      <c r="X487" s="11"/>
      <c r="Y487" s="11"/>
      <c r="Z487" s="21"/>
      <c r="AA487" s="11"/>
      <c r="AB487" s="11"/>
      <c r="AC487" s="11"/>
      <c r="AD487" s="11"/>
      <c r="AE487" s="21"/>
    </row>
    <row r="488" spans="1:31" s="5" customFormat="1">
      <c r="A488" s="4"/>
      <c r="B488" s="73"/>
      <c r="C488" s="2"/>
      <c r="D488" s="10"/>
      <c r="E488" s="10"/>
      <c r="F488" s="10"/>
      <c r="G488" s="11"/>
      <c r="H488" s="11"/>
      <c r="I488" s="11"/>
      <c r="J488" s="11"/>
      <c r="K488" s="21"/>
      <c r="L488" s="11"/>
      <c r="M488" s="11"/>
      <c r="N488" s="11"/>
      <c r="O488" s="11"/>
      <c r="P488" s="21"/>
      <c r="Q488" s="11"/>
      <c r="R488" s="11"/>
      <c r="S488" s="11"/>
      <c r="T488" s="11"/>
      <c r="U488" s="21"/>
      <c r="V488" s="11"/>
      <c r="W488" s="11"/>
      <c r="X488" s="11"/>
      <c r="Y488" s="11"/>
      <c r="Z488" s="21"/>
      <c r="AA488" s="11"/>
      <c r="AB488" s="11"/>
      <c r="AC488" s="11"/>
      <c r="AD488" s="11"/>
      <c r="AE488" s="21"/>
    </row>
    <row r="489" spans="1:31" s="5" customFormat="1">
      <c r="A489" s="4"/>
      <c r="B489" s="73"/>
      <c r="C489" s="2"/>
      <c r="D489" s="10"/>
      <c r="E489" s="10"/>
      <c r="F489" s="10"/>
      <c r="G489" s="11"/>
      <c r="H489" s="11"/>
      <c r="I489" s="11"/>
      <c r="J489" s="11"/>
      <c r="K489" s="21"/>
      <c r="L489" s="11"/>
      <c r="M489" s="11"/>
      <c r="N489" s="11"/>
      <c r="O489" s="11"/>
      <c r="P489" s="21"/>
      <c r="Q489" s="11"/>
      <c r="R489" s="11"/>
      <c r="S489" s="11"/>
      <c r="T489" s="11"/>
      <c r="U489" s="21"/>
      <c r="V489" s="11"/>
      <c r="W489" s="11"/>
      <c r="X489" s="11"/>
      <c r="Y489" s="11"/>
      <c r="Z489" s="21"/>
      <c r="AA489" s="11"/>
      <c r="AB489" s="11"/>
      <c r="AC489" s="11"/>
      <c r="AD489" s="11"/>
      <c r="AE489" s="21"/>
    </row>
    <row r="490" spans="1:31" s="5" customFormat="1">
      <c r="A490" s="4"/>
      <c r="B490" s="73"/>
      <c r="C490" s="2"/>
      <c r="D490" s="10"/>
      <c r="E490" s="10"/>
      <c r="F490" s="10"/>
      <c r="G490" s="11"/>
      <c r="H490" s="11"/>
      <c r="I490" s="11"/>
      <c r="J490" s="11"/>
      <c r="K490" s="21"/>
      <c r="L490" s="11"/>
      <c r="M490" s="11"/>
      <c r="N490" s="11"/>
      <c r="O490" s="11"/>
      <c r="P490" s="21"/>
      <c r="Q490" s="11"/>
      <c r="R490" s="11"/>
      <c r="S490" s="11"/>
      <c r="T490" s="11"/>
      <c r="U490" s="21"/>
      <c r="V490" s="11"/>
      <c r="W490" s="11"/>
      <c r="X490" s="11"/>
      <c r="Y490" s="11"/>
      <c r="Z490" s="21"/>
      <c r="AA490" s="11"/>
      <c r="AB490" s="11"/>
      <c r="AC490" s="11"/>
      <c r="AD490" s="11"/>
      <c r="AE490" s="21"/>
    </row>
  </sheetData>
  <pageMargins left="0.25" right="0.25" top="0.75" bottom="0.75" header="0.3" footer="0.3"/>
  <pageSetup scale="70" fitToHeight="0" orientation="landscape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LG</vt:lpstr>
      <vt:lpstr>LGSIG</vt:lpstr>
      <vt:lpstr>LGSIG!Print_Area</vt:lpstr>
      <vt:lpstr>LG!Print_Titles</vt:lpstr>
      <vt:lpstr>LGSIG!Print_Titles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Denny Holtzapple</cp:lastModifiedBy>
  <cp:lastPrinted>2017-02-20T15:18:54Z</cp:lastPrinted>
  <dcterms:created xsi:type="dcterms:W3CDTF">2014-12-08T19:30:16Z</dcterms:created>
  <dcterms:modified xsi:type="dcterms:W3CDTF">2017-02-21T16:34:24Z</dcterms:modified>
</cp:coreProperties>
</file>